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iknas01\data$\EigyouHonbu\学術部\di_g\製品一覧及びMR数\後発品情報公表ガイドライン（旧：安定供給体制に関する情報）\202610\最終版\"/>
    </mc:Choice>
  </mc:AlternateContent>
  <xr:revisionPtr revIDLastSave="0" documentId="13_ncr:1_{498D3556-D373-4721-A1A7-0238C74A4108}" xr6:coauthVersionLast="47" xr6:coauthVersionMax="47" xr10:uidLastSave="{00000000-0000-0000-0000-000000000000}"/>
  <workbookProtection workbookAlgorithmName="SHA-512" workbookHashValue="oX96QgnUE+OVSRY2jRVsFWthrUx06VN3SHi7GlQ0K00oeqWt3DLRZhVgmHB+rPMQdwRbVaR96eu7elaBj3BwKw==" workbookSaltValue="cZVxVAUCRYAO4Zs7eIYAtg==" workbookSpinCount="100000" lockStructure="1"/>
  <bookViews>
    <workbookView xWindow="-108" yWindow="-108" windowWidth="23256" windowHeight="14856" tabRatio="843" xr2:uid="{A3A2CF7A-E821-4F3C-8338-00839A636A67}"/>
  </bookViews>
  <sheets>
    <sheet name="様式1　安定供給に関連する情報の公表" sheetId="1" r:id="rId1"/>
    <sheet name="様式２　安定供給体制等を指標とした情報提供項目_日医工" sheetId="2" r:id="rId2"/>
    <sheet name="様式２　安定供給体制等を指標とした情報提供項目_日医工ファーマ" sheetId="3" r:id="rId3"/>
    <sheet name="様式２　安定供給体制等を指標とした情報提供項目_エルメッド" sheetId="4" r:id="rId4"/>
    <sheet name="様式２　安定供給体制等を指標とした情報提供項目_日医工岐阜工場" sheetId="5" r:id="rId5"/>
    <sheet name="様式３　安定供給のための予備対応力_202610" sheetId="6" r:id="rId6"/>
    <sheet name="様式3　安定供給のための予備対応力_202607" sheetId="8" r:id="rId7"/>
    <sheet name="様式3　安定供給のための予備対応力_202604" sheetId="9" r:id="rId8"/>
    <sheet name="様式3　安定供給のための予備対応力_202601" sheetId="10" r:id="rId9"/>
    <sheet name="様式４　供給計画と実績_202610" sheetId="7" r:id="rId10"/>
    <sheet name="様式４　供給計画と実績_202604" sheetId="11"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 localSheetId="4" hidden="1">#REF!</definedName>
    <definedName name="_" hidden="1">#REF!</definedName>
    <definedName name="___________________________Ｈ３" localSheetId="4" hidden="1">{"'得意先'!$B$8:$G$58"}</definedName>
    <definedName name="___________________________Ｈ３" localSheetId="6" hidden="1">{"'得意先'!$B$8:$G$58"}</definedName>
    <definedName name="___________________________Ｈ３" localSheetId="5" hidden="1">{"'得意先'!$B$8:$G$58"}</definedName>
    <definedName name="___________________________Ｈ３" localSheetId="10" hidden="1">{"'得意先'!$B$8:$G$58"}</definedName>
    <definedName name="___________________________Ｈ３" localSheetId="9" hidden="1">{"'得意先'!$B$8:$G$58"}</definedName>
    <definedName name="___________________________Ｈ３" hidden="1">{"'得意先'!$B$8:$G$58"}</definedName>
    <definedName name="___________________________Ｈ４" localSheetId="4" hidden="1">{"'得意先'!$B$8:$G$58"}</definedName>
    <definedName name="___________________________Ｈ４" localSheetId="6" hidden="1">{"'得意先'!$B$8:$G$58"}</definedName>
    <definedName name="___________________________Ｈ４" localSheetId="5" hidden="1">{"'得意先'!$B$8:$G$58"}</definedName>
    <definedName name="___________________________Ｈ４" localSheetId="10" hidden="1">{"'得意先'!$B$8:$G$58"}</definedName>
    <definedName name="___________________________Ｈ４" localSheetId="9" hidden="1">{"'得意先'!$B$8:$G$58"}</definedName>
    <definedName name="___________________________Ｈ４" hidden="1">{"'得意先'!$B$8:$G$58"}</definedName>
    <definedName name="___________________________Ｈ５" localSheetId="4" hidden="1">{"'得意先'!$B$8:$G$58"}</definedName>
    <definedName name="___________________________Ｈ５" localSheetId="6" hidden="1">{"'得意先'!$B$8:$G$58"}</definedName>
    <definedName name="___________________________Ｈ５" localSheetId="5" hidden="1">{"'得意先'!$B$8:$G$58"}</definedName>
    <definedName name="___________________________Ｈ５" localSheetId="10" hidden="1">{"'得意先'!$B$8:$G$58"}</definedName>
    <definedName name="___________________________Ｈ５" localSheetId="9" hidden="1">{"'得意先'!$B$8:$G$58"}</definedName>
    <definedName name="___________________________Ｈ５" hidden="1">{"'得意先'!$B$8:$G$58"}</definedName>
    <definedName name="___________________________Ｈ７" localSheetId="4" hidden="1">{"'得意先'!$B$8:$G$58"}</definedName>
    <definedName name="___________________________Ｈ７" localSheetId="6" hidden="1">{"'得意先'!$B$8:$G$58"}</definedName>
    <definedName name="___________________________Ｈ７" localSheetId="5" hidden="1">{"'得意先'!$B$8:$G$58"}</definedName>
    <definedName name="___________________________Ｈ７" localSheetId="10" hidden="1">{"'得意先'!$B$8:$G$58"}</definedName>
    <definedName name="___________________________Ｈ７" localSheetId="9" hidden="1">{"'得意先'!$B$8:$G$58"}</definedName>
    <definedName name="___________________________Ｈ７" hidden="1">{"'得意先'!$B$8:$G$58"}</definedName>
    <definedName name="__________________________Ｈ１" localSheetId="4" hidden="1">{"'得意先'!$B$8:$G$58"}</definedName>
    <definedName name="__________________________Ｈ１" localSheetId="6" hidden="1">{"'得意先'!$B$8:$G$58"}</definedName>
    <definedName name="__________________________Ｈ１" localSheetId="5" hidden="1">{"'得意先'!$B$8:$G$58"}</definedName>
    <definedName name="__________________________Ｈ１" localSheetId="10" hidden="1">{"'得意先'!$B$8:$G$58"}</definedName>
    <definedName name="__________________________Ｈ１" localSheetId="9" hidden="1">{"'得意先'!$B$8:$G$58"}</definedName>
    <definedName name="__________________________Ｈ１" hidden="1">{"'得意先'!$B$8:$G$58"}</definedName>
    <definedName name="__________________________Ｈ２" localSheetId="4" hidden="1">{"'得意先'!$B$8:$G$58"}</definedName>
    <definedName name="__________________________Ｈ２" localSheetId="6" hidden="1">{"'得意先'!$B$8:$G$58"}</definedName>
    <definedName name="__________________________Ｈ２" localSheetId="5" hidden="1">{"'得意先'!$B$8:$G$58"}</definedName>
    <definedName name="__________________________Ｈ２" localSheetId="10" hidden="1">{"'得意先'!$B$8:$G$58"}</definedName>
    <definedName name="__________________________Ｈ２" localSheetId="9" hidden="1">{"'得意先'!$B$8:$G$58"}</definedName>
    <definedName name="__________________________Ｈ２" hidden="1">{"'得意先'!$B$8:$G$58"}</definedName>
    <definedName name="__________________________Ｈ３" localSheetId="4" hidden="1">{"'得意先'!$B$8:$G$58"}</definedName>
    <definedName name="__________________________Ｈ３" localSheetId="6" hidden="1">{"'得意先'!$B$8:$G$58"}</definedName>
    <definedName name="__________________________Ｈ３" localSheetId="5" hidden="1">{"'得意先'!$B$8:$G$58"}</definedName>
    <definedName name="__________________________Ｈ３" localSheetId="10" hidden="1">{"'得意先'!$B$8:$G$58"}</definedName>
    <definedName name="__________________________Ｈ３" localSheetId="9" hidden="1">{"'得意先'!$B$8:$G$58"}</definedName>
    <definedName name="__________________________Ｈ３" hidden="1">{"'得意先'!$B$8:$G$58"}</definedName>
    <definedName name="__________________________Ｈ４" localSheetId="4" hidden="1">{"'得意先'!$B$8:$G$58"}</definedName>
    <definedName name="__________________________Ｈ４" localSheetId="6" hidden="1">{"'得意先'!$B$8:$G$58"}</definedName>
    <definedName name="__________________________Ｈ４" localSheetId="5" hidden="1">{"'得意先'!$B$8:$G$58"}</definedName>
    <definedName name="__________________________Ｈ４" localSheetId="10" hidden="1">{"'得意先'!$B$8:$G$58"}</definedName>
    <definedName name="__________________________Ｈ４" localSheetId="9" hidden="1">{"'得意先'!$B$8:$G$58"}</definedName>
    <definedName name="__________________________Ｈ４" hidden="1">{"'得意先'!$B$8:$G$58"}</definedName>
    <definedName name="__________________________Ｈ５" localSheetId="4" hidden="1">{"'得意先'!$B$8:$G$58"}</definedName>
    <definedName name="__________________________Ｈ５" localSheetId="6" hidden="1">{"'得意先'!$B$8:$G$58"}</definedName>
    <definedName name="__________________________Ｈ５" localSheetId="5" hidden="1">{"'得意先'!$B$8:$G$58"}</definedName>
    <definedName name="__________________________Ｈ５" localSheetId="10" hidden="1">{"'得意先'!$B$8:$G$58"}</definedName>
    <definedName name="__________________________Ｈ５" localSheetId="9" hidden="1">{"'得意先'!$B$8:$G$58"}</definedName>
    <definedName name="__________________________Ｈ５" hidden="1">{"'得意先'!$B$8:$G$58"}</definedName>
    <definedName name="__________________________Ｈ７" localSheetId="4" hidden="1">{"'得意先'!$B$8:$G$58"}</definedName>
    <definedName name="__________________________Ｈ７" localSheetId="6" hidden="1">{"'得意先'!$B$8:$G$58"}</definedName>
    <definedName name="__________________________Ｈ７" localSheetId="5" hidden="1">{"'得意先'!$B$8:$G$58"}</definedName>
    <definedName name="__________________________Ｈ７" localSheetId="10" hidden="1">{"'得意先'!$B$8:$G$58"}</definedName>
    <definedName name="__________________________Ｈ７" localSheetId="9" hidden="1">{"'得意先'!$B$8:$G$58"}</definedName>
    <definedName name="__________________________Ｈ７" hidden="1">{"'得意先'!$B$8:$G$58"}</definedName>
    <definedName name="_______________________Ｈ２" localSheetId="4" hidden="1">{"'得意先'!$B$8:$G$58"}</definedName>
    <definedName name="_______________________Ｈ２" localSheetId="6" hidden="1">{"'得意先'!$B$8:$G$58"}</definedName>
    <definedName name="_______________________Ｈ２" localSheetId="5" hidden="1">{"'得意先'!$B$8:$G$58"}</definedName>
    <definedName name="_______________________Ｈ２" localSheetId="10" hidden="1">{"'得意先'!$B$8:$G$58"}</definedName>
    <definedName name="_______________________Ｈ２" localSheetId="9" hidden="1">{"'得意先'!$B$8:$G$58"}</definedName>
    <definedName name="_______________________Ｈ２" hidden="1">{"'得意先'!$B$8:$G$58"}</definedName>
    <definedName name="_______________________Ｈ３" localSheetId="4" hidden="1">{"'得意先'!$B$8:$G$58"}</definedName>
    <definedName name="_______________________Ｈ３" localSheetId="6" hidden="1">{"'得意先'!$B$8:$G$58"}</definedName>
    <definedName name="_______________________Ｈ３" localSheetId="5" hidden="1">{"'得意先'!$B$8:$G$58"}</definedName>
    <definedName name="_______________________Ｈ３" localSheetId="10" hidden="1">{"'得意先'!$B$8:$G$58"}</definedName>
    <definedName name="_______________________Ｈ３" localSheetId="9" hidden="1">{"'得意先'!$B$8:$G$58"}</definedName>
    <definedName name="_______________________Ｈ３" hidden="1">{"'得意先'!$B$8:$G$58"}</definedName>
    <definedName name="_______________________Ｈ４" localSheetId="4" hidden="1">{"'得意先'!$B$8:$G$58"}</definedName>
    <definedName name="_______________________Ｈ４" localSheetId="6" hidden="1">{"'得意先'!$B$8:$G$58"}</definedName>
    <definedName name="_______________________Ｈ４" localSheetId="5" hidden="1">{"'得意先'!$B$8:$G$58"}</definedName>
    <definedName name="_______________________Ｈ４" localSheetId="10" hidden="1">{"'得意先'!$B$8:$G$58"}</definedName>
    <definedName name="_______________________Ｈ４" localSheetId="9" hidden="1">{"'得意先'!$B$8:$G$58"}</definedName>
    <definedName name="_______________________Ｈ４" hidden="1">{"'得意先'!$B$8:$G$58"}</definedName>
    <definedName name="_______________________Ｈ５" localSheetId="4" hidden="1">{"'得意先'!$B$8:$G$58"}</definedName>
    <definedName name="_______________________Ｈ５" localSheetId="6" hidden="1">{"'得意先'!$B$8:$G$58"}</definedName>
    <definedName name="_______________________Ｈ５" localSheetId="5" hidden="1">{"'得意先'!$B$8:$G$58"}</definedName>
    <definedName name="_______________________Ｈ５" localSheetId="10" hidden="1">{"'得意先'!$B$8:$G$58"}</definedName>
    <definedName name="_______________________Ｈ５" localSheetId="9" hidden="1">{"'得意先'!$B$8:$G$58"}</definedName>
    <definedName name="_______________________Ｈ５" hidden="1">{"'得意先'!$B$8:$G$58"}</definedName>
    <definedName name="_______________________Ｈ７" localSheetId="4" hidden="1">{"'得意先'!$B$8:$G$58"}</definedName>
    <definedName name="_______________________Ｈ７" localSheetId="6" hidden="1">{"'得意先'!$B$8:$G$58"}</definedName>
    <definedName name="_______________________Ｈ７" localSheetId="5" hidden="1">{"'得意先'!$B$8:$G$58"}</definedName>
    <definedName name="_______________________Ｈ７" localSheetId="10" hidden="1">{"'得意先'!$B$8:$G$58"}</definedName>
    <definedName name="_______________________Ｈ７" localSheetId="9" hidden="1">{"'得意先'!$B$8:$G$58"}</definedName>
    <definedName name="_______________________Ｈ７" hidden="1">{"'得意先'!$B$8:$G$58"}</definedName>
    <definedName name="_____________________Ｈ１" localSheetId="4" hidden="1">{"'得意先'!$B$8:$G$58"}</definedName>
    <definedName name="_____________________Ｈ１" localSheetId="6" hidden="1">{"'得意先'!$B$8:$G$58"}</definedName>
    <definedName name="_____________________Ｈ１" localSheetId="5" hidden="1">{"'得意先'!$B$8:$G$58"}</definedName>
    <definedName name="_____________________Ｈ１" localSheetId="10" hidden="1">{"'得意先'!$B$8:$G$58"}</definedName>
    <definedName name="_____________________Ｈ１" localSheetId="9" hidden="1">{"'得意先'!$B$8:$G$58"}</definedName>
    <definedName name="_____________________Ｈ１" hidden="1">{"'得意先'!$B$8:$G$58"}</definedName>
    <definedName name="_____________________Ｈ２" localSheetId="4" hidden="1">{"'得意先'!$B$8:$G$58"}</definedName>
    <definedName name="_____________________Ｈ２" localSheetId="6" hidden="1">{"'得意先'!$B$8:$G$58"}</definedName>
    <definedName name="_____________________Ｈ２" localSheetId="5" hidden="1">{"'得意先'!$B$8:$G$58"}</definedName>
    <definedName name="_____________________Ｈ２" localSheetId="10" hidden="1">{"'得意先'!$B$8:$G$58"}</definedName>
    <definedName name="_____________________Ｈ２" localSheetId="9" hidden="1">{"'得意先'!$B$8:$G$58"}</definedName>
    <definedName name="_____________________Ｈ２" hidden="1">{"'得意先'!$B$8:$G$58"}</definedName>
    <definedName name="_____________________Ｈ３" localSheetId="4" hidden="1">{"'得意先'!$B$8:$G$58"}</definedName>
    <definedName name="_____________________Ｈ３" localSheetId="6" hidden="1">{"'得意先'!$B$8:$G$58"}</definedName>
    <definedName name="_____________________Ｈ３" localSheetId="5" hidden="1">{"'得意先'!$B$8:$G$58"}</definedName>
    <definedName name="_____________________Ｈ３" localSheetId="10" hidden="1">{"'得意先'!$B$8:$G$58"}</definedName>
    <definedName name="_____________________Ｈ３" localSheetId="9" hidden="1">{"'得意先'!$B$8:$G$58"}</definedName>
    <definedName name="_____________________Ｈ３" hidden="1">{"'得意先'!$B$8:$G$58"}</definedName>
    <definedName name="_____________________Ｈ４" localSheetId="4" hidden="1">{"'得意先'!$B$8:$G$58"}</definedName>
    <definedName name="_____________________Ｈ４" localSheetId="6" hidden="1">{"'得意先'!$B$8:$G$58"}</definedName>
    <definedName name="_____________________Ｈ４" localSheetId="5" hidden="1">{"'得意先'!$B$8:$G$58"}</definedName>
    <definedName name="_____________________Ｈ４" localSheetId="10" hidden="1">{"'得意先'!$B$8:$G$58"}</definedName>
    <definedName name="_____________________Ｈ４" localSheetId="9" hidden="1">{"'得意先'!$B$8:$G$58"}</definedName>
    <definedName name="_____________________Ｈ４" hidden="1">{"'得意先'!$B$8:$G$58"}</definedName>
    <definedName name="_____________________Ｈ５" localSheetId="4" hidden="1">{"'得意先'!$B$8:$G$58"}</definedName>
    <definedName name="_____________________Ｈ５" localSheetId="6" hidden="1">{"'得意先'!$B$8:$G$58"}</definedName>
    <definedName name="_____________________Ｈ５" localSheetId="5" hidden="1">{"'得意先'!$B$8:$G$58"}</definedName>
    <definedName name="_____________________Ｈ５" localSheetId="10" hidden="1">{"'得意先'!$B$8:$G$58"}</definedName>
    <definedName name="_____________________Ｈ５" localSheetId="9" hidden="1">{"'得意先'!$B$8:$G$58"}</definedName>
    <definedName name="_____________________Ｈ５" hidden="1">{"'得意先'!$B$8:$G$58"}</definedName>
    <definedName name="_____________________Ｈ７" localSheetId="4" hidden="1">{"'得意先'!$B$8:$G$58"}</definedName>
    <definedName name="_____________________Ｈ７" localSheetId="6" hidden="1">{"'得意先'!$B$8:$G$58"}</definedName>
    <definedName name="_____________________Ｈ７" localSheetId="5" hidden="1">{"'得意先'!$B$8:$G$58"}</definedName>
    <definedName name="_____________________Ｈ７" localSheetId="10" hidden="1">{"'得意先'!$B$8:$G$58"}</definedName>
    <definedName name="_____________________Ｈ７" localSheetId="9" hidden="1">{"'得意先'!$B$8:$G$58"}</definedName>
    <definedName name="_____________________Ｈ７" hidden="1">{"'得意先'!$B$8:$G$58"}</definedName>
    <definedName name="__________________Ｈ２" localSheetId="4" hidden="1">{"'得意先'!$B$8:$G$58"}</definedName>
    <definedName name="__________________Ｈ２" localSheetId="6" hidden="1">{"'得意先'!$B$8:$G$58"}</definedName>
    <definedName name="__________________Ｈ２" localSheetId="5" hidden="1">{"'得意先'!$B$8:$G$58"}</definedName>
    <definedName name="__________________Ｈ２" localSheetId="10" hidden="1">{"'得意先'!$B$8:$G$58"}</definedName>
    <definedName name="__________________Ｈ２" localSheetId="9" hidden="1">{"'得意先'!$B$8:$G$58"}</definedName>
    <definedName name="__________________Ｈ２" hidden="1">{"'得意先'!$B$8:$G$58"}</definedName>
    <definedName name="__________________Ｈ３" localSheetId="4" hidden="1">{"'得意先'!$B$8:$G$58"}</definedName>
    <definedName name="__________________Ｈ３" localSheetId="6" hidden="1">{"'得意先'!$B$8:$G$58"}</definedName>
    <definedName name="__________________Ｈ３" localSheetId="5" hidden="1">{"'得意先'!$B$8:$G$58"}</definedName>
    <definedName name="__________________Ｈ３" localSheetId="10" hidden="1">{"'得意先'!$B$8:$G$58"}</definedName>
    <definedName name="__________________Ｈ３" localSheetId="9" hidden="1">{"'得意先'!$B$8:$G$58"}</definedName>
    <definedName name="__________________Ｈ３" hidden="1">{"'得意先'!$B$8:$G$58"}</definedName>
    <definedName name="__________________Ｈ４" localSheetId="4" hidden="1">{"'得意先'!$B$8:$G$58"}</definedName>
    <definedName name="__________________Ｈ４" localSheetId="6" hidden="1">{"'得意先'!$B$8:$G$58"}</definedName>
    <definedName name="__________________Ｈ４" localSheetId="5" hidden="1">{"'得意先'!$B$8:$G$58"}</definedName>
    <definedName name="__________________Ｈ４" localSheetId="10" hidden="1">{"'得意先'!$B$8:$G$58"}</definedName>
    <definedName name="__________________Ｈ４" localSheetId="9" hidden="1">{"'得意先'!$B$8:$G$58"}</definedName>
    <definedName name="__________________Ｈ４" hidden="1">{"'得意先'!$B$8:$G$58"}</definedName>
    <definedName name="__________________Ｈ５" localSheetId="4" hidden="1">{"'得意先'!$B$8:$G$58"}</definedName>
    <definedName name="__________________Ｈ５" localSheetId="6" hidden="1">{"'得意先'!$B$8:$G$58"}</definedName>
    <definedName name="__________________Ｈ５" localSheetId="5" hidden="1">{"'得意先'!$B$8:$G$58"}</definedName>
    <definedName name="__________________Ｈ５" localSheetId="10" hidden="1">{"'得意先'!$B$8:$G$58"}</definedName>
    <definedName name="__________________Ｈ５" localSheetId="9" hidden="1">{"'得意先'!$B$8:$G$58"}</definedName>
    <definedName name="__________________Ｈ５" hidden="1">{"'得意先'!$B$8:$G$58"}</definedName>
    <definedName name="__________________Ｈ７" localSheetId="4" hidden="1">{"'得意先'!$B$8:$G$58"}</definedName>
    <definedName name="__________________Ｈ７" localSheetId="6" hidden="1">{"'得意先'!$B$8:$G$58"}</definedName>
    <definedName name="__________________Ｈ７" localSheetId="5" hidden="1">{"'得意先'!$B$8:$G$58"}</definedName>
    <definedName name="__________________Ｈ７" localSheetId="10" hidden="1">{"'得意先'!$B$8:$G$58"}</definedName>
    <definedName name="__________________Ｈ７" localSheetId="9" hidden="1">{"'得意先'!$B$8:$G$58"}</definedName>
    <definedName name="__________________Ｈ７" hidden="1">{"'得意先'!$B$8:$G$58"}</definedName>
    <definedName name="_________________B16" localSheetId="4" hidden="1">{"'発注データ送信 確認事項'!$A$1:$D$28"}</definedName>
    <definedName name="_________________B16" localSheetId="6" hidden="1">{"'発注データ送信 確認事項'!$A$1:$D$28"}</definedName>
    <definedName name="_________________B16" localSheetId="5" hidden="1">{"'発注データ送信 確認事項'!$A$1:$D$28"}</definedName>
    <definedName name="_________________B16" localSheetId="10" hidden="1">{"'発注データ送信 確認事項'!$A$1:$D$28"}</definedName>
    <definedName name="_________________B16" localSheetId="9" hidden="1">{"'発注データ送信 確認事項'!$A$1:$D$28"}</definedName>
    <definedName name="_________________B16" hidden="1">{"'発注データ送信 確認事項'!$A$1:$D$28"}</definedName>
    <definedName name="_________________B6" localSheetId="4" hidden="1">{"'発注データ送信 確認事項'!$A$1:$D$28"}</definedName>
    <definedName name="_________________B6" localSheetId="6" hidden="1">{"'発注データ送信 確認事項'!$A$1:$D$28"}</definedName>
    <definedName name="_________________B6" localSheetId="5" hidden="1">{"'発注データ送信 確認事項'!$A$1:$D$28"}</definedName>
    <definedName name="_________________B6" localSheetId="10" hidden="1">{"'発注データ送信 確認事項'!$A$1:$D$28"}</definedName>
    <definedName name="_________________B6" localSheetId="9" hidden="1">{"'発注データ送信 確認事項'!$A$1:$D$28"}</definedName>
    <definedName name="_________________B6" hidden="1">{"'発注データ送信 確認事項'!$A$1:$D$28"}</definedName>
    <definedName name="________________B16" localSheetId="4" hidden="1">{"'発注データ送信 確認事項'!$A$1:$D$28"}</definedName>
    <definedName name="________________B16" localSheetId="6" hidden="1">{"'発注データ送信 確認事項'!$A$1:$D$28"}</definedName>
    <definedName name="________________B16" localSheetId="5" hidden="1">{"'発注データ送信 確認事項'!$A$1:$D$28"}</definedName>
    <definedName name="________________B16" localSheetId="10" hidden="1">{"'発注データ送信 確認事項'!$A$1:$D$28"}</definedName>
    <definedName name="________________B16" localSheetId="9" hidden="1">{"'発注データ送信 確認事項'!$A$1:$D$28"}</definedName>
    <definedName name="________________B16" hidden="1">{"'発注データ送信 確認事項'!$A$1:$D$28"}</definedName>
    <definedName name="________________B6" localSheetId="4" hidden="1">{"'発注データ送信 確認事項'!$A$1:$D$28"}</definedName>
    <definedName name="________________B6" localSheetId="6" hidden="1">{"'発注データ送信 確認事項'!$A$1:$D$28"}</definedName>
    <definedName name="________________B6" localSheetId="5" hidden="1">{"'発注データ送信 確認事項'!$A$1:$D$28"}</definedName>
    <definedName name="________________B6" localSheetId="10" hidden="1">{"'発注データ送信 確認事項'!$A$1:$D$28"}</definedName>
    <definedName name="________________B6" localSheetId="9" hidden="1">{"'発注データ送信 確認事項'!$A$1:$D$28"}</definedName>
    <definedName name="________________B6" hidden="1">{"'発注データ送信 確認事項'!$A$1:$D$28"}</definedName>
    <definedName name="_______________Ｈ３" localSheetId="4" hidden="1">{"'得意先'!$B$8:$G$58"}</definedName>
    <definedName name="_______________Ｈ３" localSheetId="6" hidden="1">{"'得意先'!$B$8:$G$58"}</definedName>
    <definedName name="_______________Ｈ３" localSheetId="5" hidden="1">{"'得意先'!$B$8:$G$58"}</definedName>
    <definedName name="_______________Ｈ３" localSheetId="10" hidden="1">{"'得意先'!$B$8:$G$58"}</definedName>
    <definedName name="_______________Ｈ３" localSheetId="9" hidden="1">{"'得意先'!$B$8:$G$58"}</definedName>
    <definedName name="_______________Ｈ３" hidden="1">{"'得意先'!$B$8:$G$58"}</definedName>
    <definedName name="_______________Ｈ４" localSheetId="4" hidden="1">{"'得意先'!$B$8:$G$58"}</definedName>
    <definedName name="_______________Ｈ４" localSheetId="6" hidden="1">{"'得意先'!$B$8:$G$58"}</definedName>
    <definedName name="_______________Ｈ４" localSheetId="5" hidden="1">{"'得意先'!$B$8:$G$58"}</definedName>
    <definedName name="_______________Ｈ４" localSheetId="10" hidden="1">{"'得意先'!$B$8:$G$58"}</definedName>
    <definedName name="_______________Ｈ４" localSheetId="9" hidden="1">{"'得意先'!$B$8:$G$58"}</definedName>
    <definedName name="_______________Ｈ４" hidden="1">{"'得意先'!$B$8:$G$58"}</definedName>
    <definedName name="_______________Ｈ５" localSheetId="4" hidden="1">{"'得意先'!$B$8:$G$58"}</definedName>
    <definedName name="_______________Ｈ５" localSheetId="6" hidden="1">{"'得意先'!$B$8:$G$58"}</definedName>
    <definedName name="_______________Ｈ５" localSheetId="5" hidden="1">{"'得意先'!$B$8:$G$58"}</definedName>
    <definedName name="_______________Ｈ５" localSheetId="10" hidden="1">{"'得意先'!$B$8:$G$58"}</definedName>
    <definedName name="_______________Ｈ５" localSheetId="9" hidden="1">{"'得意先'!$B$8:$G$58"}</definedName>
    <definedName name="_______________Ｈ５" hidden="1">{"'得意先'!$B$8:$G$58"}</definedName>
    <definedName name="_______________Ｈ７" localSheetId="4" hidden="1">{"'得意先'!$B$8:$G$58"}</definedName>
    <definedName name="_______________Ｈ７" localSheetId="6" hidden="1">{"'得意先'!$B$8:$G$58"}</definedName>
    <definedName name="_______________Ｈ７" localSheetId="5" hidden="1">{"'得意先'!$B$8:$G$58"}</definedName>
    <definedName name="_______________Ｈ７" localSheetId="10" hidden="1">{"'得意先'!$B$8:$G$58"}</definedName>
    <definedName name="_______________Ｈ７" localSheetId="9" hidden="1">{"'得意先'!$B$8:$G$58"}</definedName>
    <definedName name="_______________Ｈ７" hidden="1">{"'得意先'!$B$8:$G$58"}</definedName>
    <definedName name="______________B6" localSheetId="4" hidden="1">{"'発注データ送信 確認事項'!$A$1:$D$28"}</definedName>
    <definedName name="______________B6" localSheetId="6" hidden="1">{"'発注データ送信 確認事項'!$A$1:$D$28"}</definedName>
    <definedName name="______________B6" localSheetId="5" hidden="1">{"'発注データ送信 確認事項'!$A$1:$D$28"}</definedName>
    <definedName name="______________B6" localSheetId="10" hidden="1">{"'発注データ送信 確認事項'!$A$1:$D$28"}</definedName>
    <definedName name="______________B6" localSheetId="9" hidden="1">{"'発注データ送信 確認事項'!$A$1:$D$28"}</definedName>
    <definedName name="______________B6" hidden="1">{"'発注データ送信 確認事項'!$A$1:$D$28"}</definedName>
    <definedName name="_____________B6" localSheetId="4" hidden="1">{"'発注データ送信 確認事項'!$A$1:$D$28"}</definedName>
    <definedName name="_____________B6" localSheetId="6" hidden="1">{"'発注データ送信 確認事項'!$A$1:$D$28"}</definedName>
    <definedName name="_____________B6" localSheetId="5" hidden="1">{"'発注データ送信 確認事項'!$A$1:$D$28"}</definedName>
    <definedName name="_____________B6" localSheetId="10" hidden="1">{"'発注データ送信 確認事項'!$A$1:$D$28"}</definedName>
    <definedName name="_____________B6" localSheetId="9" hidden="1">{"'発注データ送信 確認事項'!$A$1:$D$28"}</definedName>
    <definedName name="_____________B6" hidden="1">{"'発注データ送信 確認事項'!$A$1:$D$28"}</definedName>
    <definedName name="___________fin1" localSheetId="4" hidden="1">{#N/A,#N/A,TRUE,"UKUPNO";#N/A,#N/A,TRUE,"PLASMAN";#N/A,#N/A,TRUE,"REKAP"}</definedName>
    <definedName name="___________fin1" localSheetId="6" hidden="1">{#N/A,#N/A,TRUE,"UKUPNO";#N/A,#N/A,TRUE,"PLASMAN";#N/A,#N/A,TRUE,"REKAP"}</definedName>
    <definedName name="___________fin1" localSheetId="5" hidden="1">{#N/A,#N/A,TRUE,"UKUPNO";#N/A,#N/A,TRUE,"PLASMAN";#N/A,#N/A,TRUE,"REKAP"}</definedName>
    <definedName name="___________fin1" localSheetId="10" hidden="1">{#N/A,#N/A,TRUE,"UKUPNO";#N/A,#N/A,TRUE,"PLASMAN";#N/A,#N/A,TRUE,"REKAP"}</definedName>
    <definedName name="___________fin1" localSheetId="9" hidden="1">{#N/A,#N/A,TRUE,"UKUPNO";#N/A,#N/A,TRUE,"PLASMAN";#N/A,#N/A,TRUE,"REKAP"}</definedName>
    <definedName name="___________fin1" hidden="1">{#N/A,#N/A,TRUE,"UKUPNO";#N/A,#N/A,TRUE,"PLASMAN";#N/A,#N/A,TRUE,"REKAP"}</definedName>
    <definedName name="___________HKJ1" localSheetId="4" hidden="1">{#N/A,#N/A,TRUE,"UKUPNO";#N/A,#N/A,TRUE,"PLASMAN";#N/A,#N/A,TRUE,"REKAP"}</definedName>
    <definedName name="___________HKJ1" localSheetId="6" hidden="1">{#N/A,#N/A,TRUE,"UKUPNO";#N/A,#N/A,TRUE,"PLASMAN";#N/A,#N/A,TRUE,"REKAP"}</definedName>
    <definedName name="___________HKJ1" localSheetId="5" hidden="1">{#N/A,#N/A,TRUE,"UKUPNO";#N/A,#N/A,TRUE,"PLASMAN";#N/A,#N/A,TRUE,"REKAP"}</definedName>
    <definedName name="___________HKJ1" localSheetId="10" hidden="1">{#N/A,#N/A,TRUE,"UKUPNO";#N/A,#N/A,TRUE,"PLASMAN";#N/A,#N/A,TRUE,"REKAP"}</definedName>
    <definedName name="___________HKJ1" localSheetId="9" hidden="1">{#N/A,#N/A,TRUE,"UKUPNO";#N/A,#N/A,TRUE,"PLASMAN";#N/A,#N/A,TRUE,"REKAP"}</definedName>
    <definedName name="___________HKJ1" hidden="1">{#N/A,#N/A,TRUE,"UKUPNO";#N/A,#N/A,TRUE,"PLASMAN";#N/A,#N/A,TRUE,"REKAP"}</definedName>
    <definedName name="___________HR1" localSheetId="4" hidden="1">{#N/A,#N/A,TRUE,"UKUPNO";#N/A,#N/A,TRUE,"PLASMAN";#N/A,#N/A,TRUE,"REKAP"}</definedName>
    <definedName name="___________HR1" localSheetId="6" hidden="1">{#N/A,#N/A,TRUE,"UKUPNO";#N/A,#N/A,TRUE,"PLASMAN";#N/A,#N/A,TRUE,"REKAP"}</definedName>
    <definedName name="___________HR1" localSheetId="5" hidden="1">{#N/A,#N/A,TRUE,"UKUPNO";#N/A,#N/A,TRUE,"PLASMAN";#N/A,#N/A,TRUE,"REKAP"}</definedName>
    <definedName name="___________HR1" localSheetId="10" hidden="1">{#N/A,#N/A,TRUE,"UKUPNO";#N/A,#N/A,TRUE,"PLASMAN";#N/A,#N/A,TRUE,"REKAP"}</definedName>
    <definedName name="___________HR1" localSheetId="9" hidden="1">{#N/A,#N/A,TRUE,"UKUPNO";#N/A,#N/A,TRUE,"PLASMAN";#N/A,#N/A,TRUE,"REKAP"}</definedName>
    <definedName name="___________HR1" hidden="1">{#N/A,#N/A,TRUE,"UKUPNO";#N/A,#N/A,TRUE,"PLASMAN";#N/A,#N/A,TRUE,"REKAP"}</definedName>
    <definedName name="___________K1" localSheetId="4" hidden="1">{#N/A,#N/A,TRUE,"UKUPNO";#N/A,#N/A,TRUE,"PLASMAN";#N/A,#N/A,TRUE,"REKAP"}</definedName>
    <definedName name="___________K1" localSheetId="6" hidden="1">{#N/A,#N/A,TRUE,"UKUPNO";#N/A,#N/A,TRUE,"PLASMAN";#N/A,#N/A,TRUE,"REKAP"}</definedName>
    <definedName name="___________K1" localSheetId="5" hidden="1">{#N/A,#N/A,TRUE,"UKUPNO";#N/A,#N/A,TRUE,"PLASMAN";#N/A,#N/A,TRUE,"REKAP"}</definedName>
    <definedName name="___________K1" localSheetId="10" hidden="1">{#N/A,#N/A,TRUE,"UKUPNO";#N/A,#N/A,TRUE,"PLASMAN";#N/A,#N/A,TRUE,"REKAP"}</definedName>
    <definedName name="___________K1" localSheetId="9" hidden="1">{#N/A,#N/A,TRUE,"UKUPNO";#N/A,#N/A,TRUE,"PLASMAN";#N/A,#N/A,TRUE,"REKAP"}</definedName>
    <definedName name="___________K1" hidden="1">{#N/A,#N/A,TRUE,"UKUPNO";#N/A,#N/A,TRUE,"PLASMAN";#N/A,#N/A,TRUE,"REKAP"}</definedName>
    <definedName name="___________KO1" localSheetId="4" hidden="1">{#N/A,#N/A,TRUE,"UKUPNO";#N/A,#N/A,TRUE,"PLASMAN";#N/A,#N/A,TRUE,"REKAP"}</definedName>
    <definedName name="___________KO1" localSheetId="6" hidden="1">{#N/A,#N/A,TRUE,"UKUPNO";#N/A,#N/A,TRUE,"PLASMAN";#N/A,#N/A,TRUE,"REKAP"}</definedName>
    <definedName name="___________KO1" localSheetId="5" hidden="1">{#N/A,#N/A,TRUE,"UKUPNO";#N/A,#N/A,TRUE,"PLASMAN";#N/A,#N/A,TRUE,"REKAP"}</definedName>
    <definedName name="___________KO1" localSheetId="10" hidden="1">{#N/A,#N/A,TRUE,"UKUPNO";#N/A,#N/A,TRUE,"PLASMAN";#N/A,#N/A,TRUE,"REKAP"}</definedName>
    <definedName name="___________KO1" localSheetId="9" hidden="1">{#N/A,#N/A,TRUE,"UKUPNO";#N/A,#N/A,TRUE,"PLASMAN";#N/A,#N/A,TRUE,"REKAP"}</definedName>
    <definedName name="___________KO1" hidden="1">{#N/A,#N/A,TRUE,"UKUPNO";#N/A,#N/A,TRUE,"PLASMAN";#N/A,#N/A,TRUE,"REKAP"}</definedName>
    <definedName name="___________SE1" localSheetId="4" hidden="1">{#N/A,#N/A,FALSE,"Aging Summary";#N/A,#N/A,FALSE,"Ratio Analysis";#N/A,#N/A,FALSE,"Test 120 Day Accts";#N/A,#N/A,FALSE,"Tickmarks"}</definedName>
    <definedName name="___________SE1" localSheetId="6" hidden="1">{#N/A,#N/A,FALSE,"Aging Summary";#N/A,#N/A,FALSE,"Ratio Analysis";#N/A,#N/A,FALSE,"Test 120 Day Accts";#N/A,#N/A,FALSE,"Tickmarks"}</definedName>
    <definedName name="___________SE1" localSheetId="5" hidden="1">{#N/A,#N/A,FALSE,"Aging Summary";#N/A,#N/A,FALSE,"Ratio Analysis";#N/A,#N/A,FALSE,"Test 120 Day Accts";#N/A,#N/A,FALSE,"Tickmarks"}</definedName>
    <definedName name="___________SE1" localSheetId="10" hidden="1">{#N/A,#N/A,FALSE,"Aging Summary";#N/A,#N/A,FALSE,"Ratio Analysis";#N/A,#N/A,FALSE,"Test 120 Day Accts";#N/A,#N/A,FALSE,"Tickmarks"}</definedName>
    <definedName name="___________SE1" localSheetId="9" hidden="1">{#N/A,#N/A,FALSE,"Aging Summary";#N/A,#N/A,FALSE,"Ratio Analysis";#N/A,#N/A,FALSE,"Test 120 Day Accts";#N/A,#N/A,FALSE,"Tickmarks"}</definedName>
    <definedName name="___________SE1" hidden="1">{#N/A,#N/A,FALSE,"Aging Summary";#N/A,#N/A,FALSE,"Ratio Analysis";#N/A,#N/A,FALSE,"Test 120 Day Accts";#N/A,#N/A,FALSE,"Tickmarks"}</definedName>
    <definedName name="___________w1" localSheetId="4" hidden="1">{#N/A,#N/A,TRUE,"UKUPNO";#N/A,#N/A,TRUE,"PLASMAN";#N/A,#N/A,TRUE,"REKAP"}</definedName>
    <definedName name="___________w1" localSheetId="6" hidden="1">{#N/A,#N/A,TRUE,"UKUPNO";#N/A,#N/A,TRUE,"PLASMAN";#N/A,#N/A,TRUE,"REKAP"}</definedName>
    <definedName name="___________w1" localSheetId="5" hidden="1">{#N/A,#N/A,TRUE,"UKUPNO";#N/A,#N/A,TRUE,"PLASMAN";#N/A,#N/A,TRUE,"REKAP"}</definedName>
    <definedName name="___________w1" localSheetId="10" hidden="1">{#N/A,#N/A,TRUE,"UKUPNO";#N/A,#N/A,TRUE,"PLASMAN";#N/A,#N/A,TRUE,"REKAP"}</definedName>
    <definedName name="___________w1" localSheetId="9" hidden="1">{#N/A,#N/A,TRUE,"UKUPNO";#N/A,#N/A,TRUE,"PLASMAN";#N/A,#N/A,TRUE,"REKAP"}</definedName>
    <definedName name="___________w1" hidden="1">{#N/A,#N/A,TRUE,"UKUPNO";#N/A,#N/A,TRUE,"PLASMAN";#N/A,#N/A,TRUE,"REKAP"}</definedName>
    <definedName name="___________z1" localSheetId="4" hidden="1">{#N/A,#N/A,TRUE,"UKUPNO";#N/A,#N/A,TRUE,"PLASMAN";#N/A,#N/A,TRUE,"REKAP"}</definedName>
    <definedName name="___________z1" localSheetId="6" hidden="1">{#N/A,#N/A,TRUE,"UKUPNO";#N/A,#N/A,TRUE,"PLASMAN";#N/A,#N/A,TRUE,"REKAP"}</definedName>
    <definedName name="___________z1" localSheetId="5" hidden="1">{#N/A,#N/A,TRUE,"UKUPNO";#N/A,#N/A,TRUE,"PLASMAN";#N/A,#N/A,TRUE,"REKAP"}</definedName>
    <definedName name="___________z1" localSheetId="10" hidden="1">{#N/A,#N/A,TRUE,"UKUPNO";#N/A,#N/A,TRUE,"PLASMAN";#N/A,#N/A,TRUE,"REKAP"}</definedName>
    <definedName name="___________z1" localSheetId="9" hidden="1">{#N/A,#N/A,TRUE,"UKUPNO";#N/A,#N/A,TRUE,"PLASMAN";#N/A,#N/A,TRUE,"REKAP"}</definedName>
    <definedName name="___________z1" hidden="1">{#N/A,#N/A,TRUE,"UKUPNO";#N/A,#N/A,TRUE,"PLASMAN";#N/A,#N/A,TRUE,"REKAP"}</definedName>
    <definedName name="__________B6" localSheetId="4" hidden="1">{"'発注データ送信 確認事項'!$A$1:$D$28"}</definedName>
    <definedName name="__________B6" localSheetId="6" hidden="1">{"'発注データ送信 確認事項'!$A$1:$D$28"}</definedName>
    <definedName name="__________B6" localSheetId="5" hidden="1">{"'発注データ送信 確認事項'!$A$1:$D$28"}</definedName>
    <definedName name="__________B6" localSheetId="10" hidden="1">{"'発注データ送信 確認事項'!$A$1:$D$28"}</definedName>
    <definedName name="__________B6" localSheetId="9" hidden="1">{"'発注データ送信 確認事項'!$A$1:$D$28"}</definedName>
    <definedName name="__________B6" hidden="1">{"'発注データ送信 確認事項'!$A$1:$D$28"}</definedName>
    <definedName name="__________b7" localSheetId="4" hidden="1">{"'発注データ送信 確認事項'!$A$1:$D$28"}</definedName>
    <definedName name="__________b7" localSheetId="6" hidden="1">{"'発注データ送信 確認事項'!$A$1:$D$28"}</definedName>
    <definedName name="__________b7" localSheetId="5" hidden="1">{"'発注データ送信 確認事項'!$A$1:$D$28"}</definedName>
    <definedName name="__________b7" localSheetId="10" hidden="1">{"'発注データ送信 確認事項'!$A$1:$D$28"}</definedName>
    <definedName name="__________b7" localSheetId="9" hidden="1">{"'発注データ送信 確認事項'!$A$1:$D$28"}</definedName>
    <definedName name="__________b7" hidden="1">{"'発注データ送信 確認事項'!$A$1:$D$28"}</definedName>
    <definedName name="__________fin1" localSheetId="4" hidden="1">{#N/A,#N/A,TRUE,"UKUPNO";#N/A,#N/A,TRUE,"PLASMAN";#N/A,#N/A,TRUE,"REKAP"}</definedName>
    <definedName name="__________fin1" localSheetId="6" hidden="1">{#N/A,#N/A,TRUE,"UKUPNO";#N/A,#N/A,TRUE,"PLASMAN";#N/A,#N/A,TRUE,"REKAP"}</definedName>
    <definedName name="__________fin1" localSheetId="5" hidden="1">{#N/A,#N/A,TRUE,"UKUPNO";#N/A,#N/A,TRUE,"PLASMAN";#N/A,#N/A,TRUE,"REKAP"}</definedName>
    <definedName name="__________fin1" localSheetId="10" hidden="1">{#N/A,#N/A,TRUE,"UKUPNO";#N/A,#N/A,TRUE,"PLASMAN";#N/A,#N/A,TRUE,"REKAP"}</definedName>
    <definedName name="__________fin1" localSheetId="9" hidden="1">{#N/A,#N/A,TRUE,"UKUPNO";#N/A,#N/A,TRUE,"PLASMAN";#N/A,#N/A,TRUE,"REKAP"}</definedName>
    <definedName name="__________fin1" hidden="1">{#N/A,#N/A,TRUE,"UKUPNO";#N/A,#N/A,TRUE,"PLASMAN";#N/A,#N/A,TRUE,"REKAP"}</definedName>
    <definedName name="__________HKJ1" localSheetId="4" hidden="1">{#N/A,#N/A,TRUE,"UKUPNO";#N/A,#N/A,TRUE,"PLASMAN";#N/A,#N/A,TRUE,"REKAP"}</definedName>
    <definedName name="__________HKJ1" localSheetId="6" hidden="1">{#N/A,#N/A,TRUE,"UKUPNO";#N/A,#N/A,TRUE,"PLASMAN";#N/A,#N/A,TRUE,"REKAP"}</definedName>
    <definedName name="__________HKJ1" localSheetId="5" hidden="1">{#N/A,#N/A,TRUE,"UKUPNO";#N/A,#N/A,TRUE,"PLASMAN";#N/A,#N/A,TRUE,"REKAP"}</definedName>
    <definedName name="__________HKJ1" localSheetId="10" hidden="1">{#N/A,#N/A,TRUE,"UKUPNO";#N/A,#N/A,TRUE,"PLASMAN";#N/A,#N/A,TRUE,"REKAP"}</definedName>
    <definedName name="__________HKJ1" localSheetId="9" hidden="1">{#N/A,#N/A,TRUE,"UKUPNO";#N/A,#N/A,TRUE,"PLASMAN";#N/A,#N/A,TRUE,"REKAP"}</definedName>
    <definedName name="__________HKJ1" hidden="1">{#N/A,#N/A,TRUE,"UKUPNO";#N/A,#N/A,TRUE,"PLASMAN";#N/A,#N/A,TRUE,"REKAP"}</definedName>
    <definedName name="__________HR1" localSheetId="4" hidden="1">{#N/A,#N/A,TRUE,"UKUPNO";#N/A,#N/A,TRUE,"PLASMAN";#N/A,#N/A,TRUE,"REKAP"}</definedName>
    <definedName name="__________HR1" localSheetId="6" hidden="1">{#N/A,#N/A,TRUE,"UKUPNO";#N/A,#N/A,TRUE,"PLASMAN";#N/A,#N/A,TRUE,"REKAP"}</definedName>
    <definedName name="__________HR1" localSheetId="5" hidden="1">{#N/A,#N/A,TRUE,"UKUPNO";#N/A,#N/A,TRUE,"PLASMAN";#N/A,#N/A,TRUE,"REKAP"}</definedName>
    <definedName name="__________HR1" localSheetId="10" hidden="1">{#N/A,#N/A,TRUE,"UKUPNO";#N/A,#N/A,TRUE,"PLASMAN";#N/A,#N/A,TRUE,"REKAP"}</definedName>
    <definedName name="__________HR1" localSheetId="9" hidden="1">{#N/A,#N/A,TRUE,"UKUPNO";#N/A,#N/A,TRUE,"PLASMAN";#N/A,#N/A,TRUE,"REKAP"}</definedName>
    <definedName name="__________HR1" hidden="1">{#N/A,#N/A,TRUE,"UKUPNO";#N/A,#N/A,TRUE,"PLASMAN";#N/A,#N/A,TRUE,"REKAP"}</definedName>
    <definedName name="__________K1" localSheetId="4" hidden="1">{#N/A,#N/A,TRUE,"UKUPNO";#N/A,#N/A,TRUE,"PLASMAN";#N/A,#N/A,TRUE,"REKAP"}</definedName>
    <definedName name="__________K1" localSheetId="6" hidden="1">{#N/A,#N/A,TRUE,"UKUPNO";#N/A,#N/A,TRUE,"PLASMAN";#N/A,#N/A,TRUE,"REKAP"}</definedName>
    <definedName name="__________K1" localSheetId="5" hidden="1">{#N/A,#N/A,TRUE,"UKUPNO";#N/A,#N/A,TRUE,"PLASMAN";#N/A,#N/A,TRUE,"REKAP"}</definedName>
    <definedName name="__________K1" localSheetId="10" hidden="1">{#N/A,#N/A,TRUE,"UKUPNO";#N/A,#N/A,TRUE,"PLASMAN";#N/A,#N/A,TRUE,"REKAP"}</definedName>
    <definedName name="__________K1" localSheetId="9" hidden="1">{#N/A,#N/A,TRUE,"UKUPNO";#N/A,#N/A,TRUE,"PLASMAN";#N/A,#N/A,TRUE,"REKAP"}</definedName>
    <definedName name="__________K1" hidden="1">{#N/A,#N/A,TRUE,"UKUPNO";#N/A,#N/A,TRUE,"PLASMAN";#N/A,#N/A,TRUE,"REKAP"}</definedName>
    <definedName name="__________KO1" localSheetId="4" hidden="1">{#N/A,#N/A,TRUE,"UKUPNO";#N/A,#N/A,TRUE,"PLASMAN";#N/A,#N/A,TRUE,"REKAP"}</definedName>
    <definedName name="__________KO1" localSheetId="6" hidden="1">{#N/A,#N/A,TRUE,"UKUPNO";#N/A,#N/A,TRUE,"PLASMAN";#N/A,#N/A,TRUE,"REKAP"}</definedName>
    <definedName name="__________KO1" localSheetId="5" hidden="1">{#N/A,#N/A,TRUE,"UKUPNO";#N/A,#N/A,TRUE,"PLASMAN";#N/A,#N/A,TRUE,"REKAP"}</definedName>
    <definedName name="__________KO1" localSheetId="10" hidden="1">{#N/A,#N/A,TRUE,"UKUPNO";#N/A,#N/A,TRUE,"PLASMAN";#N/A,#N/A,TRUE,"REKAP"}</definedName>
    <definedName name="__________KO1" localSheetId="9" hidden="1">{#N/A,#N/A,TRUE,"UKUPNO";#N/A,#N/A,TRUE,"PLASMAN";#N/A,#N/A,TRUE,"REKAP"}</definedName>
    <definedName name="__________KO1" hidden="1">{#N/A,#N/A,TRUE,"UKUPNO";#N/A,#N/A,TRUE,"PLASMAN";#N/A,#N/A,TRUE,"REKAP"}</definedName>
    <definedName name="__________SE1" localSheetId="4" hidden="1">{#N/A,#N/A,FALSE,"Aging Summary";#N/A,#N/A,FALSE,"Ratio Analysis";#N/A,#N/A,FALSE,"Test 120 Day Accts";#N/A,#N/A,FALSE,"Tickmarks"}</definedName>
    <definedName name="__________SE1" localSheetId="6" hidden="1">{#N/A,#N/A,FALSE,"Aging Summary";#N/A,#N/A,FALSE,"Ratio Analysis";#N/A,#N/A,FALSE,"Test 120 Day Accts";#N/A,#N/A,FALSE,"Tickmarks"}</definedName>
    <definedName name="__________SE1" localSheetId="5" hidden="1">{#N/A,#N/A,FALSE,"Aging Summary";#N/A,#N/A,FALSE,"Ratio Analysis";#N/A,#N/A,FALSE,"Test 120 Day Accts";#N/A,#N/A,FALSE,"Tickmarks"}</definedName>
    <definedName name="__________SE1" localSheetId="10" hidden="1">{#N/A,#N/A,FALSE,"Aging Summary";#N/A,#N/A,FALSE,"Ratio Analysis";#N/A,#N/A,FALSE,"Test 120 Day Accts";#N/A,#N/A,FALSE,"Tickmarks"}</definedName>
    <definedName name="__________SE1" localSheetId="9" hidden="1">{#N/A,#N/A,FALSE,"Aging Summary";#N/A,#N/A,FALSE,"Ratio Analysis";#N/A,#N/A,FALSE,"Test 120 Day Accts";#N/A,#N/A,FALSE,"Tickmarks"}</definedName>
    <definedName name="__________SE1" hidden="1">{#N/A,#N/A,FALSE,"Aging Summary";#N/A,#N/A,FALSE,"Ratio Analysis";#N/A,#N/A,FALSE,"Test 120 Day Accts";#N/A,#N/A,FALSE,"Tickmarks"}</definedName>
    <definedName name="__________w1" localSheetId="4" hidden="1">{#N/A,#N/A,TRUE,"UKUPNO";#N/A,#N/A,TRUE,"PLASMAN";#N/A,#N/A,TRUE,"REKAP"}</definedName>
    <definedName name="__________w1" localSheetId="6" hidden="1">{#N/A,#N/A,TRUE,"UKUPNO";#N/A,#N/A,TRUE,"PLASMAN";#N/A,#N/A,TRUE,"REKAP"}</definedName>
    <definedName name="__________w1" localSheetId="5" hidden="1">{#N/A,#N/A,TRUE,"UKUPNO";#N/A,#N/A,TRUE,"PLASMAN";#N/A,#N/A,TRUE,"REKAP"}</definedName>
    <definedName name="__________w1" localSheetId="10" hidden="1">{#N/A,#N/A,TRUE,"UKUPNO";#N/A,#N/A,TRUE,"PLASMAN";#N/A,#N/A,TRUE,"REKAP"}</definedName>
    <definedName name="__________w1" localSheetId="9" hidden="1">{#N/A,#N/A,TRUE,"UKUPNO";#N/A,#N/A,TRUE,"PLASMAN";#N/A,#N/A,TRUE,"REKAP"}</definedName>
    <definedName name="__________w1" hidden="1">{#N/A,#N/A,TRUE,"UKUPNO";#N/A,#N/A,TRUE,"PLASMAN";#N/A,#N/A,TRUE,"REKAP"}</definedName>
    <definedName name="__________z1" localSheetId="4" hidden="1">{#N/A,#N/A,TRUE,"UKUPNO";#N/A,#N/A,TRUE,"PLASMAN";#N/A,#N/A,TRUE,"REKAP"}</definedName>
    <definedName name="__________z1" localSheetId="6" hidden="1">{#N/A,#N/A,TRUE,"UKUPNO";#N/A,#N/A,TRUE,"PLASMAN";#N/A,#N/A,TRUE,"REKAP"}</definedName>
    <definedName name="__________z1" localSheetId="5" hidden="1">{#N/A,#N/A,TRUE,"UKUPNO";#N/A,#N/A,TRUE,"PLASMAN";#N/A,#N/A,TRUE,"REKAP"}</definedName>
    <definedName name="__________z1" localSheetId="10" hidden="1">{#N/A,#N/A,TRUE,"UKUPNO";#N/A,#N/A,TRUE,"PLASMAN";#N/A,#N/A,TRUE,"REKAP"}</definedName>
    <definedName name="__________z1" localSheetId="9" hidden="1">{#N/A,#N/A,TRUE,"UKUPNO";#N/A,#N/A,TRUE,"PLASMAN";#N/A,#N/A,TRUE,"REKAP"}</definedName>
    <definedName name="__________z1" hidden="1">{#N/A,#N/A,TRUE,"UKUPNO";#N/A,#N/A,TRUE,"PLASMAN";#N/A,#N/A,TRUE,"REKAP"}</definedName>
    <definedName name="_________a1" localSheetId="4" hidden="1">{"'テーブル名 (2)'!$A$1:$N$66"}</definedName>
    <definedName name="_________a1" localSheetId="6" hidden="1">{"'テーブル名 (2)'!$A$1:$N$66"}</definedName>
    <definedName name="_________a1" localSheetId="5" hidden="1">{"'テーブル名 (2)'!$A$1:$N$66"}</definedName>
    <definedName name="_________a1" localSheetId="10" hidden="1">{"'テーブル名 (2)'!$A$1:$N$66"}</definedName>
    <definedName name="_________a1" localSheetId="9" hidden="1">{"'テーブル名 (2)'!$A$1:$N$66"}</definedName>
    <definedName name="_________a1" hidden="1">{"'テーブル名 (2)'!$A$1:$N$66"}</definedName>
    <definedName name="_________B16" localSheetId="4" hidden="1">{"'発注データ送信 確認事項'!$A$1:$D$28"}</definedName>
    <definedName name="_________B16" localSheetId="6" hidden="1">{"'発注データ送信 確認事項'!$A$1:$D$28"}</definedName>
    <definedName name="_________B16" localSheetId="5" hidden="1">{"'発注データ送信 確認事項'!$A$1:$D$28"}</definedName>
    <definedName name="_________B16" localSheetId="10" hidden="1">{"'発注データ送信 確認事項'!$A$1:$D$28"}</definedName>
    <definedName name="_________B16" localSheetId="9" hidden="1">{"'発注データ送信 確認事項'!$A$1:$D$28"}</definedName>
    <definedName name="_________B16" hidden="1">{"'発注データ送信 確認事項'!$A$1:$D$28"}</definedName>
    <definedName name="_________B6" localSheetId="4" hidden="1">{"'発注データ送信 確認事項'!$A$1:$D$28"}</definedName>
    <definedName name="_________B6" localSheetId="6" hidden="1">{"'発注データ送信 確認事項'!$A$1:$D$28"}</definedName>
    <definedName name="_________B6" localSheetId="5" hidden="1">{"'発注データ送信 確認事項'!$A$1:$D$28"}</definedName>
    <definedName name="_________B6" localSheetId="10" hidden="1">{"'発注データ送信 確認事項'!$A$1:$D$28"}</definedName>
    <definedName name="_________B6" localSheetId="9" hidden="1">{"'発注データ送信 確認事項'!$A$1:$D$28"}</definedName>
    <definedName name="_________B6" hidden="1">{"'発注データ送信 確認事項'!$A$1:$D$28"}</definedName>
    <definedName name="_________b7" localSheetId="4" hidden="1">{"'発注データ送信 確認事項'!$A$1:$D$28"}</definedName>
    <definedName name="_________b7" localSheetId="6" hidden="1">{"'発注データ送信 確認事項'!$A$1:$D$28"}</definedName>
    <definedName name="_________b7" localSheetId="5" hidden="1">{"'発注データ送信 確認事項'!$A$1:$D$28"}</definedName>
    <definedName name="_________b7" localSheetId="10" hidden="1">{"'発注データ送信 確認事項'!$A$1:$D$28"}</definedName>
    <definedName name="_________b7" localSheetId="9" hidden="1">{"'発注データ送信 確認事項'!$A$1:$D$28"}</definedName>
    <definedName name="_________b7" hidden="1">{"'発注データ送信 確認事項'!$A$1:$D$28"}</definedName>
    <definedName name="_________cc5" localSheetId="4" hidden="1">{"'テーブル名 (2)'!$A$1:$N$66"}</definedName>
    <definedName name="_________cc5" localSheetId="6" hidden="1">{"'テーブル名 (2)'!$A$1:$N$66"}</definedName>
    <definedName name="_________cc5" localSheetId="5" hidden="1">{"'テーブル名 (2)'!$A$1:$N$66"}</definedName>
    <definedName name="_________cc5" localSheetId="10" hidden="1">{"'テーブル名 (2)'!$A$1:$N$66"}</definedName>
    <definedName name="_________cc5" localSheetId="9" hidden="1">{"'テーブル名 (2)'!$A$1:$N$66"}</definedName>
    <definedName name="_________cc5" hidden="1">{"'テーブル名 (2)'!$A$1:$N$66"}</definedName>
    <definedName name="_________cc6" localSheetId="4" hidden="1">{"'テーブル名 (2)'!$A$1:$N$66"}</definedName>
    <definedName name="_________cc6" localSheetId="6" hidden="1">{"'テーブル名 (2)'!$A$1:$N$66"}</definedName>
    <definedName name="_________cc6" localSheetId="5" hidden="1">{"'テーブル名 (2)'!$A$1:$N$66"}</definedName>
    <definedName name="_________cc6" localSheetId="10" hidden="1">{"'テーブル名 (2)'!$A$1:$N$66"}</definedName>
    <definedName name="_________cc6" localSheetId="9" hidden="1">{"'テーブル名 (2)'!$A$1:$N$66"}</definedName>
    <definedName name="_________cc6" hidden="1">{"'テーブル名 (2)'!$A$1:$N$66"}</definedName>
    <definedName name="_________d1" localSheetId="4" hidden="1">{"'テーブル名 (2)'!$A$1:$N$66"}</definedName>
    <definedName name="_________d1" localSheetId="6" hidden="1">{"'テーブル名 (2)'!$A$1:$N$66"}</definedName>
    <definedName name="_________d1" localSheetId="5" hidden="1">{"'テーブル名 (2)'!$A$1:$N$66"}</definedName>
    <definedName name="_________d1" localSheetId="10" hidden="1">{"'テーブル名 (2)'!$A$1:$N$66"}</definedName>
    <definedName name="_________d1" localSheetId="9" hidden="1">{"'テーブル名 (2)'!$A$1:$N$66"}</definedName>
    <definedName name="_________d1" hidden="1">{"'テーブル名 (2)'!$A$1:$N$66"}</definedName>
    <definedName name="_________d2" localSheetId="4" hidden="1">{"'テーブル名 (2)'!$A$1:$N$66"}</definedName>
    <definedName name="_________d2" localSheetId="6" hidden="1">{"'テーブル名 (2)'!$A$1:$N$66"}</definedName>
    <definedName name="_________d2" localSheetId="5" hidden="1">{"'テーブル名 (2)'!$A$1:$N$66"}</definedName>
    <definedName name="_________d2" localSheetId="10" hidden="1">{"'テーブル名 (2)'!$A$1:$N$66"}</definedName>
    <definedName name="_________d2" localSheetId="9" hidden="1">{"'テーブル名 (2)'!$A$1:$N$66"}</definedName>
    <definedName name="_________d2" hidden="1">{"'テーブル名 (2)'!$A$1:$N$66"}</definedName>
    <definedName name="_________e1" localSheetId="4" hidden="1">{"'テーブル名 (2)'!$A$1:$N$66"}</definedName>
    <definedName name="_________e1" localSheetId="6" hidden="1">{"'テーブル名 (2)'!$A$1:$N$66"}</definedName>
    <definedName name="_________e1" localSheetId="5" hidden="1">{"'テーブル名 (2)'!$A$1:$N$66"}</definedName>
    <definedName name="_________e1" localSheetId="10" hidden="1">{"'テーブル名 (2)'!$A$1:$N$66"}</definedName>
    <definedName name="_________e1" localSheetId="9" hidden="1">{"'テーブル名 (2)'!$A$1:$N$66"}</definedName>
    <definedName name="_________e1" hidden="1">{"'テーブル名 (2)'!$A$1:$N$66"}</definedName>
    <definedName name="_________fin1" localSheetId="4" hidden="1">{#N/A,#N/A,TRUE,"UKUPNO";#N/A,#N/A,TRUE,"PLASMAN";#N/A,#N/A,TRUE,"REKAP"}</definedName>
    <definedName name="_________fin1" localSheetId="6" hidden="1">{#N/A,#N/A,TRUE,"UKUPNO";#N/A,#N/A,TRUE,"PLASMAN";#N/A,#N/A,TRUE,"REKAP"}</definedName>
    <definedName name="_________fin1" localSheetId="5" hidden="1">{#N/A,#N/A,TRUE,"UKUPNO";#N/A,#N/A,TRUE,"PLASMAN";#N/A,#N/A,TRUE,"REKAP"}</definedName>
    <definedName name="_________fin1" localSheetId="10" hidden="1">{#N/A,#N/A,TRUE,"UKUPNO";#N/A,#N/A,TRUE,"PLASMAN";#N/A,#N/A,TRUE,"REKAP"}</definedName>
    <definedName name="_________fin1" localSheetId="9" hidden="1">{#N/A,#N/A,TRUE,"UKUPNO";#N/A,#N/A,TRUE,"PLASMAN";#N/A,#N/A,TRUE,"REKAP"}</definedName>
    <definedName name="_________fin1" hidden="1">{#N/A,#N/A,TRUE,"UKUPNO";#N/A,#N/A,TRUE,"PLASMAN";#N/A,#N/A,TRUE,"REKAP"}</definedName>
    <definedName name="_________HKJ1" localSheetId="4" hidden="1">{#N/A,#N/A,TRUE,"UKUPNO";#N/A,#N/A,TRUE,"PLASMAN";#N/A,#N/A,TRUE,"REKAP"}</definedName>
    <definedName name="_________HKJ1" localSheetId="6" hidden="1">{#N/A,#N/A,TRUE,"UKUPNO";#N/A,#N/A,TRUE,"PLASMAN";#N/A,#N/A,TRUE,"REKAP"}</definedName>
    <definedName name="_________HKJ1" localSheetId="5" hidden="1">{#N/A,#N/A,TRUE,"UKUPNO";#N/A,#N/A,TRUE,"PLASMAN";#N/A,#N/A,TRUE,"REKAP"}</definedName>
    <definedName name="_________HKJ1" localSheetId="10" hidden="1">{#N/A,#N/A,TRUE,"UKUPNO";#N/A,#N/A,TRUE,"PLASMAN";#N/A,#N/A,TRUE,"REKAP"}</definedName>
    <definedName name="_________HKJ1" localSheetId="9" hidden="1">{#N/A,#N/A,TRUE,"UKUPNO";#N/A,#N/A,TRUE,"PLASMAN";#N/A,#N/A,TRUE,"REKAP"}</definedName>
    <definedName name="_________HKJ1" hidden="1">{#N/A,#N/A,TRUE,"UKUPNO";#N/A,#N/A,TRUE,"PLASMAN";#N/A,#N/A,TRUE,"REKAP"}</definedName>
    <definedName name="_________HR1" localSheetId="4" hidden="1">{#N/A,#N/A,TRUE,"UKUPNO";#N/A,#N/A,TRUE,"PLASMAN";#N/A,#N/A,TRUE,"REKAP"}</definedName>
    <definedName name="_________HR1" localSheetId="6" hidden="1">{#N/A,#N/A,TRUE,"UKUPNO";#N/A,#N/A,TRUE,"PLASMAN";#N/A,#N/A,TRUE,"REKAP"}</definedName>
    <definedName name="_________HR1" localSheetId="5" hidden="1">{#N/A,#N/A,TRUE,"UKUPNO";#N/A,#N/A,TRUE,"PLASMAN";#N/A,#N/A,TRUE,"REKAP"}</definedName>
    <definedName name="_________HR1" localSheetId="10" hidden="1">{#N/A,#N/A,TRUE,"UKUPNO";#N/A,#N/A,TRUE,"PLASMAN";#N/A,#N/A,TRUE,"REKAP"}</definedName>
    <definedName name="_________HR1" localSheetId="9" hidden="1">{#N/A,#N/A,TRUE,"UKUPNO";#N/A,#N/A,TRUE,"PLASMAN";#N/A,#N/A,TRUE,"REKAP"}</definedName>
    <definedName name="_________HR1" hidden="1">{#N/A,#N/A,TRUE,"UKUPNO";#N/A,#N/A,TRUE,"PLASMAN";#N/A,#N/A,TRUE,"REKAP"}</definedName>
    <definedName name="_________K1" localSheetId="4" hidden="1">{#N/A,#N/A,TRUE,"UKUPNO";#N/A,#N/A,TRUE,"PLASMAN";#N/A,#N/A,TRUE,"REKAP"}</definedName>
    <definedName name="_________K1" localSheetId="6" hidden="1">{#N/A,#N/A,TRUE,"UKUPNO";#N/A,#N/A,TRUE,"PLASMAN";#N/A,#N/A,TRUE,"REKAP"}</definedName>
    <definedName name="_________K1" localSheetId="5" hidden="1">{#N/A,#N/A,TRUE,"UKUPNO";#N/A,#N/A,TRUE,"PLASMAN";#N/A,#N/A,TRUE,"REKAP"}</definedName>
    <definedName name="_________K1" localSheetId="10" hidden="1">{#N/A,#N/A,TRUE,"UKUPNO";#N/A,#N/A,TRUE,"PLASMAN";#N/A,#N/A,TRUE,"REKAP"}</definedName>
    <definedName name="_________K1" localSheetId="9" hidden="1">{#N/A,#N/A,TRUE,"UKUPNO";#N/A,#N/A,TRUE,"PLASMAN";#N/A,#N/A,TRUE,"REKAP"}</definedName>
    <definedName name="_________K1" hidden="1">{#N/A,#N/A,TRUE,"UKUPNO";#N/A,#N/A,TRUE,"PLASMAN";#N/A,#N/A,TRUE,"REKAP"}</definedName>
    <definedName name="_________KO1" localSheetId="4" hidden="1">{#N/A,#N/A,TRUE,"UKUPNO";#N/A,#N/A,TRUE,"PLASMAN";#N/A,#N/A,TRUE,"REKAP"}</definedName>
    <definedName name="_________KO1" localSheetId="6" hidden="1">{#N/A,#N/A,TRUE,"UKUPNO";#N/A,#N/A,TRUE,"PLASMAN";#N/A,#N/A,TRUE,"REKAP"}</definedName>
    <definedName name="_________KO1" localSheetId="5" hidden="1">{#N/A,#N/A,TRUE,"UKUPNO";#N/A,#N/A,TRUE,"PLASMAN";#N/A,#N/A,TRUE,"REKAP"}</definedName>
    <definedName name="_________KO1" localSheetId="10" hidden="1">{#N/A,#N/A,TRUE,"UKUPNO";#N/A,#N/A,TRUE,"PLASMAN";#N/A,#N/A,TRUE,"REKAP"}</definedName>
    <definedName name="_________KO1" localSheetId="9" hidden="1">{#N/A,#N/A,TRUE,"UKUPNO";#N/A,#N/A,TRUE,"PLASMAN";#N/A,#N/A,TRUE,"REKAP"}</definedName>
    <definedName name="_________KO1" hidden="1">{#N/A,#N/A,TRUE,"UKUPNO";#N/A,#N/A,TRUE,"PLASMAN";#N/A,#N/A,TRUE,"REKAP"}</definedName>
    <definedName name="_________SE1" localSheetId="4" hidden="1">{#N/A,#N/A,FALSE,"Aging Summary";#N/A,#N/A,FALSE,"Ratio Analysis";#N/A,#N/A,FALSE,"Test 120 Day Accts";#N/A,#N/A,FALSE,"Tickmarks"}</definedName>
    <definedName name="_________SE1" localSheetId="6" hidden="1">{#N/A,#N/A,FALSE,"Aging Summary";#N/A,#N/A,FALSE,"Ratio Analysis";#N/A,#N/A,FALSE,"Test 120 Day Accts";#N/A,#N/A,FALSE,"Tickmarks"}</definedName>
    <definedName name="_________SE1" localSheetId="5" hidden="1">{#N/A,#N/A,FALSE,"Aging Summary";#N/A,#N/A,FALSE,"Ratio Analysis";#N/A,#N/A,FALSE,"Test 120 Day Accts";#N/A,#N/A,FALSE,"Tickmarks"}</definedName>
    <definedName name="_________SE1" localSheetId="10" hidden="1">{#N/A,#N/A,FALSE,"Aging Summary";#N/A,#N/A,FALSE,"Ratio Analysis";#N/A,#N/A,FALSE,"Test 120 Day Accts";#N/A,#N/A,FALSE,"Tickmarks"}</definedName>
    <definedName name="_________SE1" localSheetId="9" hidden="1">{#N/A,#N/A,FALSE,"Aging Summary";#N/A,#N/A,FALSE,"Ratio Analysis";#N/A,#N/A,FALSE,"Test 120 Day Accts";#N/A,#N/A,FALSE,"Tickmarks"}</definedName>
    <definedName name="_________SE1" hidden="1">{#N/A,#N/A,FALSE,"Aging Summary";#N/A,#N/A,FALSE,"Ratio Analysis";#N/A,#N/A,FALSE,"Test 120 Day Accts";#N/A,#N/A,FALSE,"Tickmarks"}</definedName>
    <definedName name="_________w1" localSheetId="4" hidden="1">{#N/A,#N/A,TRUE,"UKUPNO";#N/A,#N/A,TRUE,"PLASMAN";#N/A,#N/A,TRUE,"REKAP"}</definedName>
    <definedName name="_________w1" localSheetId="6" hidden="1">{#N/A,#N/A,TRUE,"UKUPNO";#N/A,#N/A,TRUE,"PLASMAN";#N/A,#N/A,TRUE,"REKAP"}</definedName>
    <definedName name="_________w1" localSheetId="5" hidden="1">{#N/A,#N/A,TRUE,"UKUPNO";#N/A,#N/A,TRUE,"PLASMAN";#N/A,#N/A,TRUE,"REKAP"}</definedName>
    <definedName name="_________w1" localSheetId="10" hidden="1">{#N/A,#N/A,TRUE,"UKUPNO";#N/A,#N/A,TRUE,"PLASMAN";#N/A,#N/A,TRUE,"REKAP"}</definedName>
    <definedName name="_________w1" localSheetId="9" hidden="1">{#N/A,#N/A,TRUE,"UKUPNO";#N/A,#N/A,TRUE,"PLASMAN";#N/A,#N/A,TRUE,"REKAP"}</definedName>
    <definedName name="_________w1" hidden="1">{#N/A,#N/A,TRUE,"UKUPNO";#N/A,#N/A,TRUE,"PLASMAN";#N/A,#N/A,TRUE,"REKAP"}</definedName>
    <definedName name="_________z1" localSheetId="4" hidden="1">{#N/A,#N/A,TRUE,"UKUPNO";#N/A,#N/A,TRUE,"PLASMAN";#N/A,#N/A,TRUE,"REKAP"}</definedName>
    <definedName name="_________z1" localSheetId="6" hidden="1">{#N/A,#N/A,TRUE,"UKUPNO";#N/A,#N/A,TRUE,"PLASMAN";#N/A,#N/A,TRUE,"REKAP"}</definedName>
    <definedName name="_________z1" localSheetId="5" hidden="1">{#N/A,#N/A,TRUE,"UKUPNO";#N/A,#N/A,TRUE,"PLASMAN";#N/A,#N/A,TRUE,"REKAP"}</definedName>
    <definedName name="_________z1" localSheetId="10" hidden="1">{#N/A,#N/A,TRUE,"UKUPNO";#N/A,#N/A,TRUE,"PLASMAN";#N/A,#N/A,TRUE,"REKAP"}</definedName>
    <definedName name="_________z1" localSheetId="9" hidden="1">{#N/A,#N/A,TRUE,"UKUPNO";#N/A,#N/A,TRUE,"PLASMAN";#N/A,#N/A,TRUE,"REKAP"}</definedName>
    <definedName name="_________z1" hidden="1">{#N/A,#N/A,TRUE,"UKUPNO";#N/A,#N/A,TRUE,"PLASMAN";#N/A,#N/A,TRUE,"REKAP"}</definedName>
    <definedName name="________a1" localSheetId="4" hidden="1">{"'テーブル名 (2)'!$A$1:$N$66"}</definedName>
    <definedName name="________a1" localSheetId="6" hidden="1">{"'テーブル名 (2)'!$A$1:$N$66"}</definedName>
    <definedName name="________a1" localSheetId="5" hidden="1">{"'テーブル名 (2)'!$A$1:$N$66"}</definedName>
    <definedName name="________a1" localSheetId="10" hidden="1">{"'テーブル名 (2)'!$A$1:$N$66"}</definedName>
    <definedName name="________a1" localSheetId="9" hidden="1">{"'テーブル名 (2)'!$A$1:$N$66"}</definedName>
    <definedName name="________a1" hidden="1">{"'テーブル名 (2)'!$A$1:$N$66"}</definedName>
    <definedName name="________cc6" localSheetId="4" hidden="1">{"'テーブル名 (2)'!$A$1:$N$66"}</definedName>
    <definedName name="________cc6" localSheetId="6" hidden="1">{"'テーブル名 (2)'!$A$1:$N$66"}</definedName>
    <definedName name="________cc6" localSheetId="5" hidden="1">{"'テーブル名 (2)'!$A$1:$N$66"}</definedName>
    <definedName name="________cc6" localSheetId="10" hidden="1">{"'テーブル名 (2)'!$A$1:$N$66"}</definedName>
    <definedName name="________cc6" localSheetId="9" hidden="1">{"'テーブル名 (2)'!$A$1:$N$66"}</definedName>
    <definedName name="________cc6" hidden="1">{"'テーブル名 (2)'!$A$1:$N$66"}</definedName>
    <definedName name="________d1" localSheetId="4" hidden="1">{"'テーブル名 (2)'!$A$1:$N$66"}</definedName>
    <definedName name="________d1" localSheetId="6" hidden="1">{"'テーブル名 (2)'!$A$1:$N$66"}</definedName>
    <definedName name="________d1" localSheetId="5" hidden="1">{"'テーブル名 (2)'!$A$1:$N$66"}</definedName>
    <definedName name="________d1" localSheetId="10" hidden="1">{"'テーブル名 (2)'!$A$1:$N$66"}</definedName>
    <definedName name="________d1" localSheetId="9" hidden="1">{"'テーブル名 (2)'!$A$1:$N$66"}</definedName>
    <definedName name="________d1" hidden="1">{"'テーブル名 (2)'!$A$1:$N$66"}</definedName>
    <definedName name="________d2" localSheetId="4" hidden="1">{"'テーブル名 (2)'!$A$1:$N$66"}</definedName>
    <definedName name="________d2" localSheetId="6" hidden="1">{"'テーブル名 (2)'!$A$1:$N$66"}</definedName>
    <definedName name="________d2" localSheetId="5" hidden="1">{"'テーブル名 (2)'!$A$1:$N$66"}</definedName>
    <definedName name="________d2" localSheetId="10" hidden="1">{"'テーブル名 (2)'!$A$1:$N$66"}</definedName>
    <definedName name="________d2" localSheetId="9" hidden="1">{"'テーブル名 (2)'!$A$1:$N$66"}</definedName>
    <definedName name="________d2" hidden="1">{"'テーブル名 (2)'!$A$1:$N$66"}</definedName>
    <definedName name="________e1" localSheetId="4" hidden="1">{"'テーブル名 (2)'!$A$1:$N$66"}</definedName>
    <definedName name="________e1" localSheetId="6" hidden="1">{"'テーブル名 (2)'!$A$1:$N$66"}</definedName>
    <definedName name="________e1" localSheetId="5" hidden="1">{"'テーブル名 (2)'!$A$1:$N$66"}</definedName>
    <definedName name="________e1" localSheetId="10" hidden="1">{"'テーブル名 (2)'!$A$1:$N$66"}</definedName>
    <definedName name="________e1" localSheetId="9" hidden="1">{"'テーブル名 (2)'!$A$1:$N$66"}</definedName>
    <definedName name="________e1" hidden="1">{"'テーブル名 (2)'!$A$1:$N$66"}</definedName>
    <definedName name="________fin1" localSheetId="4" hidden="1">{#N/A,#N/A,TRUE,"UKUPNO";#N/A,#N/A,TRUE,"PLASMAN";#N/A,#N/A,TRUE,"REKAP"}</definedName>
    <definedName name="________fin1" localSheetId="6" hidden="1">{#N/A,#N/A,TRUE,"UKUPNO";#N/A,#N/A,TRUE,"PLASMAN";#N/A,#N/A,TRUE,"REKAP"}</definedName>
    <definedName name="________fin1" localSheetId="5" hidden="1">{#N/A,#N/A,TRUE,"UKUPNO";#N/A,#N/A,TRUE,"PLASMAN";#N/A,#N/A,TRUE,"REKAP"}</definedName>
    <definedName name="________fin1" localSheetId="10" hidden="1">{#N/A,#N/A,TRUE,"UKUPNO";#N/A,#N/A,TRUE,"PLASMAN";#N/A,#N/A,TRUE,"REKAP"}</definedName>
    <definedName name="________fin1" localSheetId="9" hidden="1">{#N/A,#N/A,TRUE,"UKUPNO";#N/A,#N/A,TRUE,"PLASMAN";#N/A,#N/A,TRUE,"REKAP"}</definedName>
    <definedName name="________fin1" hidden="1">{#N/A,#N/A,TRUE,"UKUPNO";#N/A,#N/A,TRUE,"PLASMAN";#N/A,#N/A,TRUE,"REKAP"}</definedName>
    <definedName name="________Ｈ２" localSheetId="4" hidden="1">{"'得意先'!$B$8:$G$58"}</definedName>
    <definedName name="________Ｈ２" localSheetId="6" hidden="1">{"'得意先'!$B$8:$G$58"}</definedName>
    <definedName name="________Ｈ２" localSheetId="5" hidden="1">{"'得意先'!$B$8:$G$58"}</definedName>
    <definedName name="________Ｈ２" localSheetId="10" hidden="1">{"'得意先'!$B$8:$G$58"}</definedName>
    <definedName name="________Ｈ２" localSheetId="9" hidden="1">{"'得意先'!$B$8:$G$58"}</definedName>
    <definedName name="________Ｈ２" hidden="1">{"'得意先'!$B$8:$G$58"}</definedName>
    <definedName name="________Ｈ３" localSheetId="4" hidden="1">{"'得意先'!$B$8:$G$58"}</definedName>
    <definedName name="________Ｈ３" localSheetId="6" hidden="1">{"'得意先'!$B$8:$G$58"}</definedName>
    <definedName name="________Ｈ３" localSheetId="5" hidden="1">{"'得意先'!$B$8:$G$58"}</definedName>
    <definedName name="________Ｈ３" localSheetId="10" hidden="1">{"'得意先'!$B$8:$G$58"}</definedName>
    <definedName name="________Ｈ３" localSheetId="9" hidden="1">{"'得意先'!$B$8:$G$58"}</definedName>
    <definedName name="________Ｈ３" hidden="1">{"'得意先'!$B$8:$G$58"}</definedName>
    <definedName name="________Ｈ４" localSheetId="4" hidden="1">{"'得意先'!$B$8:$G$58"}</definedName>
    <definedName name="________Ｈ４" localSheetId="6" hidden="1">{"'得意先'!$B$8:$G$58"}</definedName>
    <definedName name="________Ｈ４" localSheetId="5" hidden="1">{"'得意先'!$B$8:$G$58"}</definedName>
    <definedName name="________Ｈ４" localSheetId="10" hidden="1">{"'得意先'!$B$8:$G$58"}</definedName>
    <definedName name="________Ｈ４" localSheetId="9" hidden="1">{"'得意先'!$B$8:$G$58"}</definedName>
    <definedName name="________Ｈ４" hidden="1">{"'得意先'!$B$8:$G$58"}</definedName>
    <definedName name="________Ｈ５" localSheetId="4" hidden="1">{"'得意先'!$B$8:$G$58"}</definedName>
    <definedName name="________Ｈ５" localSheetId="6" hidden="1">{"'得意先'!$B$8:$G$58"}</definedName>
    <definedName name="________Ｈ５" localSheetId="5" hidden="1">{"'得意先'!$B$8:$G$58"}</definedName>
    <definedName name="________Ｈ５" localSheetId="10" hidden="1">{"'得意先'!$B$8:$G$58"}</definedName>
    <definedName name="________Ｈ５" localSheetId="9" hidden="1">{"'得意先'!$B$8:$G$58"}</definedName>
    <definedName name="________Ｈ５" hidden="1">{"'得意先'!$B$8:$G$58"}</definedName>
    <definedName name="________Ｈ７" localSheetId="4" hidden="1">{"'得意先'!$B$8:$G$58"}</definedName>
    <definedName name="________Ｈ７" localSheetId="6" hidden="1">{"'得意先'!$B$8:$G$58"}</definedName>
    <definedName name="________Ｈ７" localSheetId="5" hidden="1">{"'得意先'!$B$8:$G$58"}</definedName>
    <definedName name="________Ｈ７" localSheetId="10" hidden="1">{"'得意先'!$B$8:$G$58"}</definedName>
    <definedName name="________Ｈ７" localSheetId="9" hidden="1">{"'得意先'!$B$8:$G$58"}</definedName>
    <definedName name="________Ｈ７" hidden="1">{"'得意先'!$B$8:$G$58"}</definedName>
    <definedName name="________HKJ1" localSheetId="4" hidden="1">{#N/A,#N/A,TRUE,"UKUPNO";#N/A,#N/A,TRUE,"PLASMAN";#N/A,#N/A,TRUE,"REKAP"}</definedName>
    <definedName name="________HKJ1" localSheetId="6" hidden="1">{#N/A,#N/A,TRUE,"UKUPNO";#N/A,#N/A,TRUE,"PLASMAN";#N/A,#N/A,TRUE,"REKAP"}</definedName>
    <definedName name="________HKJ1" localSheetId="5" hidden="1">{#N/A,#N/A,TRUE,"UKUPNO";#N/A,#N/A,TRUE,"PLASMAN";#N/A,#N/A,TRUE,"REKAP"}</definedName>
    <definedName name="________HKJ1" localSheetId="10" hidden="1">{#N/A,#N/A,TRUE,"UKUPNO";#N/A,#N/A,TRUE,"PLASMAN";#N/A,#N/A,TRUE,"REKAP"}</definedName>
    <definedName name="________HKJ1" localSheetId="9" hidden="1">{#N/A,#N/A,TRUE,"UKUPNO";#N/A,#N/A,TRUE,"PLASMAN";#N/A,#N/A,TRUE,"REKAP"}</definedName>
    <definedName name="________HKJ1" hidden="1">{#N/A,#N/A,TRUE,"UKUPNO";#N/A,#N/A,TRUE,"PLASMAN";#N/A,#N/A,TRUE,"REKAP"}</definedName>
    <definedName name="________HR1" localSheetId="4" hidden="1">{#N/A,#N/A,TRUE,"UKUPNO";#N/A,#N/A,TRUE,"PLASMAN";#N/A,#N/A,TRUE,"REKAP"}</definedName>
    <definedName name="________HR1" localSheetId="6" hidden="1">{#N/A,#N/A,TRUE,"UKUPNO";#N/A,#N/A,TRUE,"PLASMAN";#N/A,#N/A,TRUE,"REKAP"}</definedName>
    <definedName name="________HR1" localSheetId="5" hidden="1">{#N/A,#N/A,TRUE,"UKUPNO";#N/A,#N/A,TRUE,"PLASMAN";#N/A,#N/A,TRUE,"REKAP"}</definedName>
    <definedName name="________HR1" localSheetId="10" hidden="1">{#N/A,#N/A,TRUE,"UKUPNO";#N/A,#N/A,TRUE,"PLASMAN";#N/A,#N/A,TRUE,"REKAP"}</definedName>
    <definedName name="________HR1" localSheetId="9" hidden="1">{#N/A,#N/A,TRUE,"UKUPNO";#N/A,#N/A,TRUE,"PLASMAN";#N/A,#N/A,TRUE,"REKAP"}</definedName>
    <definedName name="________HR1" hidden="1">{#N/A,#N/A,TRUE,"UKUPNO";#N/A,#N/A,TRUE,"PLASMAN";#N/A,#N/A,TRUE,"REKAP"}</definedName>
    <definedName name="________K1" localSheetId="4" hidden="1">{#N/A,#N/A,TRUE,"UKUPNO";#N/A,#N/A,TRUE,"PLASMAN";#N/A,#N/A,TRUE,"REKAP"}</definedName>
    <definedName name="________K1" localSheetId="6" hidden="1">{#N/A,#N/A,TRUE,"UKUPNO";#N/A,#N/A,TRUE,"PLASMAN";#N/A,#N/A,TRUE,"REKAP"}</definedName>
    <definedName name="________K1" localSheetId="5" hidden="1">{#N/A,#N/A,TRUE,"UKUPNO";#N/A,#N/A,TRUE,"PLASMAN";#N/A,#N/A,TRUE,"REKAP"}</definedName>
    <definedName name="________K1" localSheetId="10" hidden="1">{#N/A,#N/A,TRUE,"UKUPNO";#N/A,#N/A,TRUE,"PLASMAN";#N/A,#N/A,TRUE,"REKAP"}</definedName>
    <definedName name="________K1" localSheetId="9" hidden="1">{#N/A,#N/A,TRUE,"UKUPNO";#N/A,#N/A,TRUE,"PLASMAN";#N/A,#N/A,TRUE,"REKAP"}</definedName>
    <definedName name="________K1" hidden="1">{#N/A,#N/A,TRUE,"UKUPNO";#N/A,#N/A,TRUE,"PLASMAN";#N/A,#N/A,TRUE,"REKAP"}</definedName>
    <definedName name="________KO1" localSheetId="4" hidden="1">{#N/A,#N/A,TRUE,"UKUPNO";#N/A,#N/A,TRUE,"PLASMAN";#N/A,#N/A,TRUE,"REKAP"}</definedName>
    <definedName name="________KO1" localSheetId="6" hidden="1">{#N/A,#N/A,TRUE,"UKUPNO";#N/A,#N/A,TRUE,"PLASMAN";#N/A,#N/A,TRUE,"REKAP"}</definedName>
    <definedName name="________KO1" localSheetId="5" hidden="1">{#N/A,#N/A,TRUE,"UKUPNO";#N/A,#N/A,TRUE,"PLASMAN";#N/A,#N/A,TRUE,"REKAP"}</definedName>
    <definedName name="________KO1" localSheetId="10" hidden="1">{#N/A,#N/A,TRUE,"UKUPNO";#N/A,#N/A,TRUE,"PLASMAN";#N/A,#N/A,TRUE,"REKAP"}</definedName>
    <definedName name="________KO1" localSheetId="9" hidden="1">{#N/A,#N/A,TRUE,"UKUPNO";#N/A,#N/A,TRUE,"PLASMAN";#N/A,#N/A,TRUE,"REKAP"}</definedName>
    <definedName name="________KO1" hidden="1">{#N/A,#N/A,TRUE,"UKUPNO";#N/A,#N/A,TRUE,"PLASMAN";#N/A,#N/A,TRUE,"REKAP"}</definedName>
    <definedName name="________SE1" localSheetId="4" hidden="1">{#N/A,#N/A,FALSE,"Aging Summary";#N/A,#N/A,FALSE,"Ratio Analysis";#N/A,#N/A,FALSE,"Test 120 Day Accts";#N/A,#N/A,FALSE,"Tickmarks"}</definedName>
    <definedName name="________SE1" localSheetId="6" hidden="1">{#N/A,#N/A,FALSE,"Aging Summary";#N/A,#N/A,FALSE,"Ratio Analysis";#N/A,#N/A,FALSE,"Test 120 Day Accts";#N/A,#N/A,FALSE,"Tickmarks"}</definedName>
    <definedName name="________SE1" localSheetId="5" hidden="1">{#N/A,#N/A,FALSE,"Aging Summary";#N/A,#N/A,FALSE,"Ratio Analysis";#N/A,#N/A,FALSE,"Test 120 Day Accts";#N/A,#N/A,FALSE,"Tickmarks"}</definedName>
    <definedName name="________SE1" localSheetId="10" hidden="1">{#N/A,#N/A,FALSE,"Aging Summary";#N/A,#N/A,FALSE,"Ratio Analysis";#N/A,#N/A,FALSE,"Test 120 Day Accts";#N/A,#N/A,FALSE,"Tickmarks"}</definedName>
    <definedName name="________SE1" localSheetId="9" hidden="1">{#N/A,#N/A,FALSE,"Aging Summary";#N/A,#N/A,FALSE,"Ratio Analysis";#N/A,#N/A,FALSE,"Test 120 Day Accts";#N/A,#N/A,FALSE,"Tickmarks"}</definedName>
    <definedName name="________SE1" hidden="1">{#N/A,#N/A,FALSE,"Aging Summary";#N/A,#N/A,FALSE,"Ratio Analysis";#N/A,#N/A,FALSE,"Test 120 Day Accts";#N/A,#N/A,FALSE,"Tickmarks"}</definedName>
    <definedName name="________w1" localSheetId="4" hidden="1">{#N/A,#N/A,TRUE,"UKUPNO";#N/A,#N/A,TRUE,"PLASMAN";#N/A,#N/A,TRUE,"REKAP"}</definedName>
    <definedName name="________w1" localSheetId="6" hidden="1">{#N/A,#N/A,TRUE,"UKUPNO";#N/A,#N/A,TRUE,"PLASMAN";#N/A,#N/A,TRUE,"REKAP"}</definedName>
    <definedName name="________w1" localSheetId="5" hidden="1">{#N/A,#N/A,TRUE,"UKUPNO";#N/A,#N/A,TRUE,"PLASMAN";#N/A,#N/A,TRUE,"REKAP"}</definedName>
    <definedName name="________w1" localSheetId="10" hidden="1">{#N/A,#N/A,TRUE,"UKUPNO";#N/A,#N/A,TRUE,"PLASMAN";#N/A,#N/A,TRUE,"REKAP"}</definedName>
    <definedName name="________w1" localSheetId="9" hidden="1">{#N/A,#N/A,TRUE,"UKUPNO";#N/A,#N/A,TRUE,"PLASMAN";#N/A,#N/A,TRUE,"REKAP"}</definedName>
    <definedName name="________w1" hidden="1">{#N/A,#N/A,TRUE,"UKUPNO";#N/A,#N/A,TRUE,"PLASMAN";#N/A,#N/A,TRUE,"REKAP"}</definedName>
    <definedName name="________z1" localSheetId="4" hidden="1">{#N/A,#N/A,TRUE,"UKUPNO";#N/A,#N/A,TRUE,"PLASMAN";#N/A,#N/A,TRUE,"REKAP"}</definedName>
    <definedName name="________z1" localSheetId="6" hidden="1">{#N/A,#N/A,TRUE,"UKUPNO";#N/A,#N/A,TRUE,"PLASMAN";#N/A,#N/A,TRUE,"REKAP"}</definedName>
    <definedName name="________z1" localSheetId="5" hidden="1">{#N/A,#N/A,TRUE,"UKUPNO";#N/A,#N/A,TRUE,"PLASMAN";#N/A,#N/A,TRUE,"REKAP"}</definedName>
    <definedName name="________z1" localSheetId="10" hidden="1">{#N/A,#N/A,TRUE,"UKUPNO";#N/A,#N/A,TRUE,"PLASMAN";#N/A,#N/A,TRUE,"REKAP"}</definedName>
    <definedName name="________z1" localSheetId="9" hidden="1">{#N/A,#N/A,TRUE,"UKUPNO";#N/A,#N/A,TRUE,"PLASMAN";#N/A,#N/A,TRUE,"REKAP"}</definedName>
    <definedName name="________z1" hidden="1">{#N/A,#N/A,TRUE,"UKUPNO";#N/A,#N/A,TRUE,"PLASMAN";#N/A,#N/A,TRUE,"REKAP"}</definedName>
    <definedName name="_______a1" localSheetId="4" hidden="1">{"'テーブル名 (2)'!$A$1:$N$66"}</definedName>
    <definedName name="_______a1" localSheetId="6" hidden="1">{"'テーブル名 (2)'!$A$1:$N$66"}</definedName>
    <definedName name="_______a1" localSheetId="5" hidden="1">{"'テーブル名 (2)'!$A$1:$N$66"}</definedName>
    <definedName name="_______a1" localSheetId="10" hidden="1">{"'テーブル名 (2)'!$A$1:$N$66"}</definedName>
    <definedName name="_______a1" localSheetId="9" hidden="1">{"'テーブル名 (2)'!$A$1:$N$66"}</definedName>
    <definedName name="_______a1" hidden="1">{"'テーブル名 (2)'!$A$1:$N$66"}</definedName>
    <definedName name="_______B16" localSheetId="4" hidden="1">{"'発注データ送信 確認事項'!$A$1:$D$28"}</definedName>
    <definedName name="_______B16" localSheetId="6" hidden="1">{"'発注データ送信 確認事項'!$A$1:$D$28"}</definedName>
    <definedName name="_______B16" localSheetId="5" hidden="1">{"'発注データ送信 確認事項'!$A$1:$D$28"}</definedName>
    <definedName name="_______B16" localSheetId="10" hidden="1">{"'発注データ送信 確認事項'!$A$1:$D$28"}</definedName>
    <definedName name="_______B16" localSheetId="9" hidden="1">{"'発注データ送信 確認事項'!$A$1:$D$28"}</definedName>
    <definedName name="_______B16" hidden="1">{"'発注データ送信 確認事項'!$A$1:$D$28"}</definedName>
    <definedName name="_______B6" localSheetId="4" hidden="1">{"'発注データ送信 確認事項'!$A$1:$D$28"}</definedName>
    <definedName name="_______B6" localSheetId="6" hidden="1">{"'発注データ送信 確認事項'!$A$1:$D$28"}</definedName>
    <definedName name="_______B6" localSheetId="5" hidden="1">{"'発注データ送信 確認事項'!$A$1:$D$28"}</definedName>
    <definedName name="_______B6" localSheetId="10" hidden="1">{"'発注データ送信 確認事項'!$A$1:$D$28"}</definedName>
    <definedName name="_______B6" localSheetId="9" hidden="1">{"'発注データ送信 確認事項'!$A$1:$D$28"}</definedName>
    <definedName name="_______B6" hidden="1">{"'発注データ送信 確認事項'!$A$1:$D$28"}</definedName>
    <definedName name="_______b7" localSheetId="4" hidden="1">{"'発注データ送信 確認事項'!$A$1:$D$28"}</definedName>
    <definedName name="_______b7" localSheetId="6" hidden="1">{"'発注データ送信 確認事項'!$A$1:$D$28"}</definedName>
    <definedName name="_______b7" localSheetId="5" hidden="1">{"'発注データ送信 確認事項'!$A$1:$D$28"}</definedName>
    <definedName name="_______b7" localSheetId="10" hidden="1">{"'発注データ送信 確認事項'!$A$1:$D$28"}</definedName>
    <definedName name="_______b7" localSheetId="9" hidden="1">{"'発注データ送信 確認事項'!$A$1:$D$28"}</definedName>
    <definedName name="_______b7" hidden="1">{"'発注データ送信 確認事項'!$A$1:$D$28"}</definedName>
    <definedName name="_______cc5" localSheetId="4" hidden="1">{"'テーブル名 (2)'!$A$1:$N$66"}</definedName>
    <definedName name="_______cc5" localSheetId="6" hidden="1">{"'テーブル名 (2)'!$A$1:$N$66"}</definedName>
    <definedName name="_______cc5" localSheetId="5" hidden="1">{"'テーブル名 (2)'!$A$1:$N$66"}</definedName>
    <definedName name="_______cc5" localSheetId="10" hidden="1">{"'テーブル名 (2)'!$A$1:$N$66"}</definedName>
    <definedName name="_______cc5" localSheetId="9" hidden="1">{"'テーブル名 (2)'!$A$1:$N$66"}</definedName>
    <definedName name="_______cc5" hidden="1">{"'テーブル名 (2)'!$A$1:$N$66"}</definedName>
    <definedName name="_______cc6" localSheetId="4" hidden="1">{"'テーブル名 (2)'!$A$1:$N$66"}</definedName>
    <definedName name="_______cc6" localSheetId="6" hidden="1">{"'テーブル名 (2)'!$A$1:$N$66"}</definedName>
    <definedName name="_______cc6" localSheetId="5" hidden="1">{"'テーブル名 (2)'!$A$1:$N$66"}</definedName>
    <definedName name="_______cc6" localSheetId="10" hidden="1">{"'テーブル名 (2)'!$A$1:$N$66"}</definedName>
    <definedName name="_______cc6" localSheetId="9" hidden="1">{"'テーブル名 (2)'!$A$1:$N$66"}</definedName>
    <definedName name="_______cc6" hidden="1">{"'テーブル名 (2)'!$A$1:$N$66"}</definedName>
    <definedName name="_______d1" localSheetId="4" hidden="1">{"'テーブル名 (2)'!$A$1:$N$66"}</definedName>
    <definedName name="_______d1" localSheetId="6" hidden="1">{"'テーブル名 (2)'!$A$1:$N$66"}</definedName>
    <definedName name="_______d1" localSheetId="5" hidden="1">{"'テーブル名 (2)'!$A$1:$N$66"}</definedName>
    <definedName name="_______d1" localSheetId="10" hidden="1">{"'テーブル名 (2)'!$A$1:$N$66"}</definedName>
    <definedName name="_______d1" localSheetId="9" hidden="1">{"'テーブル名 (2)'!$A$1:$N$66"}</definedName>
    <definedName name="_______d1" hidden="1">{"'テーブル名 (2)'!$A$1:$N$66"}</definedName>
    <definedName name="_______d2" localSheetId="4" hidden="1">{"'テーブル名 (2)'!$A$1:$N$66"}</definedName>
    <definedName name="_______d2" localSheetId="6" hidden="1">{"'テーブル名 (2)'!$A$1:$N$66"}</definedName>
    <definedName name="_______d2" localSheetId="5" hidden="1">{"'テーブル名 (2)'!$A$1:$N$66"}</definedName>
    <definedName name="_______d2" localSheetId="10" hidden="1">{"'テーブル名 (2)'!$A$1:$N$66"}</definedName>
    <definedName name="_______d2" localSheetId="9" hidden="1">{"'テーブル名 (2)'!$A$1:$N$66"}</definedName>
    <definedName name="_______d2" hidden="1">{"'テーブル名 (2)'!$A$1:$N$66"}</definedName>
    <definedName name="_______e1" localSheetId="4" hidden="1">{"'テーブル名 (2)'!$A$1:$N$66"}</definedName>
    <definedName name="_______e1" localSheetId="6" hidden="1">{"'テーブル名 (2)'!$A$1:$N$66"}</definedName>
    <definedName name="_______e1" localSheetId="5" hidden="1">{"'テーブル名 (2)'!$A$1:$N$66"}</definedName>
    <definedName name="_______e1" localSheetId="10" hidden="1">{"'テーブル名 (2)'!$A$1:$N$66"}</definedName>
    <definedName name="_______e1" localSheetId="9" hidden="1">{"'テーブル名 (2)'!$A$1:$N$66"}</definedName>
    <definedName name="_______e1" hidden="1">{"'テーブル名 (2)'!$A$1:$N$66"}</definedName>
    <definedName name="_______fin1" localSheetId="4" hidden="1">{#N/A,#N/A,TRUE,"UKUPNO";#N/A,#N/A,TRUE,"PLASMAN";#N/A,#N/A,TRUE,"REKAP"}</definedName>
    <definedName name="_______fin1" localSheetId="6" hidden="1">{#N/A,#N/A,TRUE,"UKUPNO";#N/A,#N/A,TRUE,"PLASMAN";#N/A,#N/A,TRUE,"REKAP"}</definedName>
    <definedName name="_______fin1" localSheetId="5" hidden="1">{#N/A,#N/A,TRUE,"UKUPNO";#N/A,#N/A,TRUE,"PLASMAN";#N/A,#N/A,TRUE,"REKAP"}</definedName>
    <definedName name="_______fin1" localSheetId="10" hidden="1">{#N/A,#N/A,TRUE,"UKUPNO";#N/A,#N/A,TRUE,"PLASMAN";#N/A,#N/A,TRUE,"REKAP"}</definedName>
    <definedName name="_______fin1" localSheetId="9" hidden="1">{#N/A,#N/A,TRUE,"UKUPNO";#N/A,#N/A,TRUE,"PLASMAN";#N/A,#N/A,TRUE,"REKAP"}</definedName>
    <definedName name="_______fin1" hidden="1">{#N/A,#N/A,TRUE,"UKUPNO";#N/A,#N/A,TRUE,"PLASMAN";#N/A,#N/A,TRUE,"REKAP"}</definedName>
    <definedName name="_______Ｈ１" localSheetId="4" hidden="1">{"'得意先'!$B$8:$G$58"}</definedName>
    <definedName name="_______Ｈ１" localSheetId="6" hidden="1">{"'得意先'!$B$8:$G$58"}</definedName>
    <definedName name="_______Ｈ１" localSheetId="5" hidden="1">{"'得意先'!$B$8:$G$58"}</definedName>
    <definedName name="_______Ｈ１" localSheetId="10" hidden="1">{"'得意先'!$B$8:$G$58"}</definedName>
    <definedName name="_______Ｈ１" localSheetId="9" hidden="1">{"'得意先'!$B$8:$G$58"}</definedName>
    <definedName name="_______Ｈ１" hidden="1">{"'得意先'!$B$8:$G$58"}</definedName>
    <definedName name="_______Ｈ２" localSheetId="4" hidden="1">{"'得意先'!$B$8:$G$58"}</definedName>
    <definedName name="_______Ｈ２" localSheetId="6" hidden="1">{"'得意先'!$B$8:$G$58"}</definedName>
    <definedName name="_______Ｈ２" localSheetId="5" hidden="1">{"'得意先'!$B$8:$G$58"}</definedName>
    <definedName name="_______Ｈ２" localSheetId="10" hidden="1">{"'得意先'!$B$8:$G$58"}</definedName>
    <definedName name="_______Ｈ２" localSheetId="9" hidden="1">{"'得意先'!$B$8:$G$58"}</definedName>
    <definedName name="_______Ｈ２" hidden="1">{"'得意先'!$B$8:$G$58"}</definedName>
    <definedName name="_______Ｈ３" localSheetId="4" hidden="1">{"'得意先'!$B$8:$G$58"}</definedName>
    <definedName name="_______Ｈ３" localSheetId="6" hidden="1">{"'得意先'!$B$8:$G$58"}</definedName>
    <definedName name="_______Ｈ３" localSheetId="5" hidden="1">{"'得意先'!$B$8:$G$58"}</definedName>
    <definedName name="_______Ｈ３" localSheetId="10" hidden="1">{"'得意先'!$B$8:$G$58"}</definedName>
    <definedName name="_______Ｈ３" localSheetId="9" hidden="1">{"'得意先'!$B$8:$G$58"}</definedName>
    <definedName name="_______Ｈ３" hidden="1">{"'得意先'!$B$8:$G$58"}</definedName>
    <definedName name="_______Ｈ４" localSheetId="4" hidden="1">{"'得意先'!$B$8:$G$58"}</definedName>
    <definedName name="_______Ｈ４" localSheetId="6" hidden="1">{"'得意先'!$B$8:$G$58"}</definedName>
    <definedName name="_______Ｈ４" localSheetId="5" hidden="1">{"'得意先'!$B$8:$G$58"}</definedName>
    <definedName name="_______Ｈ４" localSheetId="10" hidden="1">{"'得意先'!$B$8:$G$58"}</definedName>
    <definedName name="_______Ｈ４" localSheetId="9" hidden="1">{"'得意先'!$B$8:$G$58"}</definedName>
    <definedName name="_______Ｈ４" hidden="1">{"'得意先'!$B$8:$G$58"}</definedName>
    <definedName name="_______Ｈ５" localSheetId="4" hidden="1">{"'得意先'!$B$8:$G$58"}</definedName>
    <definedName name="_______Ｈ５" localSheetId="6" hidden="1">{"'得意先'!$B$8:$G$58"}</definedName>
    <definedName name="_______Ｈ５" localSheetId="5" hidden="1">{"'得意先'!$B$8:$G$58"}</definedName>
    <definedName name="_______Ｈ５" localSheetId="10" hidden="1">{"'得意先'!$B$8:$G$58"}</definedName>
    <definedName name="_______Ｈ５" localSheetId="9" hidden="1">{"'得意先'!$B$8:$G$58"}</definedName>
    <definedName name="_______Ｈ５" hidden="1">{"'得意先'!$B$8:$G$58"}</definedName>
    <definedName name="_______Ｈ７" localSheetId="4" hidden="1">{"'得意先'!$B$8:$G$58"}</definedName>
    <definedName name="_______Ｈ７" localSheetId="6" hidden="1">{"'得意先'!$B$8:$G$58"}</definedName>
    <definedName name="_______Ｈ７" localSheetId="5" hidden="1">{"'得意先'!$B$8:$G$58"}</definedName>
    <definedName name="_______Ｈ７" localSheetId="10" hidden="1">{"'得意先'!$B$8:$G$58"}</definedName>
    <definedName name="_______Ｈ７" localSheetId="9" hidden="1">{"'得意先'!$B$8:$G$58"}</definedName>
    <definedName name="_______Ｈ７" hidden="1">{"'得意先'!$B$8:$G$58"}</definedName>
    <definedName name="_______HKJ1" localSheetId="4" hidden="1">{#N/A,#N/A,TRUE,"UKUPNO";#N/A,#N/A,TRUE,"PLASMAN";#N/A,#N/A,TRUE,"REKAP"}</definedName>
    <definedName name="_______HKJ1" localSheetId="6" hidden="1">{#N/A,#N/A,TRUE,"UKUPNO";#N/A,#N/A,TRUE,"PLASMAN";#N/A,#N/A,TRUE,"REKAP"}</definedName>
    <definedName name="_______HKJ1" localSheetId="5" hidden="1">{#N/A,#N/A,TRUE,"UKUPNO";#N/A,#N/A,TRUE,"PLASMAN";#N/A,#N/A,TRUE,"REKAP"}</definedName>
    <definedName name="_______HKJ1" localSheetId="10" hidden="1">{#N/A,#N/A,TRUE,"UKUPNO";#N/A,#N/A,TRUE,"PLASMAN";#N/A,#N/A,TRUE,"REKAP"}</definedName>
    <definedName name="_______HKJ1" localSheetId="9" hidden="1">{#N/A,#N/A,TRUE,"UKUPNO";#N/A,#N/A,TRUE,"PLASMAN";#N/A,#N/A,TRUE,"REKAP"}</definedName>
    <definedName name="_______HKJ1" hidden="1">{#N/A,#N/A,TRUE,"UKUPNO";#N/A,#N/A,TRUE,"PLASMAN";#N/A,#N/A,TRUE,"REKAP"}</definedName>
    <definedName name="_______HR1" localSheetId="4" hidden="1">{#N/A,#N/A,TRUE,"UKUPNO";#N/A,#N/A,TRUE,"PLASMAN";#N/A,#N/A,TRUE,"REKAP"}</definedName>
    <definedName name="_______HR1" localSheetId="6" hidden="1">{#N/A,#N/A,TRUE,"UKUPNO";#N/A,#N/A,TRUE,"PLASMAN";#N/A,#N/A,TRUE,"REKAP"}</definedName>
    <definedName name="_______HR1" localSheetId="5" hidden="1">{#N/A,#N/A,TRUE,"UKUPNO";#N/A,#N/A,TRUE,"PLASMAN";#N/A,#N/A,TRUE,"REKAP"}</definedName>
    <definedName name="_______HR1" localSheetId="10" hidden="1">{#N/A,#N/A,TRUE,"UKUPNO";#N/A,#N/A,TRUE,"PLASMAN";#N/A,#N/A,TRUE,"REKAP"}</definedName>
    <definedName name="_______HR1" localSheetId="9" hidden="1">{#N/A,#N/A,TRUE,"UKUPNO";#N/A,#N/A,TRUE,"PLASMAN";#N/A,#N/A,TRUE,"REKAP"}</definedName>
    <definedName name="_______HR1" hidden="1">{#N/A,#N/A,TRUE,"UKUPNO";#N/A,#N/A,TRUE,"PLASMAN";#N/A,#N/A,TRUE,"REKAP"}</definedName>
    <definedName name="_______K1" localSheetId="4" hidden="1">{#N/A,#N/A,TRUE,"UKUPNO";#N/A,#N/A,TRUE,"PLASMAN";#N/A,#N/A,TRUE,"REKAP"}</definedName>
    <definedName name="_______K1" localSheetId="6" hidden="1">{#N/A,#N/A,TRUE,"UKUPNO";#N/A,#N/A,TRUE,"PLASMAN";#N/A,#N/A,TRUE,"REKAP"}</definedName>
    <definedName name="_______K1" localSheetId="5" hidden="1">{#N/A,#N/A,TRUE,"UKUPNO";#N/A,#N/A,TRUE,"PLASMAN";#N/A,#N/A,TRUE,"REKAP"}</definedName>
    <definedName name="_______K1" localSheetId="10" hidden="1">{#N/A,#N/A,TRUE,"UKUPNO";#N/A,#N/A,TRUE,"PLASMAN";#N/A,#N/A,TRUE,"REKAP"}</definedName>
    <definedName name="_______K1" localSheetId="9" hidden="1">{#N/A,#N/A,TRUE,"UKUPNO";#N/A,#N/A,TRUE,"PLASMAN";#N/A,#N/A,TRUE,"REKAP"}</definedName>
    <definedName name="_______K1" hidden="1">{#N/A,#N/A,TRUE,"UKUPNO";#N/A,#N/A,TRUE,"PLASMAN";#N/A,#N/A,TRUE,"REKAP"}</definedName>
    <definedName name="_______KO1" localSheetId="4" hidden="1">{#N/A,#N/A,TRUE,"UKUPNO";#N/A,#N/A,TRUE,"PLASMAN";#N/A,#N/A,TRUE,"REKAP"}</definedName>
    <definedName name="_______KO1" localSheetId="6" hidden="1">{#N/A,#N/A,TRUE,"UKUPNO";#N/A,#N/A,TRUE,"PLASMAN";#N/A,#N/A,TRUE,"REKAP"}</definedName>
    <definedName name="_______KO1" localSheetId="5" hidden="1">{#N/A,#N/A,TRUE,"UKUPNO";#N/A,#N/A,TRUE,"PLASMAN";#N/A,#N/A,TRUE,"REKAP"}</definedName>
    <definedName name="_______KO1" localSheetId="10" hidden="1">{#N/A,#N/A,TRUE,"UKUPNO";#N/A,#N/A,TRUE,"PLASMAN";#N/A,#N/A,TRUE,"REKAP"}</definedName>
    <definedName name="_______KO1" localSheetId="9" hidden="1">{#N/A,#N/A,TRUE,"UKUPNO";#N/A,#N/A,TRUE,"PLASMAN";#N/A,#N/A,TRUE,"REKAP"}</definedName>
    <definedName name="_______KO1" hidden="1">{#N/A,#N/A,TRUE,"UKUPNO";#N/A,#N/A,TRUE,"PLASMAN";#N/A,#N/A,TRUE,"REKAP"}</definedName>
    <definedName name="_______SE1" localSheetId="4" hidden="1">{#N/A,#N/A,FALSE,"Aging Summary";#N/A,#N/A,FALSE,"Ratio Analysis";#N/A,#N/A,FALSE,"Test 120 Day Accts";#N/A,#N/A,FALSE,"Tickmarks"}</definedName>
    <definedName name="_______SE1" localSheetId="6" hidden="1">{#N/A,#N/A,FALSE,"Aging Summary";#N/A,#N/A,FALSE,"Ratio Analysis";#N/A,#N/A,FALSE,"Test 120 Day Accts";#N/A,#N/A,FALSE,"Tickmarks"}</definedName>
    <definedName name="_______SE1" localSheetId="5" hidden="1">{#N/A,#N/A,FALSE,"Aging Summary";#N/A,#N/A,FALSE,"Ratio Analysis";#N/A,#N/A,FALSE,"Test 120 Day Accts";#N/A,#N/A,FALSE,"Tickmarks"}</definedName>
    <definedName name="_______SE1" localSheetId="10" hidden="1">{#N/A,#N/A,FALSE,"Aging Summary";#N/A,#N/A,FALSE,"Ratio Analysis";#N/A,#N/A,FALSE,"Test 120 Day Accts";#N/A,#N/A,FALSE,"Tickmarks"}</definedName>
    <definedName name="_______SE1" localSheetId="9" hidden="1">{#N/A,#N/A,FALSE,"Aging Summary";#N/A,#N/A,FALSE,"Ratio Analysis";#N/A,#N/A,FALSE,"Test 120 Day Accts";#N/A,#N/A,FALSE,"Tickmarks"}</definedName>
    <definedName name="_______SE1" hidden="1">{#N/A,#N/A,FALSE,"Aging Summary";#N/A,#N/A,FALSE,"Ratio Analysis";#N/A,#N/A,FALSE,"Test 120 Day Accts";#N/A,#N/A,FALSE,"Tickmarks"}</definedName>
    <definedName name="_______w1" localSheetId="4" hidden="1">{#N/A,#N/A,TRUE,"UKUPNO";#N/A,#N/A,TRUE,"PLASMAN";#N/A,#N/A,TRUE,"REKAP"}</definedName>
    <definedName name="_______w1" localSheetId="6" hidden="1">{#N/A,#N/A,TRUE,"UKUPNO";#N/A,#N/A,TRUE,"PLASMAN";#N/A,#N/A,TRUE,"REKAP"}</definedName>
    <definedName name="_______w1" localSheetId="5" hidden="1">{#N/A,#N/A,TRUE,"UKUPNO";#N/A,#N/A,TRUE,"PLASMAN";#N/A,#N/A,TRUE,"REKAP"}</definedName>
    <definedName name="_______w1" localSheetId="10" hidden="1">{#N/A,#N/A,TRUE,"UKUPNO";#N/A,#N/A,TRUE,"PLASMAN";#N/A,#N/A,TRUE,"REKAP"}</definedName>
    <definedName name="_______w1" localSheetId="9" hidden="1">{#N/A,#N/A,TRUE,"UKUPNO";#N/A,#N/A,TRUE,"PLASMAN";#N/A,#N/A,TRUE,"REKAP"}</definedName>
    <definedName name="_______w1" hidden="1">{#N/A,#N/A,TRUE,"UKUPNO";#N/A,#N/A,TRUE,"PLASMAN";#N/A,#N/A,TRUE,"REKAP"}</definedName>
    <definedName name="_______z1" localSheetId="4" hidden="1">{#N/A,#N/A,TRUE,"UKUPNO";#N/A,#N/A,TRUE,"PLASMAN";#N/A,#N/A,TRUE,"REKAP"}</definedName>
    <definedName name="_______z1" localSheetId="6" hidden="1">{#N/A,#N/A,TRUE,"UKUPNO";#N/A,#N/A,TRUE,"PLASMAN";#N/A,#N/A,TRUE,"REKAP"}</definedName>
    <definedName name="_______z1" localSheetId="5" hidden="1">{#N/A,#N/A,TRUE,"UKUPNO";#N/A,#N/A,TRUE,"PLASMAN";#N/A,#N/A,TRUE,"REKAP"}</definedName>
    <definedName name="_______z1" localSheetId="10" hidden="1">{#N/A,#N/A,TRUE,"UKUPNO";#N/A,#N/A,TRUE,"PLASMAN";#N/A,#N/A,TRUE,"REKAP"}</definedName>
    <definedName name="_______z1" localSheetId="9" hidden="1">{#N/A,#N/A,TRUE,"UKUPNO";#N/A,#N/A,TRUE,"PLASMAN";#N/A,#N/A,TRUE,"REKAP"}</definedName>
    <definedName name="_______z1" hidden="1">{#N/A,#N/A,TRUE,"UKUPNO";#N/A,#N/A,TRUE,"PLASMAN";#N/A,#N/A,TRUE,"REKAP"}</definedName>
    <definedName name="______a1111" localSheetId="4" hidden="1">{"'フローチャート'!$A$1:$AO$191"}</definedName>
    <definedName name="______a1111" localSheetId="6" hidden="1">{"'フローチャート'!$A$1:$AO$191"}</definedName>
    <definedName name="______a1111" localSheetId="5" hidden="1">{"'フローチャート'!$A$1:$AO$191"}</definedName>
    <definedName name="______a1111" localSheetId="10" hidden="1">{"'フローチャート'!$A$1:$AO$191"}</definedName>
    <definedName name="______a1111" localSheetId="9" hidden="1">{"'フローチャート'!$A$1:$AO$191"}</definedName>
    <definedName name="______a1111" hidden="1">{"'フローチャート'!$A$1:$AO$191"}</definedName>
    <definedName name="______B16" localSheetId="4" hidden="1">{"'発注データ送信 確認事項'!$A$1:$D$28"}</definedName>
    <definedName name="______B16" localSheetId="6" hidden="1">{"'発注データ送信 確認事項'!$A$1:$D$28"}</definedName>
    <definedName name="______B16" localSheetId="5" hidden="1">{"'発注データ送信 確認事項'!$A$1:$D$28"}</definedName>
    <definedName name="______B16" localSheetId="10" hidden="1">{"'発注データ送信 確認事項'!$A$1:$D$28"}</definedName>
    <definedName name="______B16" localSheetId="9" hidden="1">{"'発注データ送信 確認事項'!$A$1:$D$28"}</definedName>
    <definedName name="______B16" hidden="1">{"'発注データ送信 確認事項'!$A$1:$D$28"}</definedName>
    <definedName name="______B6" localSheetId="4" hidden="1">{"'発注データ送信 確認事項'!$A$1:$D$28"}</definedName>
    <definedName name="______B6" localSheetId="6" hidden="1">{"'発注データ送信 確認事項'!$A$1:$D$28"}</definedName>
    <definedName name="______B6" localSheetId="5" hidden="1">{"'発注データ送信 確認事項'!$A$1:$D$28"}</definedName>
    <definedName name="______B6" localSheetId="10" hidden="1">{"'発注データ送信 確認事項'!$A$1:$D$28"}</definedName>
    <definedName name="______B6" localSheetId="9" hidden="1">{"'発注データ送信 確認事項'!$A$1:$D$28"}</definedName>
    <definedName name="______B6" hidden="1">{"'発注データ送信 確認事項'!$A$1:$D$28"}</definedName>
    <definedName name="______b7" localSheetId="4" hidden="1">{"'発注データ送信 確認事項'!$A$1:$D$28"}</definedName>
    <definedName name="______b7" localSheetId="6" hidden="1">{"'発注データ送信 確認事項'!$A$1:$D$28"}</definedName>
    <definedName name="______b7" localSheetId="5" hidden="1">{"'発注データ送信 確認事項'!$A$1:$D$28"}</definedName>
    <definedName name="______b7" localSheetId="10" hidden="1">{"'発注データ送信 確認事項'!$A$1:$D$28"}</definedName>
    <definedName name="______b7" localSheetId="9" hidden="1">{"'発注データ送信 確認事項'!$A$1:$D$28"}</definedName>
    <definedName name="______b7" hidden="1">{"'発注データ送信 確認事項'!$A$1:$D$28"}</definedName>
    <definedName name="______cc5" localSheetId="4" hidden="1">{"'テーブル名 (2)'!$A$1:$N$66"}</definedName>
    <definedName name="______cc5" localSheetId="6" hidden="1">{"'テーブル名 (2)'!$A$1:$N$66"}</definedName>
    <definedName name="______cc5" localSheetId="5" hidden="1">{"'テーブル名 (2)'!$A$1:$N$66"}</definedName>
    <definedName name="______cc5" localSheetId="10" hidden="1">{"'テーブル名 (2)'!$A$1:$N$66"}</definedName>
    <definedName name="______cc5" localSheetId="9" hidden="1">{"'テーブル名 (2)'!$A$1:$N$66"}</definedName>
    <definedName name="______cc5" hidden="1">{"'テーブル名 (2)'!$A$1:$N$66"}</definedName>
    <definedName name="______cc6" localSheetId="4" hidden="1">{"'テーブル名 (2)'!$A$1:$N$66"}</definedName>
    <definedName name="______cc6" localSheetId="6" hidden="1">{"'テーブル名 (2)'!$A$1:$N$66"}</definedName>
    <definedName name="______cc6" localSheetId="5" hidden="1">{"'テーブル名 (2)'!$A$1:$N$66"}</definedName>
    <definedName name="______cc6" localSheetId="10" hidden="1">{"'テーブル名 (2)'!$A$1:$N$66"}</definedName>
    <definedName name="______cc6" localSheetId="9" hidden="1">{"'テーブル名 (2)'!$A$1:$N$66"}</definedName>
    <definedName name="______cc6" hidden="1">{"'テーブル名 (2)'!$A$1:$N$66"}</definedName>
    <definedName name="______d1" localSheetId="4" hidden="1">{"'テーブル名 (2)'!$A$1:$N$66"}</definedName>
    <definedName name="______d1" localSheetId="6" hidden="1">{"'テーブル名 (2)'!$A$1:$N$66"}</definedName>
    <definedName name="______d1" localSheetId="5" hidden="1">{"'テーブル名 (2)'!$A$1:$N$66"}</definedName>
    <definedName name="______d1" localSheetId="10" hidden="1">{"'テーブル名 (2)'!$A$1:$N$66"}</definedName>
    <definedName name="______d1" localSheetId="9" hidden="1">{"'テーブル名 (2)'!$A$1:$N$66"}</definedName>
    <definedName name="______d1" hidden="1">{"'テーブル名 (2)'!$A$1:$N$66"}</definedName>
    <definedName name="______d2" localSheetId="4" hidden="1">{"'テーブル名 (2)'!$A$1:$N$66"}</definedName>
    <definedName name="______d2" localSheetId="6" hidden="1">{"'テーブル名 (2)'!$A$1:$N$66"}</definedName>
    <definedName name="______d2" localSheetId="5" hidden="1">{"'テーブル名 (2)'!$A$1:$N$66"}</definedName>
    <definedName name="______d2" localSheetId="10" hidden="1">{"'テーブル名 (2)'!$A$1:$N$66"}</definedName>
    <definedName name="______d2" localSheetId="9" hidden="1">{"'テーブル名 (2)'!$A$1:$N$66"}</definedName>
    <definedName name="______d2" hidden="1">{"'テーブル名 (2)'!$A$1:$N$66"}</definedName>
    <definedName name="______e1" localSheetId="4" hidden="1">{"'テーブル名 (2)'!$A$1:$N$66"}</definedName>
    <definedName name="______e1" localSheetId="6" hidden="1">{"'テーブル名 (2)'!$A$1:$N$66"}</definedName>
    <definedName name="______e1" localSheetId="5" hidden="1">{"'テーブル名 (2)'!$A$1:$N$66"}</definedName>
    <definedName name="______e1" localSheetId="10" hidden="1">{"'テーブル名 (2)'!$A$1:$N$66"}</definedName>
    <definedName name="______e1" localSheetId="9" hidden="1">{"'テーブル名 (2)'!$A$1:$N$66"}</definedName>
    <definedName name="______e1" hidden="1">{"'テーブル名 (2)'!$A$1:$N$66"}</definedName>
    <definedName name="______fin1" localSheetId="4" hidden="1">{#N/A,#N/A,TRUE,"UKUPNO";#N/A,#N/A,TRUE,"PLASMAN";#N/A,#N/A,TRUE,"REKAP"}</definedName>
    <definedName name="______fin1" localSheetId="6" hidden="1">{#N/A,#N/A,TRUE,"UKUPNO";#N/A,#N/A,TRUE,"PLASMAN";#N/A,#N/A,TRUE,"REKAP"}</definedName>
    <definedName name="______fin1" localSheetId="5" hidden="1">{#N/A,#N/A,TRUE,"UKUPNO";#N/A,#N/A,TRUE,"PLASMAN";#N/A,#N/A,TRUE,"REKAP"}</definedName>
    <definedName name="______fin1" localSheetId="10" hidden="1">{#N/A,#N/A,TRUE,"UKUPNO";#N/A,#N/A,TRUE,"PLASMAN";#N/A,#N/A,TRUE,"REKAP"}</definedName>
    <definedName name="______fin1" localSheetId="9" hidden="1">{#N/A,#N/A,TRUE,"UKUPNO";#N/A,#N/A,TRUE,"PLASMAN";#N/A,#N/A,TRUE,"REKAP"}</definedName>
    <definedName name="______fin1" hidden="1">{#N/A,#N/A,TRUE,"UKUPNO";#N/A,#N/A,TRUE,"PLASMAN";#N/A,#N/A,TRUE,"REKAP"}</definedName>
    <definedName name="______Ｈ１" localSheetId="4" hidden="1">{"'得意先'!$B$8:$G$58"}</definedName>
    <definedName name="______Ｈ１" localSheetId="6" hidden="1">{"'得意先'!$B$8:$G$58"}</definedName>
    <definedName name="______Ｈ１" localSheetId="5" hidden="1">{"'得意先'!$B$8:$G$58"}</definedName>
    <definedName name="______Ｈ１" localSheetId="10" hidden="1">{"'得意先'!$B$8:$G$58"}</definedName>
    <definedName name="______Ｈ１" localSheetId="9" hidden="1">{"'得意先'!$B$8:$G$58"}</definedName>
    <definedName name="______Ｈ１" hidden="1">{"'得意先'!$B$8:$G$58"}</definedName>
    <definedName name="______Ｈ２" localSheetId="4" hidden="1">{"'得意先'!$B$8:$G$58"}</definedName>
    <definedName name="______Ｈ２" localSheetId="6" hidden="1">{"'得意先'!$B$8:$G$58"}</definedName>
    <definedName name="______Ｈ２" localSheetId="5" hidden="1">{"'得意先'!$B$8:$G$58"}</definedName>
    <definedName name="______Ｈ２" localSheetId="10" hidden="1">{"'得意先'!$B$8:$G$58"}</definedName>
    <definedName name="______Ｈ２" localSheetId="9" hidden="1">{"'得意先'!$B$8:$G$58"}</definedName>
    <definedName name="______Ｈ２" hidden="1">{"'得意先'!$B$8:$G$58"}</definedName>
    <definedName name="______Ｈ３" localSheetId="4" hidden="1">{"'得意先'!$B$8:$G$58"}</definedName>
    <definedName name="______Ｈ３" localSheetId="6" hidden="1">{"'得意先'!$B$8:$G$58"}</definedName>
    <definedName name="______Ｈ３" localSheetId="5" hidden="1">{"'得意先'!$B$8:$G$58"}</definedName>
    <definedName name="______Ｈ３" localSheetId="10" hidden="1">{"'得意先'!$B$8:$G$58"}</definedName>
    <definedName name="______Ｈ３" localSheetId="9" hidden="1">{"'得意先'!$B$8:$G$58"}</definedName>
    <definedName name="______Ｈ３" hidden="1">{"'得意先'!$B$8:$G$58"}</definedName>
    <definedName name="______Ｈ４" localSheetId="4" hidden="1">{"'得意先'!$B$8:$G$58"}</definedName>
    <definedName name="______Ｈ４" localSheetId="6" hidden="1">{"'得意先'!$B$8:$G$58"}</definedName>
    <definedName name="______Ｈ４" localSheetId="5" hidden="1">{"'得意先'!$B$8:$G$58"}</definedName>
    <definedName name="______Ｈ４" localSheetId="10" hidden="1">{"'得意先'!$B$8:$G$58"}</definedName>
    <definedName name="______Ｈ４" localSheetId="9" hidden="1">{"'得意先'!$B$8:$G$58"}</definedName>
    <definedName name="______Ｈ４" hidden="1">{"'得意先'!$B$8:$G$58"}</definedName>
    <definedName name="______Ｈ５" localSheetId="4" hidden="1">{"'得意先'!$B$8:$G$58"}</definedName>
    <definedName name="______Ｈ５" localSheetId="6" hidden="1">{"'得意先'!$B$8:$G$58"}</definedName>
    <definedName name="______Ｈ５" localSheetId="5" hidden="1">{"'得意先'!$B$8:$G$58"}</definedName>
    <definedName name="______Ｈ５" localSheetId="10" hidden="1">{"'得意先'!$B$8:$G$58"}</definedName>
    <definedName name="______Ｈ５" localSheetId="9" hidden="1">{"'得意先'!$B$8:$G$58"}</definedName>
    <definedName name="______Ｈ５" hidden="1">{"'得意先'!$B$8:$G$58"}</definedName>
    <definedName name="______Ｈ７" localSheetId="4" hidden="1">{"'得意先'!$B$8:$G$58"}</definedName>
    <definedName name="______Ｈ７" localSheetId="6" hidden="1">{"'得意先'!$B$8:$G$58"}</definedName>
    <definedName name="______Ｈ７" localSheetId="5" hidden="1">{"'得意先'!$B$8:$G$58"}</definedName>
    <definedName name="______Ｈ７" localSheetId="10" hidden="1">{"'得意先'!$B$8:$G$58"}</definedName>
    <definedName name="______Ｈ７" localSheetId="9" hidden="1">{"'得意先'!$B$8:$G$58"}</definedName>
    <definedName name="______Ｈ７" hidden="1">{"'得意先'!$B$8:$G$58"}</definedName>
    <definedName name="______HKJ1" localSheetId="4" hidden="1">{#N/A,#N/A,TRUE,"UKUPNO";#N/A,#N/A,TRUE,"PLASMAN";#N/A,#N/A,TRUE,"REKAP"}</definedName>
    <definedName name="______HKJ1" localSheetId="6" hidden="1">{#N/A,#N/A,TRUE,"UKUPNO";#N/A,#N/A,TRUE,"PLASMAN";#N/A,#N/A,TRUE,"REKAP"}</definedName>
    <definedName name="______HKJ1" localSheetId="5" hidden="1">{#N/A,#N/A,TRUE,"UKUPNO";#N/A,#N/A,TRUE,"PLASMAN";#N/A,#N/A,TRUE,"REKAP"}</definedName>
    <definedName name="______HKJ1" localSheetId="10" hidden="1">{#N/A,#N/A,TRUE,"UKUPNO";#N/A,#N/A,TRUE,"PLASMAN";#N/A,#N/A,TRUE,"REKAP"}</definedName>
    <definedName name="______HKJ1" localSheetId="9" hidden="1">{#N/A,#N/A,TRUE,"UKUPNO";#N/A,#N/A,TRUE,"PLASMAN";#N/A,#N/A,TRUE,"REKAP"}</definedName>
    <definedName name="______HKJ1" hidden="1">{#N/A,#N/A,TRUE,"UKUPNO";#N/A,#N/A,TRUE,"PLASMAN";#N/A,#N/A,TRUE,"REKAP"}</definedName>
    <definedName name="______HR1" localSheetId="4" hidden="1">{#N/A,#N/A,TRUE,"UKUPNO";#N/A,#N/A,TRUE,"PLASMAN";#N/A,#N/A,TRUE,"REKAP"}</definedName>
    <definedName name="______HR1" localSheetId="6" hidden="1">{#N/A,#N/A,TRUE,"UKUPNO";#N/A,#N/A,TRUE,"PLASMAN";#N/A,#N/A,TRUE,"REKAP"}</definedName>
    <definedName name="______HR1" localSheetId="5" hidden="1">{#N/A,#N/A,TRUE,"UKUPNO";#N/A,#N/A,TRUE,"PLASMAN";#N/A,#N/A,TRUE,"REKAP"}</definedName>
    <definedName name="______HR1" localSheetId="10" hidden="1">{#N/A,#N/A,TRUE,"UKUPNO";#N/A,#N/A,TRUE,"PLASMAN";#N/A,#N/A,TRUE,"REKAP"}</definedName>
    <definedName name="______HR1" localSheetId="9" hidden="1">{#N/A,#N/A,TRUE,"UKUPNO";#N/A,#N/A,TRUE,"PLASMAN";#N/A,#N/A,TRUE,"REKAP"}</definedName>
    <definedName name="______HR1" hidden="1">{#N/A,#N/A,TRUE,"UKUPNO";#N/A,#N/A,TRUE,"PLASMAN";#N/A,#N/A,TRUE,"REKAP"}</definedName>
    <definedName name="______K1" localSheetId="4" hidden="1">{#N/A,#N/A,TRUE,"UKUPNO";#N/A,#N/A,TRUE,"PLASMAN";#N/A,#N/A,TRUE,"REKAP"}</definedName>
    <definedName name="______K1" localSheetId="6" hidden="1">{#N/A,#N/A,TRUE,"UKUPNO";#N/A,#N/A,TRUE,"PLASMAN";#N/A,#N/A,TRUE,"REKAP"}</definedName>
    <definedName name="______K1" localSheetId="5" hidden="1">{#N/A,#N/A,TRUE,"UKUPNO";#N/A,#N/A,TRUE,"PLASMAN";#N/A,#N/A,TRUE,"REKAP"}</definedName>
    <definedName name="______K1" localSheetId="10" hidden="1">{#N/A,#N/A,TRUE,"UKUPNO";#N/A,#N/A,TRUE,"PLASMAN";#N/A,#N/A,TRUE,"REKAP"}</definedName>
    <definedName name="______K1" localSheetId="9" hidden="1">{#N/A,#N/A,TRUE,"UKUPNO";#N/A,#N/A,TRUE,"PLASMAN";#N/A,#N/A,TRUE,"REKAP"}</definedName>
    <definedName name="______K1" hidden="1">{#N/A,#N/A,TRUE,"UKUPNO";#N/A,#N/A,TRUE,"PLASMAN";#N/A,#N/A,TRUE,"REKAP"}</definedName>
    <definedName name="______KO1" localSheetId="4" hidden="1">{#N/A,#N/A,TRUE,"UKUPNO";#N/A,#N/A,TRUE,"PLASMAN";#N/A,#N/A,TRUE,"REKAP"}</definedName>
    <definedName name="______KO1" localSheetId="6" hidden="1">{#N/A,#N/A,TRUE,"UKUPNO";#N/A,#N/A,TRUE,"PLASMAN";#N/A,#N/A,TRUE,"REKAP"}</definedName>
    <definedName name="______KO1" localSheetId="5" hidden="1">{#N/A,#N/A,TRUE,"UKUPNO";#N/A,#N/A,TRUE,"PLASMAN";#N/A,#N/A,TRUE,"REKAP"}</definedName>
    <definedName name="______KO1" localSheetId="10" hidden="1">{#N/A,#N/A,TRUE,"UKUPNO";#N/A,#N/A,TRUE,"PLASMAN";#N/A,#N/A,TRUE,"REKAP"}</definedName>
    <definedName name="______KO1" localSheetId="9" hidden="1">{#N/A,#N/A,TRUE,"UKUPNO";#N/A,#N/A,TRUE,"PLASMAN";#N/A,#N/A,TRUE,"REKAP"}</definedName>
    <definedName name="______KO1" hidden="1">{#N/A,#N/A,TRUE,"UKUPNO";#N/A,#N/A,TRUE,"PLASMAN";#N/A,#N/A,TRUE,"REKAP"}</definedName>
    <definedName name="______SE1" localSheetId="4" hidden="1">{#N/A,#N/A,FALSE,"Aging Summary";#N/A,#N/A,FALSE,"Ratio Analysis";#N/A,#N/A,FALSE,"Test 120 Day Accts";#N/A,#N/A,FALSE,"Tickmarks"}</definedName>
    <definedName name="______SE1" localSheetId="6" hidden="1">{#N/A,#N/A,FALSE,"Aging Summary";#N/A,#N/A,FALSE,"Ratio Analysis";#N/A,#N/A,FALSE,"Test 120 Day Accts";#N/A,#N/A,FALSE,"Tickmarks"}</definedName>
    <definedName name="______SE1" localSheetId="5" hidden="1">{#N/A,#N/A,FALSE,"Aging Summary";#N/A,#N/A,FALSE,"Ratio Analysis";#N/A,#N/A,FALSE,"Test 120 Day Accts";#N/A,#N/A,FALSE,"Tickmarks"}</definedName>
    <definedName name="______SE1" localSheetId="10" hidden="1">{#N/A,#N/A,FALSE,"Aging Summary";#N/A,#N/A,FALSE,"Ratio Analysis";#N/A,#N/A,FALSE,"Test 120 Day Accts";#N/A,#N/A,FALSE,"Tickmarks"}</definedName>
    <definedName name="______SE1" localSheetId="9" hidden="1">{#N/A,#N/A,FALSE,"Aging Summary";#N/A,#N/A,FALSE,"Ratio Analysis";#N/A,#N/A,FALSE,"Test 120 Day Accts";#N/A,#N/A,FALSE,"Tickmarks"}</definedName>
    <definedName name="______SE1" hidden="1">{#N/A,#N/A,FALSE,"Aging Summary";#N/A,#N/A,FALSE,"Ratio Analysis";#N/A,#N/A,FALSE,"Test 120 Day Accts";#N/A,#N/A,FALSE,"Tickmarks"}</definedName>
    <definedName name="______w1" localSheetId="4" hidden="1">{#N/A,#N/A,TRUE,"UKUPNO";#N/A,#N/A,TRUE,"PLASMAN";#N/A,#N/A,TRUE,"REKAP"}</definedName>
    <definedName name="______w1" localSheetId="6" hidden="1">{#N/A,#N/A,TRUE,"UKUPNO";#N/A,#N/A,TRUE,"PLASMAN";#N/A,#N/A,TRUE,"REKAP"}</definedName>
    <definedName name="______w1" localSheetId="5" hidden="1">{#N/A,#N/A,TRUE,"UKUPNO";#N/A,#N/A,TRUE,"PLASMAN";#N/A,#N/A,TRUE,"REKAP"}</definedName>
    <definedName name="______w1" localSheetId="10" hidden="1">{#N/A,#N/A,TRUE,"UKUPNO";#N/A,#N/A,TRUE,"PLASMAN";#N/A,#N/A,TRUE,"REKAP"}</definedName>
    <definedName name="______w1" localSheetId="9" hidden="1">{#N/A,#N/A,TRUE,"UKUPNO";#N/A,#N/A,TRUE,"PLASMAN";#N/A,#N/A,TRUE,"REKAP"}</definedName>
    <definedName name="______w1" hidden="1">{#N/A,#N/A,TRUE,"UKUPNO";#N/A,#N/A,TRUE,"PLASMAN";#N/A,#N/A,TRUE,"REKAP"}</definedName>
    <definedName name="______z1" localSheetId="4" hidden="1">{#N/A,#N/A,TRUE,"UKUPNO";#N/A,#N/A,TRUE,"PLASMAN";#N/A,#N/A,TRUE,"REKAP"}</definedName>
    <definedName name="______z1" localSheetId="6" hidden="1">{#N/A,#N/A,TRUE,"UKUPNO";#N/A,#N/A,TRUE,"PLASMAN";#N/A,#N/A,TRUE,"REKAP"}</definedName>
    <definedName name="______z1" localSheetId="5" hidden="1">{#N/A,#N/A,TRUE,"UKUPNO";#N/A,#N/A,TRUE,"PLASMAN";#N/A,#N/A,TRUE,"REKAP"}</definedName>
    <definedName name="______z1" localSheetId="10" hidden="1">{#N/A,#N/A,TRUE,"UKUPNO";#N/A,#N/A,TRUE,"PLASMAN";#N/A,#N/A,TRUE,"REKAP"}</definedName>
    <definedName name="______z1" localSheetId="9" hidden="1">{#N/A,#N/A,TRUE,"UKUPNO";#N/A,#N/A,TRUE,"PLASMAN";#N/A,#N/A,TRUE,"REKAP"}</definedName>
    <definedName name="______z1" hidden="1">{#N/A,#N/A,TRUE,"UKUPNO";#N/A,#N/A,TRUE,"PLASMAN";#N/A,#N/A,TRUE,"REKAP"}</definedName>
    <definedName name="_____a1" localSheetId="4" hidden="1">{"'テーブル名 (2)'!$A$1:$N$66"}</definedName>
    <definedName name="_____a1" localSheetId="6" hidden="1">{"'テーブル名 (2)'!$A$1:$N$66"}</definedName>
    <definedName name="_____a1" localSheetId="5" hidden="1">{"'テーブル名 (2)'!$A$1:$N$66"}</definedName>
    <definedName name="_____a1" localSheetId="10" hidden="1">{"'テーブル名 (2)'!$A$1:$N$66"}</definedName>
    <definedName name="_____a1" localSheetId="9" hidden="1">{"'テーブル名 (2)'!$A$1:$N$66"}</definedName>
    <definedName name="_____a1" hidden="1">{"'テーブル名 (2)'!$A$1:$N$66"}</definedName>
    <definedName name="_____a1111" localSheetId="4" hidden="1">{"'フローチャート'!$A$1:$AO$191"}</definedName>
    <definedName name="_____a1111" localSheetId="6" hidden="1">{"'フローチャート'!$A$1:$AO$191"}</definedName>
    <definedName name="_____a1111" localSheetId="5" hidden="1">{"'フローチャート'!$A$1:$AO$191"}</definedName>
    <definedName name="_____a1111" localSheetId="10" hidden="1">{"'フローチャート'!$A$1:$AO$191"}</definedName>
    <definedName name="_____a1111" localSheetId="9" hidden="1">{"'フローチャート'!$A$1:$AO$191"}</definedName>
    <definedName name="_____a1111" hidden="1">{"'フローチャート'!$A$1:$AO$191"}</definedName>
    <definedName name="_____cc6" localSheetId="4" hidden="1">{"'テーブル名 (2)'!$A$1:$N$66"}</definedName>
    <definedName name="_____cc6" localSheetId="6" hidden="1">{"'テーブル名 (2)'!$A$1:$N$66"}</definedName>
    <definedName name="_____cc6" localSheetId="5" hidden="1">{"'テーブル名 (2)'!$A$1:$N$66"}</definedName>
    <definedName name="_____cc6" localSheetId="10" hidden="1">{"'テーブル名 (2)'!$A$1:$N$66"}</definedName>
    <definedName name="_____cc6" localSheetId="9" hidden="1">{"'テーブル名 (2)'!$A$1:$N$66"}</definedName>
    <definedName name="_____cc6" hidden="1">{"'テーブル名 (2)'!$A$1:$N$66"}</definedName>
    <definedName name="_____d1" localSheetId="4" hidden="1">{"'テーブル名 (2)'!$A$1:$N$66"}</definedName>
    <definedName name="_____d1" localSheetId="6" hidden="1">{"'テーブル名 (2)'!$A$1:$N$66"}</definedName>
    <definedName name="_____d1" localSheetId="5" hidden="1">{"'テーブル名 (2)'!$A$1:$N$66"}</definedName>
    <definedName name="_____d1" localSheetId="10" hidden="1">{"'テーブル名 (2)'!$A$1:$N$66"}</definedName>
    <definedName name="_____d1" localSheetId="9" hidden="1">{"'テーブル名 (2)'!$A$1:$N$66"}</definedName>
    <definedName name="_____d1" hidden="1">{"'テーブル名 (2)'!$A$1:$N$66"}</definedName>
    <definedName name="_____d2" localSheetId="4" hidden="1">{"'テーブル名 (2)'!$A$1:$N$66"}</definedName>
    <definedName name="_____d2" localSheetId="6" hidden="1">{"'テーブル名 (2)'!$A$1:$N$66"}</definedName>
    <definedName name="_____d2" localSheetId="5" hidden="1">{"'テーブル名 (2)'!$A$1:$N$66"}</definedName>
    <definedName name="_____d2" localSheetId="10" hidden="1">{"'テーブル名 (2)'!$A$1:$N$66"}</definedName>
    <definedName name="_____d2" localSheetId="9" hidden="1">{"'テーブル名 (2)'!$A$1:$N$66"}</definedName>
    <definedName name="_____d2" hidden="1">{"'テーブル名 (2)'!$A$1:$N$66"}</definedName>
    <definedName name="_____e1" localSheetId="4" hidden="1">{"'テーブル名 (2)'!$A$1:$N$66"}</definedName>
    <definedName name="_____e1" localSheetId="6" hidden="1">{"'テーブル名 (2)'!$A$1:$N$66"}</definedName>
    <definedName name="_____e1" localSheetId="5" hidden="1">{"'テーブル名 (2)'!$A$1:$N$66"}</definedName>
    <definedName name="_____e1" localSheetId="10" hidden="1">{"'テーブル名 (2)'!$A$1:$N$66"}</definedName>
    <definedName name="_____e1" localSheetId="9" hidden="1">{"'テーブル名 (2)'!$A$1:$N$66"}</definedName>
    <definedName name="_____e1" hidden="1">{"'テーブル名 (2)'!$A$1:$N$66"}</definedName>
    <definedName name="_____fin1" localSheetId="4" hidden="1">{#N/A,#N/A,TRUE,"UKUPNO";#N/A,#N/A,TRUE,"PLASMAN";#N/A,#N/A,TRUE,"REKAP"}</definedName>
    <definedName name="_____fin1" localSheetId="6" hidden="1">{#N/A,#N/A,TRUE,"UKUPNO";#N/A,#N/A,TRUE,"PLASMAN";#N/A,#N/A,TRUE,"REKAP"}</definedName>
    <definedName name="_____fin1" localSheetId="5" hidden="1">{#N/A,#N/A,TRUE,"UKUPNO";#N/A,#N/A,TRUE,"PLASMAN";#N/A,#N/A,TRUE,"REKAP"}</definedName>
    <definedName name="_____fin1" localSheetId="10" hidden="1">{#N/A,#N/A,TRUE,"UKUPNO";#N/A,#N/A,TRUE,"PLASMAN";#N/A,#N/A,TRUE,"REKAP"}</definedName>
    <definedName name="_____fin1" localSheetId="9" hidden="1">{#N/A,#N/A,TRUE,"UKUPNO";#N/A,#N/A,TRUE,"PLASMAN";#N/A,#N/A,TRUE,"REKAP"}</definedName>
    <definedName name="_____fin1" hidden="1">{#N/A,#N/A,TRUE,"UKUPNO";#N/A,#N/A,TRUE,"PLASMAN";#N/A,#N/A,TRUE,"REKAP"}</definedName>
    <definedName name="_____Ｈ２" localSheetId="4" hidden="1">{"'得意先'!$B$8:$G$58"}</definedName>
    <definedName name="_____Ｈ２" localSheetId="6" hidden="1">{"'得意先'!$B$8:$G$58"}</definedName>
    <definedName name="_____Ｈ２" localSheetId="5" hidden="1">{"'得意先'!$B$8:$G$58"}</definedName>
    <definedName name="_____Ｈ２" localSheetId="10" hidden="1">{"'得意先'!$B$8:$G$58"}</definedName>
    <definedName name="_____Ｈ２" localSheetId="9" hidden="1">{"'得意先'!$B$8:$G$58"}</definedName>
    <definedName name="_____Ｈ２" hidden="1">{"'得意先'!$B$8:$G$58"}</definedName>
    <definedName name="_____Ｈ３" localSheetId="4" hidden="1">{"'得意先'!$B$8:$G$58"}</definedName>
    <definedName name="_____Ｈ３" localSheetId="6" hidden="1">{"'得意先'!$B$8:$G$58"}</definedName>
    <definedName name="_____Ｈ３" localSheetId="5" hidden="1">{"'得意先'!$B$8:$G$58"}</definedName>
    <definedName name="_____Ｈ３" localSheetId="10" hidden="1">{"'得意先'!$B$8:$G$58"}</definedName>
    <definedName name="_____Ｈ３" localSheetId="9" hidden="1">{"'得意先'!$B$8:$G$58"}</definedName>
    <definedName name="_____Ｈ３" hidden="1">{"'得意先'!$B$8:$G$58"}</definedName>
    <definedName name="_____Ｈ４" localSheetId="4" hidden="1">{"'得意先'!$B$8:$G$58"}</definedName>
    <definedName name="_____Ｈ４" localSheetId="6" hidden="1">{"'得意先'!$B$8:$G$58"}</definedName>
    <definedName name="_____Ｈ４" localSheetId="5" hidden="1">{"'得意先'!$B$8:$G$58"}</definedName>
    <definedName name="_____Ｈ４" localSheetId="10" hidden="1">{"'得意先'!$B$8:$G$58"}</definedName>
    <definedName name="_____Ｈ４" localSheetId="9" hidden="1">{"'得意先'!$B$8:$G$58"}</definedName>
    <definedName name="_____Ｈ４" hidden="1">{"'得意先'!$B$8:$G$58"}</definedName>
    <definedName name="_____Ｈ５" localSheetId="4" hidden="1">{"'得意先'!$B$8:$G$58"}</definedName>
    <definedName name="_____Ｈ５" localSheetId="6" hidden="1">{"'得意先'!$B$8:$G$58"}</definedName>
    <definedName name="_____Ｈ５" localSheetId="5" hidden="1">{"'得意先'!$B$8:$G$58"}</definedName>
    <definedName name="_____Ｈ５" localSheetId="10" hidden="1">{"'得意先'!$B$8:$G$58"}</definedName>
    <definedName name="_____Ｈ５" localSheetId="9" hidden="1">{"'得意先'!$B$8:$G$58"}</definedName>
    <definedName name="_____Ｈ５" hidden="1">{"'得意先'!$B$8:$G$58"}</definedName>
    <definedName name="_____Ｈ７" localSheetId="4" hidden="1">{"'得意先'!$B$8:$G$58"}</definedName>
    <definedName name="_____Ｈ７" localSheetId="6" hidden="1">{"'得意先'!$B$8:$G$58"}</definedName>
    <definedName name="_____Ｈ７" localSheetId="5" hidden="1">{"'得意先'!$B$8:$G$58"}</definedName>
    <definedName name="_____Ｈ７" localSheetId="10" hidden="1">{"'得意先'!$B$8:$G$58"}</definedName>
    <definedName name="_____Ｈ７" localSheetId="9" hidden="1">{"'得意先'!$B$8:$G$58"}</definedName>
    <definedName name="_____Ｈ７" hidden="1">{"'得意先'!$B$8:$G$58"}</definedName>
    <definedName name="_____HKJ1" localSheetId="4" hidden="1">{#N/A,#N/A,TRUE,"UKUPNO";#N/A,#N/A,TRUE,"PLASMAN";#N/A,#N/A,TRUE,"REKAP"}</definedName>
    <definedName name="_____HKJ1" localSheetId="6" hidden="1">{#N/A,#N/A,TRUE,"UKUPNO";#N/A,#N/A,TRUE,"PLASMAN";#N/A,#N/A,TRUE,"REKAP"}</definedName>
    <definedName name="_____HKJ1" localSheetId="5" hidden="1">{#N/A,#N/A,TRUE,"UKUPNO";#N/A,#N/A,TRUE,"PLASMAN";#N/A,#N/A,TRUE,"REKAP"}</definedName>
    <definedName name="_____HKJ1" localSheetId="10" hidden="1">{#N/A,#N/A,TRUE,"UKUPNO";#N/A,#N/A,TRUE,"PLASMAN";#N/A,#N/A,TRUE,"REKAP"}</definedName>
    <definedName name="_____HKJ1" localSheetId="9" hidden="1">{#N/A,#N/A,TRUE,"UKUPNO";#N/A,#N/A,TRUE,"PLASMAN";#N/A,#N/A,TRUE,"REKAP"}</definedName>
    <definedName name="_____HKJ1" hidden="1">{#N/A,#N/A,TRUE,"UKUPNO";#N/A,#N/A,TRUE,"PLASMAN";#N/A,#N/A,TRUE,"REKAP"}</definedName>
    <definedName name="_____HR1" localSheetId="4" hidden="1">{#N/A,#N/A,TRUE,"UKUPNO";#N/A,#N/A,TRUE,"PLASMAN";#N/A,#N/A,TRUE,"REKAP"}</definedName>
    <definedName name="_____HR1" localSheetId="6" hidden="1">{#N/A,#N/A,TRUE,"UKUPNO";#N/A,#N/A,TRUE,"PLASMAN";#N/A,#N/A,TRUE,"REKAP"}</definedName>
    <definedName name="_____HR1" localSheetId="5" hidden="1">{#N/A,#N/A,TRUE,"UKUPNO";#N/A,#N/A,TRUE,"PLASMAN";#N/A,#N/A,TRUE,"REKAP"}</definedName>
    <definedName name="_____HR1" localSheetId="10" hidden="1">{#N/A,#N/A,TRUE,"UKUPNO";#N/A,#N/A,TRUE,"PLASMAN";#N/A,#N/A,TRUE,"REKAP"}</definedName>
    <definedName name="_____HR1" localSheetId="9" hidden="1">{#N/A,#N/A,TRUE,"UKUPNO";#N/A,#N/A,TRUE,"PLASMAN";#N/A,#N/A,TRUE,"REKAP"}</definedName>
    <definedName name="_____HR1" hidden="1">{#N/A,#N/A,TRUE,"UKUPNO";#N/A,#N/A,TRUE,"PLASMAN";#N/A,#N/A,TRUE,"REKAP"}</definedName>
    <definedName name="_____K1" localSheetId="4" hidden="1">{#N/A,#N/A,TRUE,"UKUPNO";#N/A,#N/A,TRUE,"PLASMAN";#N/A,#N/A,TRUE,"REKAP"}</definedName>
    <definedName name="_____K1" localSheetId="6" hidden="1">{#N/A,#N/A,TRUE,"UKUPNO";#N/A,#N/A,TRUE,"PLASMAN";#N/A,#N/A,TRUE,"REKAP"}</definedName>
    <definedName name="_____K1" localSheetId="5" hidden="1">{#N/A,#N/A,TRUE,"UKUPNO";#N/A,#N/A,TRUE,"PLASMAN";#N/A,#N/A,TRUE,"REKAP"}</definedName>
    <definedName name="_____K1" localSheetId="10" hidden="1">{#N/A,#N/A,TRUE,"UKUPNO";#N/A,#N/A,TRUE,"PLASMAN";#N/A,#N/A,TRUE,"REKAP"}</definedName>
    <definedName name="_____K1" localSheetId="9" hidden="1">{#N/A,#N/A,TRUE,"UKUPNO";#N/A,#N/A,TRUE,"PLASMAN";#N/A,#N/A,TRUE,"REKAP"}</definedName>
    <definedName name="_____K1" hidden="1">{#N/A,#N/A,TRUE,"UKUPNO";#N/A,#N/A,TRUE,"PLASMAN";#N/A,#N/A,TRUE,"REKAP"}</definedName>
    <definedName name="_____KO1" localSheetId="4" hidden="1">{#N/A,#N/A,TRUE,"UKUPNO";#N/A,#N/A,TRUE,"PLASMAN";#N/A,#N/A,TRUE,"REKAP"}</definedName>
    <definedName name="_____KO1" localSheetId="6" hidden="1">{#N/A,#N/A,TRUE,"UKUPNO";#N/A,#N/A,TRUE,"PLASMAN";#N/A,#N/A,TRUE,"REKAP"}</definedName>
    <definedName name="_____KO1" localSheetId="5" hidden="1">{#N/A,#N/A,TRUE,"UKUPNO";#N/A,#N/A,TRUE,"PLASMAN";#N/A,#N/A,TRUE,"REKAP"}</definedName>
    <definedName name="_____KO1" localSheetId="10" hidden="1">{#N/A,#N/A,TRUE,"UKUPNO";#N/A,#N/A,TRUE,"PLASMAN";#N/A,#N/A,TRUE,"REKAP"}</definedName>
    <definedName name="_____KO1" localSheetId="9" hidden="1">{#N/A,#N/A,TRUE,"UKUPNO";#N/A,#N/A,TRUE,"PLASMAN";#N/A,#N/A,TRUE,"REKAP"}</definedName>
    <definedName name="_____KO1" hidden="1">{#N/A,#N/A,TRUE,"UKUPNO";#N/A,#N/A,TRUE,"PLASMAN";#N/A,#N/A,TRUE,"REKAP"}</definedName>
    <definedName name="_____SE1" localSheetId="4" hidden="1">{#N/A,#N/A,FALSE,"Aging Summary";#N/A,#N/A,FALSE,"Ratio Analysis";#N/A,#N/A,FALSE,"Test 120 Day Accts";#N/A,#N/A,FALSE,"Tickmarks"}</definedName>
    <definedName name="_____SE1" localSheetId="6" hidden="1">{#N/A,#N/A,FALSE,"Aging Summary";#N/A,#N/A,FALSE,"Ratio Analysis";#N/A,#N/A,FALSE,"Test 120 Day Accts";#N/A,#N/A,FALSE,"Tickmarks"}</definedName>
    <definedName name="_____SE1" localSheetId="5" hidden="1">{#N/A,#N/A,FALSE,"Aging Summary";#N/A,#N/A,FALSE,"Ratio Analysis";#N/A,#N/A,FALSE,"Test 120 Day Accts";#N/A,#N/A,FALSE,"Tickmarks"}</definedName>
    <definedName name="_____SE1" localSheetId="10" hidden="1">{#N/A,#N/A,FALSE,"Aging Summary";#N/A,#N/A,FALSE,"Ratio Analysis";#N/A,#N/A,FALSE,"Test 120 Day Accts";#N/A,#N/A,FALSE,"Tickmarks"}</definedName>
    <definedName name="_____SE1" localSheetId="9" hidden="1">{#N/A,#N/A,FALSE,"Aging Summary";#N/A,#N/A,FALSE,"Ratio Analysis";#N/A,#N/A,FALSE,"Test 120 Day Accts";#N/A,#N/A,FALSE,"Tickmarks"}</definedName>
    <definedName name="_____SE1" hidden="1">{#N/A,#N/A,FALSE,"Aging Summary";#N/A,#N/A,FALSE,"Ratio Analysis";#N/A,#N/A,FALSE,"Test 120 Day Accts";#N/A,#N/A,FALSE,"Tickmarks"}</definedName>
    <definedName name="_____w1" localSheetId="4" hidden="1">{#N/A,#N/A,TRUE,"UKUPNO";#N/A,#N/A,TRUE,"PLASMAN";#N/A,#N/A,TRUE,"REKAP"}</definedName>
    <definedName name="_____w1" localSheetId="6" hidden="1">{#N/A,#N/A,TRUE,"UKUPNO";#N/A,#N/A,TRUE,"PLASMAN";#N/A,#N/A,TRUE,"REKAP"}</definedName>
    <definedName name="_____w1" localSheetId="5" hidden="1">{#N/A,#N/A,TRUE,"UKUPNO";#N/A,#N/A,TRUE,"PLASMAN";#N/A,#N/A,TRUE,"REKAP"}</definedName>
    <definedName name="_____w1" localSheetId="10" hidden="1">{#N/A,#N/A,TRUE,"UKUPNO";#N/A,#N/A,TRUE,"PLASMAN";#N/A,#N/A,TRUE,"REKAP"}</definedName>
    <definedName name="_____w1" localSheetId="9" hidden="1">{#N/A,#N/A,TRUE,"UKUPNO";#N/A,#N/A,TRUE,"PLASMAN";#N/A,#N/A,TRUE,"REKAP"}</definedName>
    <definedName name="_____w1" hidden="1">{#N/A,#N/A,TRUE,"UKUPNO";#N/A,#N/A,TRUE,"PLASMAN";#N/A,#N/A,TRUE,"REKAP"}</definedName>
    <definedName name="_____z1" localSheetId="4" hidden="1">{#N/A,#N/A,TRUE,"UKUPNO";#N/A,#N/A,TRUE,"PLASMAN";#N/A,#N/A,TRUE,"REKAP"}</definedName>
    <definedName name="_____z1" localSheetId="6" hidden="1">{#N/A,#N/A,TRUE,"UKUPNO";#N/A,#N/A,TRUE,"PLASMAN";#N/A,#N/A,TRUE,"REKAP"}</definedName>
    <definedName name="_____z1" localSheetId="5" hidden="1">{#N/A,#N/A,TRUE,"UKUPNO";#N/A,#N/A,TRUE,"PLASMAN";#N/A,#N/A,TRUE,"REKAP"}</definedName>
    <definedName name="_____z1" localSheetId="10" hidden="1">{#N/A,#N/A,TRUE,"UKUPNO";#N/A,#N/A,TRUE,"PLASMAN";#N/A,#N/A,TRUE,"REKAP"}</definedName>
    <definedName name="_____z1" localSheetId="9" hidden="1">{#N/A,#N/A,TRUE,"UKUPNO";#N/A,#N/A,TRUE,"PLASMAN";#N/A,#N/A,TRUE,"REKAP"}</definedName>
    <definedName name="_____z1" hidden="1">{#N/A,#N/A,TRUE,"UKUPNO";#N/A,#N/A,TRUE,"PLASMAN";#N/A,#N/A,TRUE,"REKAP"}</definedName>
    <definedName name="____a1" localSheetId="4" hidden="1">{"'テーブル名 (2)'!$A$1:$N$66"}</definedName>
    <definedName name="____a1" localSheetId="6" hidden="1">{"'テーブル名 (2)'!$A$1:$N$66"}</definedName>
    <definedName name="____a1" localSheetId="5" hidden="1">{"'テーブル名 (2)'!$A$1:$N$66"}</definedName>
    <definedName name="____a1" localSheetId="10" hidden="1">{"'テーブル名 (2)'!$A$1:$N$66"}</definedName>
    <definedName name="____a1" localSheetId="9" hidden="1">{"'テーブル名 (2)'!$A$1:$N$66"}</definedName>
    <definedName name="____a1" hidden="1">{"'テーブル名 (2)'!$A$1:$N$66"}</definedName>
    <definedName name="____a1111" localSheetId="4" hidden="1">{"'フローチャート'!$A$1:$AO$191"}</definedName>
    <definedName name="____a1111" localSheetId="6" hidden="1">{"'フローチャート'!$A$1:$AO$191"}</definedName>
    <definedName name="____a1111" localSheetId="5" hidden="1">{"'フローチャート'!$A$1:$AO$191"}</definedName>
    <definedName name="____a1111" localSheetId="10" hidden="1">{"'フローチャート'!$A$1:$AO$191"}</definedName>
    <definedName name="____a1111" localSheetId="9" hidden="1">{"'フローチャート'!$A$1:$AO$191"}</definedName>
    <definedName name="____a1111" hidden="1">{"'フローチャート'!$A$1:$AO$191"}</definedName>
    <definedName name="____B16" localSheetId="4" hidden="1">{"'発注データ送信 確認事項'!$A$1:$D$28"}</definedName>
    <definedName name="____B16" localSheetId="6" hidden="1">{"'発注データ送信 確認事項'!$A$1:$D$28"}</definedName>
    <definedName name="____B16" localSheetId="5" hidden="1">{"'発注データ送信 確認事項'!$A$1:$D$28"}</definedName>
    <definedName name="____B16" localSheetId="10" hidden="1">{"'発注データ送信 確認事項'!$A$1:$D$28"}</definedName>
    <definedName name="____B16" localSheetId="9" hidden="1">{"'発注データ送信 確認事項'!$A$1:$D$28"}</definedName>
    <definedName name="____B16" hidden="1">{"'発注データ送信 確認事項'!$A$1:$D$28"}</definedName>
    <definedName name="____B6" localSheetId="4" hidden="1">{"'発注データ送信 確認事項'!$A$1:$D$28"}</definedName>
    <definedName name="____B6" localSheetId="6" hidden="1">{"'発注データ送信 確認事項'!$A$1:$D$28"}</definedName>
    <definedName name="____B6" localSheetId="5" hidden="1">{"'発注データ送信 確認事項'!$A$1:$D$28"}</definedName>
    <definedName name="____B6" localSheetId="10" hidden="1">{"'発注データ送信 確認事項'!$A$1:$D$28"}</definedName>
    <definedName name="____B6" localSheetId="9" hidden="1">{"'発注データ送信 確認事項'!$A$1:$D$28"}</definedName>
    <definedName name="____B6" hidden="1">{"'発注データ送信 確認事項'!$A$1:$D$28"}</definedName>
    <definedName name="____cb1" localSheetId="4" hidden="1">{#N/A,#N/A,FALSE,"Sum-QTD (SI 1-1)";#N/A,#N/A,FALSE,"Sum-YTD (SI 1-1)";#N/A,#N/A,FALSE,"PL-QTD (Misc-5)";#N/A,#N/A,FALSE,"PL-YTD (Misc-5)";#N/A,#N/A,FALSE,"BS (Misc-6)";#N/A,#N/A,FALSE,"CF-QTD (Misc-7)";#N/A,#N/A,FALSE,"CF-YTD (Misc-7)";#N/A,#N/A,FALSE,"Inventory"}</definedName>
    <definedName name="____cb1" localSheetId="6" hidden="1">{#N/A,#N/A,FALSE,"Sum-QTD (SI 1-1)";#N/A,#N/A,FALSE,"Sum-YTD (SI 1-1)";#N/A,#N/A,FALSE,"PL-QTD (Misc-5)";#N/A,#N/A,FALSE,"PL-YTD (Misc-5)";#N/A,#N/A,FALSE,"BS (Misc-6)";#N/A,#N/A,FALSE,"CF-QTD (Misc-7)";#N/A,#N/A,FALSE,"CF-YTD (Misc-7)";#N/A,#N/A,FALSE,"Inventory"}</definedName>
    <definedName name="____cb1" localSheetId="5" hidden="1">{#N/A,#N/A,FALSE,"Sum-QTD (SI 1-1)";#N/A,#N/A,FALSE,"Sum-YTD (SI 1-1)";#N/A,#N/A,FALSE,"PL-QTD (Misc-5)";#N/A,#N/A,FALSE,"PL-YTD (Misc-5)";#N/A,#N/A,FALSE,"BS (Misc-6)";#N/A,#N/A,FALSE,"CF-QTD (Misc-7)";#N/A,#N/A,FALSE,"CF-YTD (Misc-7)";#N/A,#N/A,FALSE,"Inventory"}</definedName>
    <definedName name="____cb1" localSheetId="10" hidden="1">{#N/A,#N/A,FALSE,"Sum-QTD (SI 1-1)";#N/A,#N/A,FALSE,"Sum-YTD (SI 1-1)";#N/A,#N/A,FALSE,"PL-QTD (Misc-5)";#N/A,#N/A,FALSE,"PL-YTD (Misc-5)";#N/A,#N/A,FALSE,"BS (Misc-6)";#N/A,#N/A,FALSE,"CF-QTD (Misc-7)";#N/A,#N/A,FALSE,"CF-YTD (Misc-7)";#N/A,#N/A,FALSE,"Inventory"}</definedName>
    <definedName name="____cb1" localSheetId="9" hidden="1">{#N/A,#N/A,FALSE,"Sum-QTD (SI 1-1)";#N/A,#N/A,FALSE,"Sum-YTD (SI 1-1)";#N/A,#N/A,FALSE,"PL-QTD (Misc-5)";#N/A,#N/A,FALSE,"PL-YTD (Misc-5)";#N/A,#N/A,FALSE,"BS (Misc-6)";#N/A,#N/A,FALSE,"CF-QTD (Misc-7)";#N/A,#N/A,FALSE,"CF-YTD (Misc-7)";#N/A,#N/A,FALSE,"Inventory"}</definedName>
    <definedName name="____cb1" hidden="1">{#N/A,#N/A,FALSE,"Sum-QTD (SI 1-1)";#N/A,#N/A,FALSE,"Sum-YTD (SI 1-1)";#N/A,#N/A,FALSE,"PL-QTD (Misc-5)";#N/A,#N/A,FALSE,"PL-YTD (Misc-5)";#N/A,#N/A,FALSE,"BS (Misc-6)";#N/A,#N/A,FALSE,"CF-QTD (Misc-7)";#N/A,#N/A,FALSE,"CF-YTD (Misc-7)";#N/A,#N/A,FALSE,"Inventory"}</definedName>
    <definedName name="____cc5" localSheetId="4" hidden="1">{"'テーブル名 (2)'!$A$1:$N$66"}</definedName>
    <definedName name="____cc5" localSheetId="6" hidden="1">{"'テーブル名 (2)'!$A$1:$N$66"}</definedName>
    <definedName name="____cc5" localSheetId="5" hidden="1">{"'テーブル名 (2)'!$A$1:$N$66"}</definedName>
    <definedName name="____cc5" localSheetId="10" hidden="1">{"'テーブル名 (2)'!$A$1:$N$66"}</definedName>
    <definedName name="____cc5" localSheetId="9" hidden="1">{"'テーブル名 (2)'!$A$1:$N$66"}</definedName>
    <definedName name="____cc5" hidden="1">{"'テーブル名 (2)'!$A$1:$N$66"}</definedName>
    <definedName name="____cc6" localSheetId="4" hidden="1">{"'テーブル名 (2)'!$A$1:$N$66"}</definedName>
    <definedName name="____cc6" localSheetId="6" hidden="1">{"'テーブル名 (2)'!$A$1:$N$66"}</definedName>
    <definedName name="____cc6" localSheetId="5" hidden="1">{"'テーブル名 (2)'!$A$1:$N$66"}</definedName>
    <definedName name="____cc6" localSheetId="10" hidden="1">{"'テーブル名 (2)'!$A$1:$N$66"}</definedName>
    <definedName name="____cc6" localSheetId="9" hidden="1">{"'テーブル名 (2)'!$A$1:$N$66"}</definedName>
    <definedName name="____cc6" hidden="1">{"'テーブル名 (2)'!$A$1:$N$66"}</definedName>
    <definedName name="____d1" localSheetId="4" hidden="1">{#N/A,#N/A,FALSE,"Sum-QTD (SI 1-1)";#N/A,#N/A,FALSE,"Sum-YTD (SI 1-1)";#N/A,#N/A,FALSE,"PL-QTD (Misc-5)";#N/A,#N/A,FALSE,"PL-YTD (Misc-5)";#N/A,#N/A,FALSE,"BS (Misc-6)";#N/A,#N/A,FALSE,"CF-QTD (Misc-7)";#N/A,#N/A,FALSE,"CF-YTD (Misc-7)";#N/A,#N/A,FALSE,"Inventory"}</definedName>
    <definedName name="____d1" localSheetId="6" hidden="1">{#N/A,#N/A,FALSE,"Sum-QTD (SI 1-1)";#N/A,#N/A,FALSE,"Sum-YTD (SI 1-1)";#N/A,#N/A,FALSE,"PL-QTD (Misc-5)";#N/A,#N/A,FALSE,"PL-YTD (Misc-5)";#N/A,#N/A,FALSE,"BS (Misc-6)";#N/A,#N/A,FALSE,"CF-QTD (Misc-7)";#N/A,#N/A,FALSE,"CF-YTD (Misc-7)";#N/A,#N/A,FALSE,"Inventory"}</definedName>
    <definedName name="____d1" localSheetId="5" hidden="1">{#N/A,#N/A,FALSE,"Sum-QTD (SI 1-1)";#N/A,#N/A,FALSE,"Sum-YTD (SI 1-1)";#N/A,#N/A,FALSE,"PL-QTD (Misc-5)";#N/A,#N/A,FALSE,"PL-YTD (Misc-5)";#N/A,#N/A,FALSE,"BS (Misc-6)";#N/A,#N/A,FALSE,"CF-QTD (Misc-7)";#N/A,#N/A,FALSE,"CF-YTD (Misc-7)";#N/A,#N/A,FALSE,"Inventory"}</definedName>
    <definedName name="____d1" localSheetId="10" hidden="1">{#N/A,#N/A,FALSE,"Sum-QTD (SI 1-1)";#N/A,#N/A,FALSE,"Sum-YTD (SI 1-1)";#N/A,#N/A,FALSE,"PL-QTD (Misc-5)";#N/A,#N/A,FALSE,"PL-YTD (Misc-5)";#N/A,#N/A,FALSE,"BS (Misc-6)";#N/A,#N/A,FALSE,"CF-QTD (Misc-7)";#N/A,#N/A,FALSE,"CF-YTD (Misc-7)";#N/A,#N/A,FALSE,"Inventory"}</definedName>
    <definedName name="____d1" localSheetId="9" hidden="1">{#N/A,#N/A,FALSE,"Sum-QTD (SI 1-1)";#N/A,#N/A,FALSE,"Sum-YTD (SI 1-1)";#N/A,#N/A,FALSE,"PL-QTD (Misc-5)";#N/A,#N/A,FALSE,"PL-YTD (Misc-5)";#N/A,#N/A,FALSE,"BS (Misc-6)";#N/A,#N/A,FALSE,"CF-QTD (Misc-7)";#N/A,#N/A,FALSE,"CF-YTD (Misc-7)";#N/A,#N/A,FALSE,"Inventory"}</definedName>
    <definedName name="____d1" hidden="1">{#N/A,#N/A,FALSE,"Sum-QTD (SI 1-1)";#N/A,#N/A,FALSE,"Sum-YTD (SI 1-1)";#N/A,#N/A,FALSE,"PL-QTD (Misc-5)";#N/A,#N/A,FALSE,"PL-YTD (Misc-5)";#N/A,#N/A,FALSE,"BS (Misc-6)";#N/A,#N/A,FALSE,"CF-QTD (Misc-7)";#N/A,#N/A,FALSE,"CF-YTD (Misc-7)";#N/A,#N/A,FALSE,"Inventory"}</definedName>
    <definedName name="____d2" localSheetId="4" hidden="1">{"'テーブル名 (2)'!$A$1:$N$66"}</definedName>
    <definedName name="____d2" localSheetId="6" hidden="1">{"'テーブル名 (2)'!$A$1:$N$66"}</definedName>
    <definedName name="____d2" localSheetId="5" hidden="1">{"'テーブル名 (2)'!$A$1:$N$66"}</definedName>
    <definedName name="____d2" localSheetId="10" hidden="1">{"'テーブル名 (2)'!$A$1:$N$66"}</definedName>
    <definedName name="____d2" localSheetId="9" hidden="1">{"'テーブル名 (2)'!$A$1:$N$66"}</definedName>
    <definedName name="____d2" hidden="1">{"'テーブル名 (2)'!$A$1:$N$66"}</definedName>
    <definedName name="____dan1" localSheetId="4" hidden="1">{#N/A,#N/A,FALSE,"Sum-QTD (SI 1-1)";#N/A,#N/A,FALSE,"Sum-YTD (SI 1-1)";#N/A,#N/A,FALSE,"PL-QTD (Misc-5)";#N/A,#N/A,FALSE,"PL-YTD (Misc-5)";#N/A,#N/A,FALSE,"BS (Misc-6)";#N/A,#N/A,FALSE,"CF-QTD (Misc-7)";#N/A,#N/A,FALSE,"CF-YTD (Misc-7)";#N/A,#N/A,FALSE,"Inventory"}</definedName>
    <definedName name="____dan1" localSheetId="6" hidden="1">{#N/A,#N/A,FALSE,"Sum-QTD (SI 1-1)";#N/A,#N/A,FALSE,"Sum-YTD (SI 1-1)";#N/A,#N/A,FALSE,"PL-QTD (Misc-5)";#N/A,#N/A,FALSE,"PL-YTD (Misc-5)";#N/A,#N/A,FALSE,"BS (Misc-6)";#N/A,#N/A,FALSE,"CF-QTD (Misc-7)";#N/A,#N/A,FALSE,"CF-YTD (Misc-7)";#N/A,#N/A,FALSE,"Inventory"}</definedName>
    <definedName name="____dan1" localSheetId="5" hidden="1">{#N/A,#N/A,FALSE,"Sum-QTD (SI 1-1)";#N/A,#N/A,FALSE,"Sum-YTD (SI 1-1)";#N/A,#N/A,FALSE,"PL-QTD (Misc-5)";#N/A,#N/A,FALSE,"PL-YTD (Misc-5)";#N/A,#N/A,FALSE,"BS (Misc-6)";#N/A,#N/A,FALSE,"CF-QTD (Misc-7)";#N/A,#N/A,FALSE,"CF-YTD (Misc-7)";#N/A,#N/A,FALSE,"Inventory"}</definedName>
    <definedName name="____dan1" localSheetId="10" hidden="1">{#N/A,#N/A,FALSE,"Sum-QTD (SI 1-1)";#N/A,#N/A,FALSE,"Sum-YTD (SI 1-1)";#N/A,#N/A,FALSE,"PL-QTD (Misc-5)";#N/A,#N/A,FALSE,"PL-YTD (Misc-5)";#N/A,#N/A,FALSE,"BS (Misc-6)";#N/A,#N/A,FALSE,"CF-QTD (Misc-7)";#N/A,#N/A,FALSE,"CF-YTD (Misc-7)";#N/A,#N/A,FALSE,"Inventory"}</definedName>
    <definedName name="____dan1" localSheetId="9" hidden="1">{#N/A,#N/A,FALSE,"Sum-QTD (SI 1-1)";#N/A,#N/A,FALSE,"Sum-YTD (SI 1-1)";#N/A,#N/A,FALSE,"PL-QTD (Misc-5)";#N/A,#N/A,FALSE,"PL-YTD (Misc-5)";#N/A,#N/A,FALSE,"BS (Misc-6)";#N/A,#N/A,FALSE,"CF-QTD (Misc-7)";#N/A,#N/A,FALSE,"CF-YTD (Misc-7)";#N/A,#N/A,FALSE,"Inventory"}</definedName>
    <definedName name="____dan1" hidden="1">{#N/A,#N/A,FALSE,"Sum-QTD (SI 1-1)";#N/A,#N/A,FALSE,"Sum-YTD (SI 1-1)";#N/A,#N/A,FALSE,"PL-QTD (Misc-5)";#N/A,#N/A,FALSE,"PL-YTD (Misc-5)";#N/A,#N/A,FALSE,"BS (Misc-6)";#N/A,#N/A,FALSE,"CF-QTD (Misc-7)";#N/A,#N/A,FALSE,"CF-YTD (Misc-7)";#N/A,#N/A,FALSE,"Inventory"}</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d1" localSheetId="4" hidden="1">{#N/A,#N/A,FALSE,"Sum-QTD (SI 1-1)";#N/A,#N/A,FALSE,"Sum-YTD (SI 1-1)";#N/A,#N/A,FALSE,"PL-QTD (Misc-5)";#N/A,#N/A,FALSE,"PL-YTD (Misc-5)";#N/A,#N/A,FALSE,"BS (Misc-6)";#N/A,#N/A,FALSE,"CF-QTD (Misc-7)";#N/A,#N/A,FALSE,"CF-YTD (Misc-7)";#N/A,#N/A,FALSE,"Inventory"}</definedName>
    <definedName name="____dd1" localSheetId="6" hidden="1">{#N/A,#N/A,FALSE,"Sum-QTD (SI 1-1)";#N/A,#N/A,FALSE,"Sum-YTD (SI 1-1)";#N/A,#N/A,FALSE,"PL-QTD (Misc-5)";#N/A,#N/A,FALSE,"PL-YTD (Misc-5)";#N/A,#N/A,FALSE,"BS (Misc-6)";#N/A,#N/A,FALSE,"CF-QTD (Misc-7)";#N/A,#N/A,FALSE,"CF-YTD (Misc-7)";#N/A,#N/A,FALSE,"Inventory"}</definedName>
    <definedName name="____dd1" localSheetId="5" hidden="1">{#N/A,#N/A,FALSE,"Sum-QTD (SI 1-1)";#N/A,#N/A,FALSE,"Sum-YTD (SI 1-1)";#N/A,#N/A,FALSE,"PL-QTD (Misc-5)";#N/A,#N/A,FALSE,"PL-YTD (Misc-5)";#N/A,#N/A,FALSE,"BS (Misc-6)";#N/A,#N/A,FALSE,"CF-QTD (Misc-7)";#N/A,#N/A,FALSE,"CF-YTD (Misc-7)";#N/A,#N/A,FALSE,"Inventory"}</definedName>
    <definedName name="____dd1" localSheetId="10" hidden="1">{#N/A,#N/A,FALSE,"Sum-QTD (SI 1-1)";#N/A,#N/A,FALSE,"Sum-YTD (SI 1-1)";#N/A,#N/A,FALSE,"PL-QTD (Misc-5)";#N/A,#N/A,FALSE,"PL-YTD (Misc-5)";#N/A,#N/A,FALSE,"BS (Misc-6)";#N/A,#N/A,FALSE,"CF-QTD (Misc-7)";#N/A,#N/A,FALSE,"CF-YTD (Misc-7)";#N/A,#N/A,FALSE,"Inventory"}</definedName>
    <definedName name="____dd1" localSheetId="9" hidden="1">{#N/A,#N/A,FALSE,"Sum-QTD (SI 1-1)";#N/A,#N/A,FALSE,"Sum-YTD (SI 1-1)";#N/A,#N/A,FALSE,"PL-QTD (Misc-5)";#N/A,#N/A,FALSE,"PL-YTD (Misc-5)";#N/A,#N/A,FALSE,"BS (Misc-6)";#N/A,#N/A,FALSE,"CF-QTD (Misc-7)";#N/A,#N/A,FALSE,"CF-YTD (Misc-7)";#N/A,#N/A,FALSE,"Inventory"}</definedName>
    <definedName name="____dd1" hidden="1">{#N/A,#N/A,FALSE,"Sum-QTD (SI 1-1)";#N/A,#N/A,FALSE,"Sum-YTD (SI 1-1)";#N/A,#N/A,FALSE,"PL-QTD (Misc-5)";#N/A,#N/A,FALSE,"PL-YTD (Misc-5)";#N/A,#N/A,FALSE,"BS (Misc-6)";#N/A,#N/A,FALSE,"CF-QTD (Misc-7)";#N/A,#N/A,FALSE,"CF-YTD (Misc-7)";#N/A,#N/A,FALSE,"Inventory"}</definedName>
    <definedName name="____DEC03">#REF!</definedName>
    <definedName name="____e1" localSheetId="4" hidden="1">{"'テーブル名 (2)'!$A$1:$N$66"}</definedName>
    <definedName name="____e1" localSheetId="6" hidden="1">{"'テーブル名 (2)'!$A$1:$N$66"}</definedName>
    <definedName name="____e1" localSheetId="5" hidden="1">{"'テーブル名 (2)'!$A$1:$N$66"}</definedName>
    <definedName name="____e1" localSheetId="10" hidden="1">{"'テーブル名 (2)'!$A$1:$N$66"}</definedName>
    <definedName name="____e1" localSheetId="9" hidden="1">{"'テーブル名 (2)'!$A$1:$N$66"}</definedName>
    <definedName name="____e1" hidden="1">{"'テーブル名 (2)'!$A$1:$N$66"}</definedName>
    <definedName name="____euq27">#REF!</definedName>
    <definedName name="____fin1" localSheetId="4" hidden="1">{#N/A,#N/A,TRUE,"UKUPNO";#N/A,#N/A,TRUE,"PLASMAN";#N/A,#N/A,TRUE,"REKAP"}</definedName>
    <definedName name="____fin1" localSheetId="6" hidden="1">{#N/A,#N/A,TRUE,"UKUPNO";#N/A,#N/A,TRUE,"PLASMAN";#N/A,#N/A,TRUE,"REKAP"}</definedName>
    <definedName name="____fin1" localSheetId="5" hidden="1">{#N/A,#N/A,TRUE,"UKUPNO";#N/A,#N/A,TRUE,"PLASMAN";#N/A,#N/A,TRUE,"REKAP"}</definedName>
    <definedName name="____fin1" localSheetId="10" hidden="1">{#N/A,#N/A,TRUE,"UKUPNO";#N/A,#N/A,TRUE,"PLASMAN";#N/A,#N/A,TRUE,"REKAP"}</definedName>
    <definedName name="____fin1" localSheetId="9" hidden="1">{#N/A,#N/A,TRUE,"UKUPNO";#N/A,#N/A,TRUE,"PLASMAN";#N/A,#N/A,TRUE,"REKAP"}</definedName>
    <definedName name="____fin1" hidden="1">{#N/A,#N/A,TRUE,"UKUPNO";#N/A,#N/A,TRUE,"PLASMAN";#N/A,#N/A,TRUE,"REKAP"}</definedName>
    <definedName name="____gen1">#REF!</definedName>
    <definedName name="____Ｈ２" localSheetId="4" hidden="1">{"'得意先'!$B$8:$G$58"}</definedName>
    <definedName name="____Ｈ２" localSheetId="6" hidden="1">{"'得意先'!$B$8:$G$58"}</definedName>
    <definedName name="____Ｈ２" localSheetId="5" hidden="1">{"'得意先'!$B$8:$G$58"}</definedName>
    <definedName name="____Ｈ２" localSheetId="10" hidden="1">{"'得意先'!$B$8:$G$58"}</definedName>
    <definedName name="____Ｈ２" localSheetId="9" hidden="1">{"'得意先'!$B$8:$G$58"}</definedName>
    <definedName name="____Ｈ２" hidden="1">{"'得意先'!$B$8:$G$58"}</definedName>
    <definedName name="____Ｈ３" localSheetId="4" hidden="1">{"'得意先'!$B$8:$G$58"}</definedName>
    <definedName name="____Ｈ３" localSheetId="6" hidden="1">{"'得意先'!$B$8:$G$58"}</definedName>
    <definedName name="____Ｈ３" localSheetId="5" hidden="1">{"'得意先'!$B$8:$G$58"}</definedName>
    <definedName name="____Ｈ３" localSheetId="10" hidden="1">{"'得意先'!$B$8:$G$58"}</definedName>
    <definedName name="____Ｈ３" localSheetId="9" hidden="1">{"'得意先'!$B$8:$G$58"}</definedName>
    <definedName name="____Ｈ３" hidden="1">{"'得意先'!$B$8:$G$58"}</definedName>
    <definedName name="____Ｈ４" localSheetId="4" hidden="1">{"'得意先'!$B$8:$G$58"}</definedName>
    <definedName name="____Ｈ４" localSheetId="6" hidden="1">{"'得意先'!$B$8:$G$58"}</definedName>
    <definedName name="____Ｈ４" localSheetId="5" hidden="1">{"'得意先'!$B$8:$G$58"}</definedName>
    <definedName name="____Ｈ４" localSheetId="10" hidden="1">{"'得意先'!$B$8:$G$58"}</definedName>
    <definedName name="____Ｈ４" localSheetId="9" hidden="1">{"'得意先'!$B$8:$G$58"}</definedName>
    <definedName name="____Ｈ４" hidden="1">{"'得意先'!$B$8:$G$58"}</definedName>
    <definedName name="____Ｈ５" localSheetId="4" hidden="1">{"'得意先'!$B$8:$G$58"}</definedName>
    <definedName name="____Ｈ５" localSheetId="6" hidden="1">{"'得意先'!$B$8:$G$58"}</definedName>
    <definedName name="____Ｈ５" localSheetId="5" hidden="1">{"'得意先'!$B$8:$G$58"}</definedName>
    <definedName name="____Ｈ５" localSheetId="10" hidden="1">{"'得意先'!$B$8:$G$58"}</definedName>
    <definedName name="____Ｈ５" localSheetId="9" hidden="1">{"'得意先'!$B$8:$G$58"}</definedName>
    <definedName name="____Ｈ５" hidden="1">{"'得意先'!$B$8:$G$58"}</definedName>
    <definedName name="____Ｈ７" localSheetId="4" hidden="1">{"'得意先'!$B$8:$G$58"}</definedName>
    <definedName name="____Ｈ７" localSheetId="6" hidden="1">{"'得意先'!$B$8:$G$58"}</definedName>
    <definedName name="____Ｈ７" localSheetId="5" hidden="1">{"'得意先'!$B$8:$G$58"}</definedName>
    <definedName name="____Ｈ７" localSheetId="10" hidden="1">{"'得意先'!$B$8:$G$58"}</definedName>
    <definedName name="____Ｈ７" localSheetId="9" hidden="1">{"'得意先'!$B$8:$G$58"}</definedName>
    <definedName name="____Ｈ７" hidden="1">{"'得意先'!$B$8:$G$58"}</definedName>
    <definedName name="____HKJ1" localSheetId="4" hidden="1">{#N/A,#N/A,TRUE,"UKUPNO";#N/A,#N/A,TRUE,"PLASMAN";#N/A,#N/A,TRUE,"REKAP"}</definedName>
    <definedName name="____HKJ1" localSheetId="6" hidden="1">{#N/A,#N/A,TRUE,"UKUPNO";#N/A,#N/A,TRUE,"PLASMAN";#N/A,#N/A,TRUE,"REKAP"}</definedName>
    <definedName name="____HKJ1" localSheetId="5" hidden="1">{#N/A,#N/A,TRUE,"UKUPNO";#N/A,#N/A,TRUE,"PLASMAN";#N/A,#N/A,TRUE,"REKAP"}</definedName>
    <definedName name="____HKJ1" localSheetId="10" hidden="1">{#N/A,#N/A,TRUE,"UKUPNO";#N/A,#N/A,TRUE,"PLASMAN";#N/A,#N/A,TRUE,"REKAP"}</definedName>
    <definedName name="____HKJ1" localSheetId="9" hidden="1">{#N/A,#N/A,TRUE,"UKUPNO";#N/A,#N/A,TRUE,"PLASMAN";#N/A,#N/A,TRUE,"REKAP"}</definedName>
    <definedName name="____HKJ1" hidden="1">{#N/A,#N/A,TRUE,"UKUPNO";#N/A,#N/A,TRUE,"PLASMAN";#N/A,#N/A,TRUE,"REKAP"}</definedName>
    <definedName name="____HR1" localSheetId="4" hidden="1">{#N/A,#N/A,TRUE,"UKUPNO";#N/A,#N/A,TRUE,"PLASMAN";#N/A,#N/A,TRUE,"REKAP"}</definedName>
    <definedName name="____HR1" localSheetId="6" hidden="1">{#N/A,#N/A,TRUE,"UKUPNO";#N/A,#N/A,TRUE,"PLASMAN";#N/A,#N/A,TRUE,"REKAP"}</definedName>
    <definedName name="____HR1" localSheetId="5" hidden="1">{#N/A,#N/A,TRUE,"UKUPNO";#N/A,#N/A,TRUE,"PLASMAN";#N/A,#N/A,TRUE,"REKAP"}</definedName>
    <definedName name="____HR1" localSheetId="10" hidden="1">{#N/A,#N/A,TRUE,"UKUPNO";#N/A,#N/A,TRUE,"PLASMAN";#N/A,#N/A,TRUE,"REKAP"}</definedName>
    <definedName name="____HR1" localSheetId="9" hidden="1">{#N/A,#N/A,TRUE,"UKUPNO";#N/A,#N/A,TRUE,"PLASMAN";#N/A,#N/A,TRUE,"REKAP"}</definedName>
    <definedName name="____HR1" hidden="1">{#N/A,#N/A,TRUE,"UKUPNO";#N/A,#N/A,TRUE,"PLASMAN";#N/A,#N/A,TRUE,"REKAP"}</definedName>
    <definedName name="____IZI98">#REF!</definedName>
    <definedName name="____IZV98">#REF!</definedName>
    <definedName name="____IZX98">#REF!</definedName>
    <definedName name="____K1" localSheetId="4" hidden="1">{#N/A,#N/A,TRUE,"UKUPNO";#N/A,#N/A,TRUE,"PLASMAN";#N/A,#N/A,TRUE,"REKAP"}</definedName>
    <definedName name="____K1" localSheetId="6" hidden="1">{#N/A,#N/A,TRUE,"UKUPNO";#N/A,#N/A,TRUE,"PLASMAN";#N/A,#N/A,TRUE,"REKAP"}</definedName>
    <definedName name="____K1" localSheetId="5" hidden="1">{#N/A,#N/A,TRUE,"UKUPNO";#N/A,#N/A,TRUE,"PLASMAN";#N/A,#N/A,TRUE,"REKAP"}</definedName>
    <definedName name="____K1" localSheetId="10" hidden="1">{#N/A,#N/A,TRUE,"UKUPNO";#N/A,#N/A,TRUE,"PLASMAN";#N/A,#N/A,TRUE,"REKAP"}</definedName>
    <definedName name="____K1" localSheetId="9" hidden="1">{#N/A,#N/A,TRUE,"UKUPNO";#N/A,#N/A,TRUE,"PLASMAN";#N/A,#N/A,TRUE,"REKAP"}</definedName>
    <definedName name="____K1" hidden="1">{#N/A,#N/A,TRUE,"UKUPNO";#N/A,#N/A,TRUE,"PLASMAN";#N/A,#N/A,TRUE,"REKAP"}</definedName>
    <definedName name="____KO1" localSheetId="4" hidden="1">{#N/A,#N/A,TRUE,"UKUPNO";#N/A,#N/A,TRUE,"PLASMAN";#N/A,#N/A,TRUE,"REKAP"}</definedName>
    <definedName name="____KO1" localSheetId="6" hidden="1">{#N/A,#N/A,TRUE,"UKUPNO";#N/A,#N/A,TRUE,"PLASMAN";#N/A,#N/A,TRUE,"REKAP"}</definedName>
    <definedName name="____KO1" localSheetId="5" hidden="1">{#N/A,#N/A,TRUE,"UKUPNO";#N/A,#N/A,TRUE,"PLASMAN";#N/A,#N/A,TRUE,"REKAP"}</definedName>
    <definedName name="____KO1" localSheetId="10" hidden="1">{#N/A,#N/A,TRUE,"UKUPNO";#N/A,#N/A,TRUE,"PLASMAN";#N/A,#N/A,TRUE,"REKAP"}</definedName>
    <definedName name="____KO1" localSheetId="9" hidden="1">{#N/A,#N/A,TRUE,"UKUPNO";#N/A,#N/A,TRUE,"PLASMAN";#N/A,#N/A,TRUE,"REKAP"}</definedName>
    <definedName name="____KO1" hidden="1">{#N/A,#N/A,TRUE,"UKUPNO";#N/A,#N/A,TRUE,"PLASMAN";#N/A,#N/A,TRUE,"REKAP"}</definedName>
    <definedName name="____MJ2">#REF!</definedName>
    <definedName name="____NOV03">#REF!</definedName>
    <definedName name="____PA1">#REF!</definedName>
    <definedName name="____re4">#REF!</definedName>
    <definedName name="____SE1" localSheetId="4" hidden="1">{#N/A,#N/A,FALSE,"Aging Summary";#N/A,#N/A,FALSE,"Ratio Analysis";#N/A,#N/A,FALSE,"Test 120 Day Accts";#N/A,#N/A,FALSE,"Tickmarks"}</definedName>
    <definedName name="____SE1" localSheetId="6" hidden="1">{#N/A,#N/A,FALSE,"Aging Summary";#N/A,#N/A,FALSE,"Ratio Analysis";#N/A,#N/A,FALSE,"Test 120 Day Accts";#N/A,#N/A,FALSE,"Tickmarks"}</definedName>
    <definedName name="____SE1" localSheetId="5" hidden="1">{#N/A,#N/A,FALSE,"Aging Summary";#N/A,#N/A,FALSE,"Ratio Analysis";#N/A,#N/A,FALSE,"Test 120 Day Accts";#N/A,#N/A,FALSE,"Tickmarks"}</definedName>
    <definedName name="____SE1" localSheetId="10" hidden="1">{#N/A,#N/A,FALSE,"Aging Summary";#N/A,#N/A,FALSE,"Ratio Analysis";#N/A,#N/A,FALSE,"Test 120 Day Accts";#N/A,#N/A,FALSE,"Tickmarks"}</definedName>
    <definedName name="____SE1" localSheetId="9" hidden="1">{#N/A,#N/A,FALSE,"Aging Summary";#N/A,#N/A,FALSE,"Ratio Analysis";#N/A,#N/A,FALSE,"Test 120 Day Accts";#N/A,#N/A,FALSE,"Tickmarks"}</definedName>
    <definedName name="____SE1" hidden="1">{#N/A,#N/A,FALSE,"Aging Summary";#N/A,#N/A,FALSE,"Ratio Analysis";#N/A,#N/A,FALSE,"Test 120 Day Accts";#N/A,#N/A,FALSE,"Tickmarks"}</definedName>
    <definedName name="____SF2">#REF!</definedName>
    <definedName name="____w1" localSheetId="4" hidden="1">{#N/A,#N/A,TRUE,"UKUPNO";#N/A,#N/A,TRUE,"PLASMAN";#N/A,#N/A,TRUE,"REKAP"}</definedName>
    <definedName name="____w1" localSheetId="6" hidden="1">{#N/A,#N/A,TRUE,"UKUPNO";#N/A,#N/A,TRUE,"PLASMAN";#N/A,#N/A,TRUE,"REKAP"}</definedName>
    <definedName name="____w1" localSheetId="5" hidden="1">{#N/A,#N/A,TRUE,"UKUPNO";#N/A,#N/A,TRUE,"PLASMAN";#N/A,#N/A,TRUE,"REKAP"}</definedName>
    <definedName name="____w1" localSheetId="10" hidden="1">{#N/A,#N/A,TRUE,"UKUPNO";#N/A,#N/A,TRUE,"PLASMAN";#N/A,#N/A,TRUE,"REKAP"}</definedName>
    <definedName name="____w1" localSheetId="9" hidden="1">{#N/A,#N/A,TRUE,"UKUPNO";#N/A,#N/A,TRUE,"PLASMAN";#N/A,#N/A,TRUE,"REKAP"}</definedName>
    <definedName name="____w1" hidden="1">{#N/A,#N/A,TRUE,"UKUPNO";#N/A,#N/A,TRUE,"PLASMAN";#N/A,#N/A,TRUE,"REKAP"}</definedName>
    <definedName name="____z1" localSheetId="4" hidden="1">{#N/A,#N/A,TRUE,"UKUPNO";#N/A,#N/A,TRUE,"PLASMAN";#N/A,#N/A,TRUE,"REKAP"}</definedName>
    <definedName name="____z1" localSheetId="6" hidden="1">{#N/A,#N/A,TRUE,"UKUPNO";#N/A,#N/A,TRUE,"PLASMAN";#N/A,#N/A,TRUE,"REKAP"}</definedName>
    <definedName name="____z1" localSheetId="5" hidden="1">{#N/A,#N/A,TRUE,"UKUPNO";#N/A,#N/A,TRUE,"PLASMAN";#N/A,#N/A,TRUE,"REKAP"}</definedName>
    <definedName name="____z1" localSheetId="10" hidden="1">{#N/A,#N/A,TRUE,"UKUPNO";#N/A,#N/A,TRUE,"PLASMAN";#N/A,#N/A,TRUE,"REKAP"}</definedName>
    <definedName name="____z1" localSheetId="9" hidden="1">{#N/A,#N/A,TRUE,"UKUPNO";#N/A,#N/A,TRUE,"PLASMAN";#N/A,#N/A,TRUE,"REKAP"}</definedName>
    <definedName name="____z1" hidden="1">{#N/A,#N/A,TRUE,"UKUPNO";#N/A,#N/A,TRUE,"PLASMAN";#N/A,#N/A,TRUE,"REKAP"}</definedName>
    <definedName name="___a1" localSheetId="4" hidden="1">{"'テーブル名 (2)'!$A$1:$N$66"}</definedName>
    <definedName name="___a1" localSheetId="6" hidden="1">{"'テーブル名 (2)'!$A$1:$N$66"}</definedName>
    <definedName name="___a1" localSheetId="5" hidden="1">{"'テーブル名 (2)'!$A$1:$N$66"}</definedName>
    <definedName name="___a1" localSheetId="10" hidden="1">{"'テーブル名 (2)'!$A$1:$N$66"}</definedName>
    <definedName name="___a1" localSheetId="9" hidden="1">{"'テーブル名 (2)'!$A$1:$N$66"}</definedName>
    <definedName name="___a1" hidden="1">{"'テーブル名 (2)'!$A$1:$N$66"}</definedName>
    <definedName name="___a1111" localSheetId="4" hidden="1">{"'フローチャート'!$A$1:$AO$191"}</definedName>
    <definedName name="___a1111" localSheetId="6" hidden="1">{"'フローチャート'!$A$1:$AO$191"}</definedName>
    <definedName name="___a1111" localSheetId="5" hidden="1">{"'フローチャート'!$A$1:$AO$191"}</definedName>
    <definedName name="___a1111" localSheetId="10" hidden="1">{"'フローチャート'!$A$1:$AO$191"}</definedName>
    <definedName name="___a1111" localSheetId="9" hidden="1">{"'フローチャート'!$A$1:$AO$191"}</definedName>
    <definedName name="___a1111" hidden="1">{"'フローチャート'!$A$1:$AO$191"}</definedName>
    <definedName name="___cb1" localSheetId="4" hidden="1">{#N/A,#N/A,FALSE,"Sum-QTD (SI 1-1)";#N/A,#N/A,FALSE,"Sum-YTD (SI 1-1)";#N/A,#N/A,FALSE,"PL-QTD (Misc-5)";#N/A,#N/A,FALSE,"PL-YTD (Misc-5)";#N/A,#N/A,FALSE,"BS (Misc-6)";#N/A,#N/A,FALSE,"CF-QTD (Misc-7)";#N/A,#N/A,FALSE,"CF-YTD (Misc-7)";#N/A,#N/A,FALSE,"Inventory"}</definedName>
    <definedName name="___cb1" localSheetId="6" hidden="1">{#N/A,#N/A,FALSE,"Sum-QTD (SI 1-1)";#N/A,#N/A,FALSE,"Sum-YTD (SI 1-1)";#N/A,#N/A,FALSE,"PL-QTD (Misc-5)";#N/A,#N/A,FALSE,"PL-YTD (Misc-5)";#N/A,#N/A,FALSE,"BS (Misc-6)";#N/A,#N/A,FALSE,"CF-QTD (Misc-7)";#N/A,#N/A,FALSE,"CF-YTD (Misc-7)";#N/A,#N/A,FALSE,"Inventory"}</definedName>
    <definedName name="___cb1" localSheetId="5" hidden="1">{#N/A,#N/A,FALSE,"Sum-QTD (SI 1-1)";#N/A,#N/A,FALSE,"Sum-YTD (SI 1-1)";#N/A,#N/A,FALSE,"PL-QTD (Misc-5)";#N/A,#N/A,FALSE,"PL-YTD (Misc-5)";#N/A,#N/A,FALSE,"BS (Misc-6)";#N/A,#N/A,FALSE,"CF-QTD (Misc-7)";#N/A,#N/A,FALSE,"CF-YTD (Misc-7)";#N/A,#N/A,FALSE,"Inventory"}</definedName>
    <definedName name="___cb1" localSheetId="10" hidden="1">{#N/A,#N/A,FALSE,"Sum-QTD (SI 1-1)";#N/A,#N/A,FALSE,"Sum-YTD (SI 1-1)";#N/A,#N/A,FALSE,"PL-QTD (Misc-5)";#N/A,#N/A,FALSE,"PL-YTD (Misc-5)";#N/A,#N/A,FALSE,"BS (Misc-6)";#N/A,#N/A,FALSE,"CF-QTD (Misc-7)";#N/A,#N/A,FALSE,"CF-YTD (Misc-7)";#N/A,#N/A,FALSE,"Inventory"}</definedName>
    <definedName name="___cb1" localSheetId="9" hidden="1">{#N/A,#N/A,FALSE,"Sum-QTD (SI 1-1)";#N/A,#N/A,FALSE,"Sum-YTD (SI 1-1)";#N/A,#N/A,FALSE,"PL-QTD (Misc-5)";#N/A,#N/A,FALSE,"PL-YTD (Misc-5)";#N/A,#N/A,FALSE,"BS (Misc-6)";#N/A,#N/A,FALSE,"CF-QTD (Misc-7)";#N/A,#N/A,FALSE,"CF-YTD (Misc-7)";#N/A,#N/A,FALSE,"Inventory"}</definedName>
    <definedName name="___cb1" hidden="1">{#N/A,#N/A,FALSE,"Sum-QTD (SI 1-1)";#N/A,#N/A,FALSE,"Sum-YTD (SI 1-1)";#N/A,#N/A,FALSE,"PL-QTD (Misc-5)";#N/A,#N/A,FALSE,"PL-YTD (Misc-5)";#N/A,#N/A,FALSE,"BS (Misc-6)";#N/A,#N/A,FALSE,"CF-QTD (Misc-7)";#N/A,#N/A,FALSE,"CF-YTD (Misc-7)";#N/A,#N/A,FALSE,"Inventory"}</definedName>
    <definedName name="___cc6" localSheetId="4" hidden="1">{"'テーブル名 (2)'!$A$1:$N$66"}</definedName>
    <definedName name="___cc6" localSheetId="6" hidden="1">{"'テーブル名 (2)'!$A$1:$N$66"}</definedName>
    <definedName name="___cc6" localSheetId="5" hidden="1">{"'テーブル名 (2)'!$A$1:$N$66"}</definedName>
    <definedName name="___cc6" localSheetId="10" hidden="1">{"'テーブル名 (2)'!$A$1:$N$66"}</definedName>
    <definedName name="___cc6" localSheetId="9" hidden="1">{"'テーブル名 (2)'!$A$1:$N$66"}</definedName>
    <definedName name="___cc6" hidden="1">{"'テーブル名 (2)'!$A$1:$N$66"}</definedName>
    <definedName name="___d1" localSheetId="4" hidden="1">{#N/A,#N/A,FALSE,"Sum-QTD (SI 1-1)";#N/A,#N/A,FALSE,"Sum-YTD (SI 1-1)";#N/A,#N/A,FALSE,"PL-QTD (Misc-5)";#N/A,#N/A,FALSE,"PL-YTD (Misc-5)";#N/A,#N/A,FALSE,"BS (Misc-6)";#N/A,#N/A,FALSE,"CF-QTD (Misc-7)";#N/A,#N/A,FALSE,"CF-YTD (Misc-7)";#N/A,#N/A,FALSE,"Inventory"}</definedName>
    <definedName name="___d1" localSheetId="6" hidden="1">{#N/A,#N/A,FALSE,"Sum-QTD (SI 1-1)";#N/A,#N/A,FALSE,"Sum-YTD (SI 1-1)";#N/A,#N/A,FALSE,"PL-QTD (Misc-5)";#N/A,#N/A,FALSE,"PL-YTD (Misc-5)";#N/A,#N/A,FALSE,"BS (Misc-6)";#N/A,#N/A,FALSE,"CF-QTD (Misc-7)";#N/A,#N/A,FALSE,"CF-YTD (Misc-7)";#N/A,#N/A,FALSE,"Inventory"}</definedName>
    <definedName name="___d1" localSheetId="5" hidden="1">{#N/A,#N/A,FALSE,"Sum-QTD (SI 1-1)";#N/A,#N/A,FALSE,"Sum-YTD (SI 1-1)";#N/A,#N/A,FALSE,"PL-QTD (Misc-5)";#N/A,#N/A,FALSE,"PL-YTD (Misc-5)";#N/A,#N/A,FALSE,"BS (Misc-6)";#N/A,#N/A,FALSE,"CF-QTD (Misc-7)";#N/A,#N/A,FALSE,"CF-YTD (Misc-7)";#N/A,#N/A,FALSE,"Inventory"}</definedName>
    <definedName name="___d1" localSheetId="10" hidden="1">{#N/A,#N/A,FALSE,"Sum-QTD (SI 1-1)";#N/A,#N/A,FALSE,"Sum-YTD (SI 1-1)";#N/A,#N/A,FALSE,"PL-QTD (Misc-5)";#N/A,#N/A,FALSE,"PL-YTD (Misc-5)";#N/A,#N/A,FALSE,"BS (Misc-6)";#N/A,#N/A,FALSE,"CF-QTD (Misc-7)";#N/A,#N/A,FALSE,"CF-YTD (Misc-7)";#N/A,#N/A,FALSE,"Inventory"}</definedName>
    <definedName name="___d1" localSheetId="9" hidden="1">{#N/A,#N/A,FALSE,"Sum-QTD (SI 1-1)";#N/A,#N/A,FALSE,"Sum-YTD (SI 1-1)";#N/A,#N/A,FALSE,"PL-QTD (Misc-5)";#N/A,#N/A,FALSE,"PL-YTD (Misc-5)";#N/A,#N/A,FALSE,"BS (Misc-6)";#N/A,#N/A,FALSE,"CF-QTD (Misc-7)";#N/A,#N/A,FALSE,"CF-YTD (Misc-7)";#N/A,#N/A,FALSE,"Inventory"}</definedName>
    <definedName name="___d1" hidden="1">{#N/A,#N/A,FALSE,"Sum-QTD (SI 1-1)";#N/A,#N/A,FALSE,"Sum-YTD (SI 1-1)";#N/A,#N/A,FALSE,"PL-QTD (Misc-5)";#N/A,#N/A,FALSE,"PL-YTD (Misc-5)";#N/A,#N/A,FALSE,"BS (Misc-6)";#N/A,#N/A,FALSE,"CF-QTD (Misc-7)";#N/A,#N/A,FALSE,"CF-YTD (Misc-7)";#N/A,#N/A,FALSE,"Inventory"}</definedName>
    <definedName name="___d2" localSheetId="4" hidden="1">{"'テーブル名 (2)'!$A$1:$N$66"}</definedName>
    <definedName name="___d2" localSheetId="6" hidden="1">{"'テーブル名 (2)'!$A$1:$N$66"}</definedName>
    <definedName name="___d2" localSheetId="5" hidden="1">{"'テーブル名 (2)'!$A$1:$N$66"}</definedName>
    <definedName name="___d2" localSheetId="10" hidden="1">{"'テーブル名 (2)'!$A$1:$N$66"}</definedName>
    <definedName name="___d2" localSheetId="9" hidden="1">{"'テーブル名 (2)'!$A$1:$N$66"}</definedName>
    <definedName name="___d2" hidden="1">{"'テーブル名 (2)'!$A$1:$N$66"}</definedName>
    <definedName name="___dan1" localSheetId="4" hidden="1">{#N/A,#N/A,FALSE,"Sum-QTD (SI 1-1)";#N/A,#N/A,FALSE,"Sum-YTD (SI 1-1)";#N/A,#N/A,FALSE,"PL-QTD (Misc-5)";#N/A,#N/A,FALSE,"PL-YTD (Misc-5)";#N/A,#N/A,FALSE,"BS (Misc-6)";#N/A,#N/A,FALSE,"CF-QTD (Misc-7)";#N/A,#N/A,FALSE,"CF-YTD (Misc-7)";#N/A,#N/A,FALSE,"Inventory"}</definedName>
    <definedName name="___dan1" localSheetId="6" hidden="1">{#N/A,#N/A,FALSE,"Sum-QTD (SI 1-1)";#N/A,#N/A,FALSE,"Sum-YTD (SI 1-1)";#N/A,#N/A,FALSE,"PL-QTD (Misc-5)";#N/A,#N/A,FALSE,"PL-YTD (Misc-5)";#N/A,#N/A,FALSE,"BS (Misc-6)";#N/A,#N/A,FALSE,"CF-QTD (Misc-7)";#N/A,#N/A,FALSE,"CF-YTD (Misc-7)";#N/A,#N/A,FALSE,"Inventory"}</definedName>
    <definedName name="___dan1" localSheetId="5" hidden="1">{#N/A,#N/A,FALSE,"Sum-QTD (SI 1-1)";#N/A,#N/A,FALSE,"Sum-YTD (SI 1-1)";#N/A,#N/A,FALSE,"PL-QTD (Misc-5)";#N/A,#N/A,FALSE,"PL-YTD (Misc-5)";#N/A,#N/A,FALSE,"BS (Misc-6)";#N/A,#N/A,FALSE,"CF-QTD (Misc-7)";#N/A,#N/A,FALSE,"CF-YTD (Misc-7)";#N/A,#N/A,FALSE,"Inventory"}</definedName>
    <definedName name="___dan1" localSheetId="10" hidden="1">{#N/A,#N/A,FALSE,"Sum-QTD (SI 1-1)";#N/A,#N/A,FALSE,"Sum-YTD (SI 1-1)";#N/A,#N/A,FALSE,"PL-QTD (Misc-5)";#N/A,#N/A,FALSE,"PL-YTD (Misc-5)";#N/A,#N/A,FALSE,"BS (Misc-6)";#N/A,#N/A,FALSE,"CF-QTD (Misc-7)";#N/A,#N/A,FALSE,"CF-YTD (Misc-7)";#N/A,#N/A,FALSE,"Inventory"}</definedName>
    <definedName name="___dan1" localSheetId="9" hidden="1">{#N/A,#N/A,FALSE,"Sum-QTD (SI 1-1)";#N/A,#N/A,FALSE,"Sum-YTD (SI 1-1)";#N/A,#N/A,FALSE,"PL-QTD (Misc-5)";#N/A,#N/A,FALSE,"PL-YTD (Misc-5)";#N/A,#N/A,FALSE,"BS (Misc-6)";#N/A,#N/A,FALSE,"CF-QTD (Misc-7)";#N/A,#N/A,FALSE,"CF-YTD (Misc-7)";#N/A,#N/A,FALSE,"Inventory"}</definedName>
    <definedName name="___dan1" hidden="1">{#N/A,#N/A,FALSE,"Sum-QTD (SI 1-1)";#N/A,#N/A,FALSE,"Sum-YTD (SI 1-1)";#N/A,#N/A,FALSE,"PL-QTD (Misc-5)";#N/A,#N/A,FALSE,"PL-YTD (Misc-5)";#N/A,#N/A,FALSE,"BS (Misc-6)";#N/A,#N/A,FALSE,"CF-QTD (Misc-7)";#N/A,#N/A,FALSE,"CF-YTD (Misc-7)";#N/A,#N/A,FALSE,"Inventory"}</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d1" localSheetId="4" hidden="1">{#N/A,#N/A,FALSE,"Sum-QTD (SI 1-1)";#N/A,#N/A,FALSE,"Sum-YTD (SI 1-1)";#N/A,#N/A,FALSE,"PL-QTD (Misc-5)";#N/A,#N/A,FALSE,"PL-YTD (Misc-5)";#N/A,#N/A,FALSE,"BS (Misc-6)";#N/A,#N/A,FALSE,"CF-QTD (Misc-7)";#N/A,#N/A,FALSE,"CF-YTD (Misc-7)";#N/A,#N/A,FALSE,"Inventory"}</definedName>
    <definedName name="___dd1" localSheetId="6" hidden="1">{#N/A,#N/A,FALSE,"Sum-QTD (SI 1-1)";#N/A,#N/A,FALSE,"Sum-YTD (SI 1-1)";#N/A,#N/A,FALSE,"PL-QTD (Misc-5)";#N/A,#N/A,FALSE,"PL-YTD (Misc-5)";#N/A,#N/A,FALSE,"BS (Misc-6)";#N/A,#N/A,FALSE,"CF-QTD (Misc-7)";#N/A,#N/A,FALSE,"CF-YTD (Misc-7)";#N/A,#N/A,FALSE,"Inventory"}</definedName>
    <definedName name="___dd1" localSheetId="5" hidden="1">{#N/A,#N/A,FALSE,"Sum-QTD (SI 1-1)";#N/A,#N/A,FALSE,"Sum-YTD (SI 1-1)";#N/A,#N/A,FALSE,"PL-QTD (Misc-5)";#N/A,#N/A,FALSE,"PL-YTD (Misc-5)";#N/A,#N/A,FALSE,"BS (Misc-6)";#N/A,#N/A,FALSE,"CF-QTD (Misc-7)";#N/A,#N/A,FALSE,"CF-YTD (Misc-7)";#N/A,#N/A,FALSE,"Inventory"}</definedName>
    <definedName name="___dd1" localSheetId="10" hidden="1">{#N/A,#N/A,FALSE,"Sum-QTD (SI 1-1)";#N/A,#N/A,FALSE,"Sum-YTD (SI 1-1)";#N/A,#N/A,FALSE,"PL-QTD (Misc-5)";#N/A,#N/A,FALSE,"PL-YTD (Misc-5)";#N/A,#N/A,FALSE,"BS (Misc-6)";#N/A,#N/A,FALSE,"CF-QTD (Misc-7)";#N/A,#N/A,FALSE,"CF-YTD (Misc-7)";#N/A,#N/A,FALSE,"Inventory"}</definedName>
    <definedName name="___dd1" localSheetId="9" hidden="1">{#N/A,#N/A,FALSE,"Sum-QTD (SI 1-1)";#N/A,#N/A,FALSE,"Sum-YTD (SI 1-1)";#N/A,#N/A,FALSE,"PL-QTD (Misc-5)";#N/A,#N/A,FALSE,"PL-YTD (Misc-5)";#N/A,#N/A,FALSE,"BS (Misc-6)";#N/A,#N/A,FALSE,"CF-QTD (Misc-7)";#N/A,#N/A,FALSE,"CF-YTD (Misc-7)";#N/A,#N/A,FALSE,"Inventory"}</definedName>
    <definedName name="___dd1" hidden="1">{#N/A,#N/A,FALSE,"Sum-QTD (SI 1-1)";#N/A,#N/A,FALSE,"Sum-YTD (SI 1-1)";#N/A,#N/A,FALSE,"PL-QTD (Misc-5)";#N/A,#N/A,FALSE,"PL-YTD (Misc-5)";#N/A,#N/A,FALSE,"BS (Misc-6)";#N/A,#N/A,FALSE,"CF-QTD (Misc-7)";#N/A,#N/A,FALSE,"CF-YTD (Misc-7)";#N/A,#N/A,FALSE,"Inventory"}</definedName>
    <definedName name="___DEC03">#REF!</definedName>
    <definedName name="___e1" localSheetId="4" hidden="1">{"'テーブル名 (2)'!$A$1:$N$66"}</definedName>
    <definedName name="___e1" localSheetId="6" hidden="1">{"'テーブル名 (2)'!$A$1:$N$66"}</definedName>
    <definedName name="___e1" localSheetId="5" hidden="1">{"'テーブル名 (2)'!$A$1:$N$66"}</definedName>
    <definedName name="___e1" localSheetId="10" hidden="1">{"'テーブル名 (2)'!$A$1:$N$66"}</definedName>
    <definedName name="___e1" localSheetId="9" hidden="1">{"'テーブル名 (2)'!$A$1:$N$66"}</definedName>
    <definedName name="___e1" hidden="1">{"'テーブル名 (2)'!$A$1:$N$66"}</definedName>
    <definedName name="___euq27">#REF!</definedName>
    <definedName name="___fin1" localSheetId="4" hidden="1">{#N/A,#N/A,TRUE,"UKUPNO";#N/A,#N/A,TRUE,"PLASMAN";#N/A,#N/A,TRUE,"REKAP"}</definedName>
    <definedName name="___fin1" localSheetId="6" hidden="1">{#N/A,#N/A,TRUE,"UKUPNO";#N/A,#N/A,TRUE,"PLASMAN";#N/A,#N/A,TRUE,"REKAP"}</definedName>
    <definedName name="___fin1" localSheetId="5" hidden="1">{#N/A,#N/A,TRUE,"UKUPNO";#N/A,#N/A,TRUE,"PLASMAN";#N/A,#N/A,TRUE,"REKAP"}</definedName>
    <definedName name="___fin1" localSheetId="10" hidden="1">{#N/A,#N/A,TRUE,"UKUPNO";#N/A,#N/A,TRUE,"PLASMAN";#N/A,#N/A,TRUE,"REKAP"}</definedName>
    <definedName name="___fin1" localSheetId="9" hidden="1">{#N/A,#N/A,TRUE,"UKUPNO";#N/A,#N/A,TRUE,"PLASMAN";#N/A,#N/A,TRUE,"REKAP"}</definedName>
    <definedName name="___fin1" hidden="1">{#N/A,#N/A,TRUE,"UKUPNO";#N/A,#N/A,TRUE,"PLASMAN";#N/A,#N/A,TRUE,"REKAP"}</definedName>
    <definedName name="___gen1">#REF!</definedName>
    <definedName name="___Ｈ１" localSheetId="4" hidden="1">{"'得意先'!$B$8:$G$58"}</definedName>
    <definedName name="___Ｈ１" localSheetId="6" hidden="1">{"'得意先'!$B$8:$G$58"}</definedName>
    <definedName name="___Ｈ１" localSheetId="5" hidden="1">{"'得意先'!$B$8:$G$58"}</definedName>
    <definedName name="___Ｈ１" localSheetId="10" hidden="1">{"'得意先'!$B$8:$G$58"}</definedName>
    <definedName name="___Ｈ１" localSheetId="9" hidden="1">{"'得意先'!$B$8:$G$58"}</definedName>
    <definedName name="___Ｈ１" hidden="1">{"'得意先'!$B$8:$G$58"}</definedName>
    <definedName name="___Ｈ２" localSheetId="4" hidden="1">{"'得意先'!$B$8:$G$58"}</definedName>
    <definedName name="___Ｈ２" localSheetId="6" hidden="1">{"'得意先'!$B$8:$G$58"}</definedName>
    <definedName name="___Ｈ２" localSheetId="5" hidden="1">{"'得意先'!$B$8:$G$58"}</definedName>
    <definedName name="___Ｈ２" localSheetId="10" hidden="1">{"'得意先'!$B$8:$G$58"}</definedName>
    <definedName name="___Ｈ２" localSheetId="9" hidden="1">{"'得意先'!$B$8:$G$58"}</definedName>
    <definedName name="___Ｈ２" hidden="1">{"'得意先'!$B$8:$G$58"}</definedName>
    <definedName name="___Ｈ３" localSheetId="4" hidden="1">{"'得意先'!$B$8:$G$58"}</definedName>
    <definedName name="___Ｈ３" localSheetId="6" hidden="1">{"'得意先'!$B$8:$G$58"}</definedName>
    <definedName name="___Ｈ３" localSheetId="5" hidden="1">{"'得意先'!$B$8:$G$58"}</definedName>
    <definedName name="___Ｈ３" localSheetId="10" hidden="1">{"'得意先'!$B$8:$G$58"}</definedName>
    <definedName name="___Ｈ３" localSheetId="9" hidden="1">{"'得意先'!$B$8:$G$58"}</definedName>
    <definedName name="___Ｈ３" hidden="1">{"'得意先'!$B$8:$G$58"}</definedName>
    <definedName name="___Ｈ４" localSheetId="4" hidden="1">{"'得意先'!$B$8:$G$58"}</definedName>
    <definedName name="___Ｈ４" localSheetId="6" hidden="1">{"'得意先'!$B$8:$G$58"}</definedName>
    <definedName name="___Ｈ４" localSheetId="5" hidden="1">{"'得意先'!$B$8:$G$58"}</definedName>
    <definedName name="___Ｈ４" localSheetId="10" hidden="1">{"'得意先'!$B$8:$G$58"}</definedName>
    <definedName name="___Ｈ４" localSheetId="9" hidden="1">{"'得意先'!$B$8:$G$58"}</definedName>
    <definedName name="___Ｈ４" hidden="1">{"'得意先'!$B$8:$G$58"}</definedName>
    <definedName name="___Ｈ５" localSheetId="4" hidden="1">{"'得意先'!$B$8:$G$58"}</definedName>
    <definedName name="___Ｈ５" localSheetId="6" hidden="1">{"'得意先'!$B$8:$G$58"}</definedName>
    <definedName name="___Ｈ５" localSheetId="5" hidden="1">{"'得意先'!$B$8:$G$58"}</definedName>
    <definedName name="___Ｈ５" localSheetId="10" hidden="1">{"'得意先'!$B$8:$G$58"}</definedName>
    <definedName name="___Ｈ５" localSheetId="9" hidden="1">{"'得意先'!$B$8:$G$58"}</definedName>
    <definedName name="___Ｈ５" hidden="1">{"'得意先'!$B$8:$G$58"}</definedName>
    <definedName name="___Ｈ７" localSheetId="4" hidden="1">{"'得意先'!$B$8:$G$58"}</definedName>
    <definedName name="___Ｈ７" localSheetId="6" hidden="1">{"'得意先'!$B$8:$G$58"}</definedName>
    <definedName name="___Ｈ７" localSheetId="5" hidden="1">{"'得意先'!$B$8:$G$58"}</definedName>
    <definedName name="___Ｈ７" localSheetId="10" hidden="1">{"'得意先'!$B$8:$G$58"}</definedName>
    <definedName name="___Ｈ７" localSheetId="9" hidden="1">{"'得意先'!$B$8:$G$58"}</definedName>
    <definedName name="___Ｈ７" hidden="1">{"'得意先'!$B$8:$G$58"}</definedName>
    <definedName name="___HKJ1" localSheetId="4" hidden="1">{#N/A,#N/A,TRUE,"UKUPNO";#N/A,#N/A,TRUE,"PLASMAN";#N/A,#N/A,TRUE,"REKAP"}</definedName>
    <definedName name="___HKJ1" localSheetId="6" hidden="1">{#N/A,#N/A,TRUE,"UKUPNO";#N/A,#N/A,TRUE,"PLASMAN";#N/A,#N/A,TRUE,"REKAP"}</definedName>
    <definedName name="___HKJ1" localSheetId="5" hidden="1">{#N/A,#N/A,TRUE,"UKUPNO";#N/A,#N/A,TRUE,"PLASMAN";#N/A,#N/A,TRUE,"REKAP"}</definedName>
    <definedName name="___HKJ1" localSheetId="10" hidden="1">{#N/A,#N/A,TRUE,"UKUPNO";#N/A,#N/A,TRUE,"PLASMAN";#N/A,#N/A,TRUE,"REKAP"}</definedName>
    <definedName name="___HKJ1" localSheetId="9" hidden="1">{#N/A,#N/A,TRUE,"UKUPNO";#N/A,#N/A,TRUE,"PLASMAN";#N/A,#N/A,TRUE,"REKAP"}</definedName>
    <definedName name="___HKJ1" hidden="1">{#N/A,#N/A,TRUE,"UKUPNO";#N/A,#N/A,TRUE,"PLASMAN";#N/A,#N/A,TRUE,"REKAP"}</definedName>
    <definedName name="___HR1" localSheetId="4" hidden="1">{#N/A,#N/A,TRUE,"UKUPNO";#N/A,#N/A,TRUE,"PLASMAN";#N/A,#N/A,TRUE,"REKAP"}</definedName>
    <definedName name="___HR1" localSheetId="6" hidden="1">{#N/A,#N/A,TRUE,"UKUPNO";#N/A,#N/A,TRUE,"PLASMAN";#N/A,#N/A,TRUE,"REKAP"}</definedName>
    <definedName name="___HR1" localSheetId="5" hidden="1">{#N/A,#N/A,TRUE,"UKUPNO";#N/A,#N/A,TRUE,"PLASMAN";#N/A,#N/A,TRUE,"REKAP"}</definedName>
    <definedName name="___HR1" localSheetId="10" hidden="1">{#N/A,#N/A,TRUE,"UKUPNO";#N/A,#N/A,TRUE,"PLASMAN";#N/A,#N/A,TRUE,"REKAP"}</definedName>
    <definedName name="___HR1" localSheetId="9" hidden="1">{#N/A,#N/A,TRUE,"UKUPNO";#N/A,#N/A,TRUE,"PLASMAN";#N/A,#N/A,TRUE,"REKAP"}</definedName>
    <definedName name="___HR1" hidden="1">{#N/A,#N/A,TRUE,"UKUPNO";#N/A,#N/A,TRUE,"PLASMAN";#N/A,#N/A,TRUE,"REKAP"}</definedName>
    <definedName name="___IZI98">#REF!</definedName>
    <definedName name="___IZV98">#REF!</definedName>
    <definedName name="___IZX98">#REF!</definedName>
    <definedName name="___K1" localSheetId="4" hidden="1">{#N/A,#N/A,TRUE,"UKUPNO";#N/A,#N/A,TRUE,"PLASMAN";#N/A,#N/A,TRUE,"REKAP"}</definedName>
    <definedName name="___K1" localSheetId="6" hidden="1">{#N/A,#N/A,TRUE,"UKUPNO";#N/A,#N/A,TRUE,"PLASMAN";#N/A,#N/A,TRUE,"REKAP"}</definedName>
    <definedName name="___K1" localSheetId="5" hidden="1">{#N/A,#N/A,TRUE,"UKUPNO";#N/A,#N/A,TRUE,"PLASMAN";#N/A,#N/A,TRUE,"REKAP"}</definedName>
    <definedName name="___K1" localSheetId="10" hidden="1">{#N/A,#N/A,TRUE,"UKUPNO";#N/A,#N/A,TRUE,"PLASMAN";#N/A,#N/A,TRUE,"REKAP"}</definedName>
    <definedName name="___K1" localSheetId="9" hidden="1">{#N/A,#N/A,TRUE,"UKUPNO";#N/A,#N/A,TRUE,"PLASMAN";#N/A,#N/A,TRUE,"REKAP"}</definedName>
    <definedName name="___K1" hidden="1">{#N/A,#N/A,TRUE,"UKUPNO";#N/A,#N/A,TRUE,"PLASMAN";#N/A,#N/A,TRUE,"REKAP"}</definedName>
    <definedName name="___KO1" localSheetId="4" hidden="1">{#N/A,#N/A,TRUE,"UKUPNO";#N/A,#N/A,TRUE,"PLASMAN";#N/A,#N/A,TRUE,"REKAP"}</definedName>
    <definedName name="___KO1" localSheetId="6" hidden="1">{#N/A,#N/A,TRUE,"UKUPNO";#N/A,#N/A,TRUE,"PLASMAN";#N/A,#N/A,TRUE,"REKAP"}</definedName>
    <definedName name="___KO1" localSheetId="5" hidden="1">{#N/A,#N/A,TRUE,"UKUPNO";#N/A,#N/A,TRUE,"PLASMAN";#N/A,#N/A,TRUE,"REKAP"}</definedName>
    <definedName name="___KO1" localSheetId="10" hidden="1">{#N/A,#N/A,TRUE,"UKUPNO";#N/A,#N/A,TRUE,"PLASMAN";#N/A,#N/A,TRUE,"REKAP"}</definedName>
    <definedName name="___KO1" localSheetId="9" hidden="1">{#N/A,#N/A,TRUE,"UKUPNO";#N/A,#N/A,TRUE,"PLASMAN";#N/A,#N/A,TRUE,"REKAP"}</definedName>
    <definedName name="___KO1" hidden="1">{#N/A,#N/A,TRUE,"UKUPNO";#N/A,#N/A,TRUE,"PLASMAN";#N/A,#N/A,TRUE,"REKAP"}</definedName>
    <definedName name="___MJ2">#REF!</definedName>
    <definedName name="___n640" localSheetId="4" hidden="1">{"'ＥＤＩ'!$H$5:$I$6"}</definedName>
    <definedName name="___n640" localSheetId="6" hidden="1">{"'ＥＤＩ'!$H$5:$I$6"}</definedName>
    <definedName name="___n640" localSheetId="5" hidden="1">{"'ＥＤＩ'!$H$5:$I$6"}</definedName>
    <definedName name="___n640" localSheetId="10" hidden="1">{"'ＥＤＩ'!$H$5:$I$6"}</definedName>
    <definedName name="___n640" localSheetId="9" hidden="1">{"'ＥＤＩ'!$H$5:$I$6"}</definedName>
    <definedName name="___n640" hidden="1">{"'ＥＤＩ'!$H$5:$I$6"}</definedName>
    <definedName name="___NOV03">#REF!</definedName>
    <definedName name="___PA1">#REF!</definedName>
    <definedName name="___re4">#REF!</definedName>
    <definedName name="___SE1" localSheetId="4" hidden="1">{#N/A,#N/A,FALSE,"Aging Summary";#N/A,#N/A,FALSE,"Ratio Analysis";#N/A,#N/A,FALSE,"Test 120 Day Accts";#N/A,#N/A,FALSE,"Tickmarks"}</definedName>
    <definedName name="___SE1" localSheetId="6" hidden="1">{#N/A,#N/A,FALSE,"Aging Summary";#N/A,#N/A,FALSE,"Ratio Analysis";#N/A,#N/A,FALSE,"Test 120 Day Accts";#N/A,#N/A,FALSE,"Tickmarks"}</definedName>
    <definedName name="___SE1" localSheetId="5" hidden="1">{#N/A,#N/A,FALSE,"Aging Summary";#N/A,#N/A,FALSE,"Ratio Analysis";#N/A,#N/A,FALSE,"Test 120 Day Accts";#N/A,#N/A,FALSE,"Tickmarks"}</definedName>
    <definedName name="___SE1" localSheetId="10" hidden="1">{#N/A,#N/A,FALSE,"Aging Summary";#N/A,#N/A,FALSE,"Ratio Analysis";#N/A,#N/A,FALSE,"Test 120 Day Accts";#N/A,#N/A,FALSE,"Tickmarks"}</definedName>
    <definedName name="___SE1" localSheetId="9" hidden="1">{#N/A,#N/A,FALSE,"Aging Summary";#N/A,#N/A,FALSE,"Ratio Analysis";#N/A,#N/A,FALSE,"Test 120 Day Accts";#N/A,#N/A,FALSE,"Tickmarks"}</definedName>
    <definedName name="___SE1" hidden="1">{#N/A,#N/A,FALSE,"Aging Summary";#N/A,#N/A,FALSE,"Ratio Analysis";#N/A,#N/A,FALSE,"Test 120 Day Accts";#N/A,#N/A,FALSE,"Tickmarks"}</definedName>
    <definedName name="___SF2">'[1]COGS by products for Production'!#REF!</definedName>
    <definedName name="___w1" localSheetId="4" hidden="1">{#N/A,#N/A,TRUE,"UKUPNO";#N/A,#N/A,TRUE,"PLASMAN";#N/A,#N/A,TRUE,"REKAP"}</definedName>
    <definedName name="___w1" localSheetId="6" hidden="1">{#N/A,#N/A,TRUE,"UKUPNO";#N/A,#N/A,TRUE,"PLASMAN";#N/A,#N/A,TRUE,"REKAP"}</definedName>
    <definedName name="___w1" localSheetId="5" hidden="1">{#N/A,#N/A,TRUE,"UKUPNO";#N/A,#N/A,TRUE,"PLASMAN";#N/A,#N/A,TRUE,"REKAP"}</definedName>
    <definedName name="___w1" localSheetId="10" hidden="1">{#N/A,#N/A,TRUE,"UKUPNO";#N/A,#N/A,TRUE,"PLASMAN";#N/A,#N/A,TRUE,"REKAP"}</definedName>
    <definedName name="___w1" localSheetId="9" hidden="1">{#N/A,#N/A,TRUE,"UKUPNO";#N/A,#N/A,TRUE,"PLASMAN";#N/A,#N/A,TRUE,"REKAP"}</definedName>
    <definedName name="___w1" hidden="1">{#N/A,#N/A,TRUE,"UKUPNO";#N/A,#N/A,TRUE,"PLASMAN";#N/A,#N/A,TRUE,"REKAP"}</definedName>
    <definedName name="___z1" localSheetId="4" hidden="1">{#N/A,#N/A,TRUE,"UKUPNO";#N/A,#N/A,TRUE,"PLASMAN";#N/A,#N/A,TRUE,"REKAP"}</definedName>
    <definedName name="___z1" localSheetId="6" hidden="1">{#N/A,#N/A,TRUE,"UKUPNO";#N/A,#N/A,TRUE,"PLASMAN";#N/A,#N/A,TRUE,"REKAP"}</definedName>
    <definedName name="___z1" localSheetId="5" hidden="1">{#N/A,#N/A,TRUE,"UKUPNO";#N/A,#N/A,TRUE,"PLASMAN";#N/A,#N/A,TRUE,"REKAP"}</definedName>
    <definedName name="___z1" localSheetId="10" hidden="1">{#N/A,#N/A,TRUE,"UKUPNO";#N/A,#N/A,TRUE,"PLASMAN";#N/A,#N/A,TRUE,"REKAP"}</definedName>
    <definedName name="___z1" localSheetId="9" hidden="1">{#N/A,#N/A,TRUE,"UKUPNO";#N/A,#N/A,TRUE,"PLASMAN";#N/A,#N/A,TRUE,"REKAP"}</definedName>
    <definedName name="___z1" hidden="1">{#N/A,#N/A,TRUE,"UKUPNO";#N/A,#N/A,TRUE,"PLASMAN";#N/A,#N/A,TRUE,"REKAP"}</definedName>
    <definedName name="__123Graph_A" localSheetId="6" hidden="1">#REF!</definedName>
    <definedName name="__123Graph_A" localSheetId="5" hidden="1">#REF!</definedName>
    <definedName name="__123Graph_A" localSheetId="9" hidden="1">#REF!</definedName>
    <definedName name="__123Graph_A" hidden="1">[2]OUTPUT!#REF!</definedName>
    <definedName name="__123Graph_AIC在庫曲線" hidden="1">#REF!</definedName>
    <definedName name="__123Graph_ARAM生産在庫" hidden="1">#REF!</definedName>
    <definedName name="__123Graph_A国内IC数量伸" hidden="1">#REF!</definedName>
    <definedName name="__123Graph_A国内IC生産伸" hidden="1">#REF!</definedName>
    <definedName name="__123Graph_A収益14" localSheetId="6" hidden="1">#REF!</definedName>
    <definedName name="__123Graph_A収益14" localSheetId="5" hidden="1">#REF!</definedName>
    <definedName name="__123Graph_A収益14" localSheetId="9" hidden="1">#REF!</definedName>
    <definedName name="__123Graph_A収益14" hidden="1">[3]A!$E$11:$E$19</definedName>
    <definedName name="__123Graph_A利益14" hidden="1">#REF!</definedName>
    <definedName name="__123Graph_A利益15" hidden="1">#REF!</definedName>
    <definedName name="__123Graph_B" hidden="1">#REF!</definedName>
    <definedName name="__123Graph_B国内IC数量伸" hidden="1">#REF!</definedName>
    <definedName name="__123Graph_B国内IC生産伸" hidden="1">#REF!</definedName>
    <definedName name="__123Graph_B収益14" hidden="1">#REF!</definedName>
    <definedName name="__123Graph_B利益14" hidden="1">#REF!</definedName>
    <definedName name="__123Graph_B利益15" hidden="1">#REF!</definedName>
    <definedName name="__123Graph_C" localSheetId="6" hidden="1">#REF!</definedName>
    <definedName name="__123Graph_C" localSheetId="5" hidden="1">#REF!</definedName>
    <definedName name="__123Graph_C" localSheetId="9" hidden="1">#REF!</definedName>
    <definedName name="__123Graph_C" hidden="1">[2]OUTPUT!#REF!</definedName>
    <definedName name="__123Graph_C国内IC数量伸" hidden="1">#REF!</definedName>
    <definedName name="__123Graph_C国内IC生産伸" hidden="1">#REF!</definedName>
    <definedName name="__123Graph_D" hidden="1">#REF!</definedName>
    <definedName name="__123Graph_D国内IC数量伸" hidden="1">#REF!</definedName>
    <definedName name="__123Graph_D国内IC生産伸" hidden="1">#REF!</definedName>
    <definedName name="__123Graph_X" hidden="1">#REF!</definedName>
    <definedName name="__123Graph_XIC在庫曲線" hidden="1">#REF!</definedName>
    <definedName name="__123Graph_XRAM生産在庫" hidden="1">#REF!</definedName>
    <definedName name="__123Graph_X収益14" hidden="1">#REF!</definedName>
    <definedName name="__123Graph_X収益15" localSheetId="6" hidden="1">#REF!</definedName>
    <definedName name="__123Graph_X収益15" localSheetId="5" hidden="1">#REF!</definedName>
    <definedName name="__123Graph_X収益15" localSheetId="9" hidden="1">#REF!</definedName>
    <definedName name="__123Graph_X収益15" hidden="1">[3]A!$A$11:$A$19</definedName>
    <definedName name="__123Graph_X利益14" hidden="1">#REF!</definedName>
    <definedName name="__123Graph_X利益15" hidden="1">#REF!</definedName>
    <definedName name="__1PR_TE">#REF!</definedName>
    <definedName name="__4B16_" localSheetId="4" hidden="1">{"'発注データ送信 確認事項'!$A$1:$D$28"}</definedName>
    <definedName name="__4B16_" localSheetId="6" hidden="1">{"'発注データ送信 確認事項'!$A$1:$D$28"}</definedName>
    <definedName name="__4B16_" localSheetId="5" hidden="1">{"'発注データ送信 確認事項'!$A$1:$D$28"}</definedName>
    <definedName name="__4B16_" localSheetId="10" hidden="1">{"'発注データ送信 確認事項'!$A$1:$D$28"}</definedName>
    <definedName name="__4B16_" localSheetId="9" hidden="1">{"'発注データ送信 確認事項'!$A$1:$D$28"}</definedName>
    <definedName name="__4B16_" hidden="1">{"'発注データ送信 確認事項'!$A$1:$D$28"}</definedName>
    <definedName name="__8B6_" localSheetId="4" hidden="1">{"'発注データ送信 確認事項'!$A$1:$D$28"}</definedName>
    <definedName name="__8B6_" localSheetId="6" hidden="1">{"'発注データ送信 確認事項'!$A$1:$D$28"}</definedName>
    <definedName name="__8B6_" localSheetId="5" hidden="1">{"'発注データ送信 確認事項'!$A$1:$D$28"}</definedName>
    <definedName name="__8B6_" localSheetId="10" hidden="1">{"'発注データ送信 確認事項'!$A$1:$D$28"}</definedName>
    <definedName name="__8B6_" localSheetId="9" hidden="1">{"'発注データ送信 確認事項'!$A$1:$D$28"}</definedName>
    <definedName name="__8B6_" hidden="1">{"'発注データ送信 確認事項'!$A$1:$D$28"}</definedName>
    <definedName name="__a1111" localSheetId="4" hidden="1">{"'フローチャート'!$A$1:$AO$191"}</definedName>
    <definedName name="__a1111" localSheetId="6" hidden="1">{"'フローチャート'!$A$1:$AO$191"}</definedName>
    <definedName name="__a1111" localSheetId="5" hidden="1">{"'フローチャート'!$A$1:$AO$191"}</definedName>
    <definedName name="__a1111" localSheetId="10" hidden="1">{"'フローチャート'!$A$1:$AO$191"}</definedName>
    <definedName name="__a1111" localSheetId="9" hidden="1">{"'フローチャート'!$A$1:$AO$191"}</definedName>
    <definedName name="__a1111" hidden="1">{"'フローチャート'!$A$1:$AO$191"}</definedName>
    <definedName name="__B16" localSheetId="4" hidden="1">{"'発注データ送信 確認事項'!$A$1:$D$28"}</definedName>
    <definedName name="__B16" localSheetId="6" hidden="1">{"'発注データ送信 確認事項'!$A$1:$D$28"}</definedName>
    <definedName name="__B16" localSheetId="5" hidden="1">{"'発注データ送信 確認事項'!$A$1:$D$28"}</definedName>
    <definedName name="__B16" localSheetId="10" hidden="1">{"'発注データ送信 確認事項'!$A$1:$D$28"}</definedName>
    <definedName name="__B16" localSheetId="9" hidden="1">{"'発注データ送信 確認事項'!$A$1:$D$28"}</definedName>
    <definedName name="__B16" hidden="1">{"'発注データ送信 確認事項'!$A$1:$D$28"}</definedName>
    <definedName name="__B6" localSheetId="4" hidden="1">{"'発注データ送信 確認事項'!$A$1:$D$28"}</definedName>
    <definedName name="__B6" localSheetId="6" hidden="1">{"'発注データ送信 確認事項'!$A$1:$D$28"}</definedName>
    <definedName name="__B6" localSheetId="5" hidden="1">{"'発注データ送信 確認事項'!$A$1:$D$28"}</definedName>
    <definedName name="__B6" localSheetId="10" hidden="1">{"'発注データ送信 確認事項'!$A$1:$D$28"}</definedName>
    <definedName name="__B6" localSheetId="9" hidden="1">{"'発注データ送信 確認事項'!$A$1:$D$28"}</definedName>
    <definedName name="__B6" hidden="1">{"'発注データ送信 確認事項'!$A$1:$D$28"}</definedName>
    <definedName name="__cb1" localSheetId="4" hidden="1">{#N/A,#N/A,FALSE,"Sum-QTD (SI 1-1)";#N/A,#N/A,FALSE,"Sum-YTD (SI 1-1)";#N/A,#N/A,FALSE,"PL-QTD (Misc-5)";#N/A,#N/A,FALSE,"PL-YTD (Misc-5)";#N/A,#N/A,FALSE,"BS (Misc-6)";#N/A,#N/A,FALSE,"CF-QTD (Misc-7)";#N/A,#N/A,FALSE,"CF-YTD (Misc-7)";#N/A,#N/A,FALSE,"Inventory"}</definedName>
    <definedName name="__cb1" localSheetId="6" hidden="1">{#N/A,#N/A,FALSE,"Sum-QTD (SI 1-1)";#N/A,#N/A,FALSE,"Sum-YTD (SI 1-1)";#N/A,#N/A,FALSE,"PL-QTD (Misc-5)";#N/A,#N/A,FALSE,"PL-YTD (Misc-5)";#N/A,#N/A,FALSE,"BS (Misc-6)";#N/A,#N/A,FALSE,"CF-QTD (Misc-7)";#N/A,#N/A,FALSE,"CF-YTD (Misc-7)";#N/A,#N/A,FALSE,"Inventory"}</definedName>
    <definedName name="__cb1" localSheetId="5" hidden="1">{#N/A,#N/A,FALSE,"Sum-QTD (SI 1-1)";#N/A,#N/A,FALSE,"Sum-YTD (SI 1-1)";#N/A,#N/A,FALSE,"PL-QTD (Misc-5)";#N/A,#N/A,FALSE,"PL-YTD (Misc-5)";#N/A,#N/A,FALSE,"BS (Misc-6)";#N/A,#N/A,FALSE,"CF-QTD (Misc-7)";#N/A,#N/A,FALSE,"CF-YTD (Misc-7)";#N/A,#N/A,FALSE,"Inventory"}</definedName>
    <definedName name="__cb1" localSheetId="10" hidden="1">{#N/A,#N/A,FALSE,"Sum-QTD (SI 1-1)";#N/A,#N/A,FALSE,"Sum-YTD (SI 1-1)";#N/A,#N/A,FALSE,"PL-QTD (Misc-5)";#N/A,#N/A,FALSE,"PL-YTD (Misc-5)";#N/A,#N/A,FALSE,"BS (Misc-6)";#N/A,#N/A,FALSE,"CF-QTD (Misc-7)";#N/A,#N/A,FALSE,"CF-YTD (Misc-7)";#N/A,#N/A,FALSE,"Inventory"}</definedName>
    <definedName name="__cb1" localSheetId="9" hidden="1">{#N/A,#N/A,FALSE,"Sum-QTD (SI 1-1)";#N/A,#N/A,FALSE,"Sum-YTD (SI 1-1)";#N/A,#N/A,FALSE,"PL-QTD (Misc-5)";#N/A,#N/A,FALSE,"PL-YTD (Misc-5)";#N/A,#N/A,FALSE,"BS (Misc-6)";#N/A,#N/A,FALSE,"CF-QTD (Misc-7)";#N/A,#N/A,FALSE,"CF-YTD (Misc-7)";#N/A,#N/A,FALSE,"Inventory"}</definedName>
    <definedName name="__cb1" hidden="1">{#N/A,#N/A,FALSE,"Sum-QTD (SI 1-1)";#N/A,#N/A,FALSE,"Sum-YTD (SI 1-1)";#N/A,#N/A,FALSE,"PL-QTD (Misc-5)";#N/A,#N/A,FALSE,"PL-YTD (Misc-5)";#N/A,#N/A,FALSE,"BS (Misc-6)";#N/A,#N/A,FALSE,"CF-QTD (Misc-7)";#N/A,#N/A,FALSE,"CF-YTD (Misc-7)";#N/A,#N/A,FALSE,"Inventory"}</definedName>
    <definedName name="__d1" localSheetId="4" hidden="1">{#N/A,#N/A,FALSE,"Sum-QTD (SI 1-1)";#N/A,#N/A,FALSE,"Sum-YTD (SI 1-1)";#N/A,#N/A,FALSE,"PL-QTD (Misc-5)";#N/A,#N/A,FALSE,"PL-YTD (Misc-5)";#N/A,#N/A,FALSE,"BS (Misc-6)";#N/A,#N/A,FALSE,"CF-QTD (Misc-7)";#N/A,#N/A,FALSE,"CF-YTD (Misc-7)";#N/A,#N/A,FALSE,"Inventory"}</definedName>
    <definedName name="__d1" localSheetId="6" hidden="1">{#N/A,#N/A,FALSE,"Sum-QTD (SI 1-1)";#N/A,#N/A,FALSE,"Sum-YTD (SI 1-1)";#N/A,#N/A,FALSE,"PL-QTD (Misc-5)";#N/A,#N/A,FALSE,"PL-YTD (Misc-5)";#N/A,#N/A,FALSE,"BS (Misc-6)";#N/A,#N/A,FALSE,"CF-QTD (Misc-7)";#N/A,#N/A,FALSE,"CF-YTD (Misc-7)";#N/A,#N/A,FALSE,"Inventory"}</definedName>
    <definedName name="__d1" localSheetId="5" hidden="1">{#N/A,#N/A,FALSE,"Sum-QTD (SI 1-1)";#N/A,#N/A,FALSE,"Sum-YTD (SI 1-1)";#N/A,#N/A,FALSE,"PL-QTD (Misc-5)";#N/A,#N/A,FALSE,"PL-YTD (Misc-5)";#N/A,#N/A,FALSE,"BS (Misc-6)";#N/A,#N/A,FALSE,"CF-QTD (Misc-7)";#N/A,#N/A,FALSE,"CF-YTD (Misc-7)";#N/A,#N/A,FALSE,"Inventory"}</definedName>
    <definedName name="__d1" localSheetId="10" hidden="1">{#N/A,#N/A,FALSE,"Sum-QTD (SI 1-1)";#N/A,#N/A,FALSE,"Sum-YTD (SI 1-1)";#N/A,#N/A,FALSE,"PL-QTD (Misc-5)";#N/A,#N/A,FALSE,"PL-YTD (Misc-5)";#N/A,#N/A,FALSE,"BS (Misc-6)";#N/A,#N/A,FALSE,"CF-QTD (Misc-7)";#N/A,#N/A,FALSE,"CF-YTD (Misc-7)";#N/A,#N/A,FALSE,"Inventory"}</definedName>
    <definedName name="__d1" localSheetId="9" hidden="1">{#N/A,#N/A,FALSE,"Sum-QTD (SI 1-1)";#N/A,#N/A,FALSE,"Sum-YTD (SI 1-1)";#N/A,#N/A,FALSE,"PL-QTD (Misc-5)";#N/A,#N/A,FALSE,"PL-YTD (Misc-5)";#N/A,#N/A,FALSE,"BS (Misc-6)";#N/A,#N/A,FALSE,"CF-QTD (Misc-7)";#N/A,#N/A,FALSE,"CF-YTD (Misc-7)";#N/A,#N/A,FALSE,"Inventory"}</definedName>
    <definedName name="__d1" hidden="1">{#N/A,#N/A,FALSE,"Sum-QTD (SI 1-1)";#N/A,#N/A,FALSE,"Sum-YTD (SI 1-1)";#N/A,#N/A,FALSE,"PL-QTD (Misc-5)";#N/A,#N/A,FALSE,"PL-YTD (Misc-5)";#N/A,#N/A,FALSE,"BS (Misc-6)";#N/A,#N/A,FALSE,"CF-QTD (Misc-7)";#N/A,#N/A,FALSE,"CF-YTD (Misc-7)";#N/A,#N/A,FALSE,"Inventory"}</definedName>
    <definedName name="__dan1" localSheetId="4" hidden="1">{#N/A,#N/A,FALSE,"Sum-QTD (SI 1-1)";#N/A,#N/A,FALSE,"Sum-YTD (SI 1-1)";#N/A,#N/A,FALSE,"PL-QTD (Misc-5)";#N/A,#N/A,FALSE,"PL-YTD (Misc-5)";#N/A,#N/A,FALSE,"BS (Misc-6)";#N/A,#N/A,FALSE,"CF-QTD (Misc-7)";#N/A,#N/A,FALSE,"CF-YTD (Misc-7)";#N/A,#N/A,FALSE,"Inventory"}</definedName>
    <definedName name="__dan1" localSheetId="6" hidden="1">{#N/A,#N/A,FALSE,"Sum-QTD (SI 1-1)";#N/A,#N/A,FALSE,"Sum-YTD (SI 1-1)";#N/A,#N/A,FALSE,"PL-QTD (Misc-5)";#N/A,#N/A,FALSE,"PL-YTD (Misc-5)";#N/A,#N/A,FALSE,"BS (Misc-6)";#N/A,#N/A,FALSE,"CF-QTD (Misc-7)";#N/A,#N/A,FALSE,"CF-YTD (Misc-7)";#N/A,#N/A,FALSE,"Inventory"}</definedName>
    <definedName name="__dan1" localSheetId="5" hidden="1">{#N/A,#N/A,FALSE,"Sum-QTD (SI 1-1)";#N/A,#N/A,FALSE,"Sum-YTD (SI 1-1)";#N/A,#N/A,FALSE,"PL-QTD (Misc-5)";#N/A,#N/A,FALSE,"PL-YTD (Misc-5)";#N/A,#N/A,FALSE,"BS (Misc-6)";#N/A,#N/A,FALSE,"CF-QTD (Misc-7)";#N/A,#N/A,FALSE,"CF-YTD (Misc-7)";#N/A,#N/A,FALSE,"Inventory"}</definedName>
    <definedName name="__dan1" localSheetId="10" hidden="1">{#N/A,#N/A,FALSE,"Sum-QTD (SI 1-1)";#N/A,#N/A,FALSE,"Sum-YTD (SI 1-1)";#N/A,#N/A,FALSE,"PL-QTD (Misc-5)";#N/A,#N/A,FALSE,"PL-YTD (Misc-5)";#N/A,#N/A,FALSE,"BS (Misc-6)";#N/A,#N/A,FALSE,"CF-QTD (Misc-7)";#N/A,#N/A,FALSE,"CF-YTD (Misc-7)";#N/A,#N/A,FALSE,"Inventory"}</definedName>
    <definedName name="__dan1" localSheetId="9" hidden="1">{#N/A,#N/A,FALSE,"Sum-QTD (SI 1-1)";#N/A,#N/A,FALSE,"Sum-YTD (SI 1-1)";#N/A,#N/A,FALSE,"PL-QTD (Misc-5)";#N/A,#N/A,FALSE,"PL-YTD (Misc-5)";#N/A,#N/A,FALSE,"BS (Misc-6)";#N/A,#N/A,FALSE,"CF-QTD (Misc-7)";#N/A,#N/A,FALSE,"CF-YTD (Misc-7)";#N/A,#N/A,FALSE,"Inventory"}</definedName>
    <definedName name="__dan1" hidden="1">{#N/A,#N/A,FALSE,"Sum-QTD (SI 1-1)";#N/A,#N/A,FALSE,"Sum-YTD (SI 1-1)";#N/A,#N/A,FALSE,"PL-QTD (Misc-5)";#N/A,#N/A,FALSE,"PL-YTD (Misc-5)";#N/A,#N/A,FALSE,"BS (Misc-6)";#N/A,#N/A,FALSE,"CF-QTD (Misc-7)";#N/A,#N/A,FALSE,"CF-YTD (Misc-7)";#N/A,#N/A,FALSE,"Inventory"}</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d1" localSheetId="4" hidden="1">{#N/A,#N/A,FALSE,"Sum-QTD (SI 1-1)";#N/A,#N/A,FALSE,"Sum-YTD (SI 1-1)";#N/A,#N/A,FALSE,"PL-QTD (Misc-5)";#N/A,#N/A,FALSE,"PL-YTD (Misc-5)";#N/A,#N/A,FALSE,"BS (Misc-6)";#N/A,#N/A,FALSE,"CF-QTD (Misc-7)";#N/A,#N/A,FALSE,"CF-YTD (Misc-7)";#N/A,#N/A,FALSE,"Inventory"}</definedName>
    <definedName name="__dd1" localSheetId="6" hidden="1">{#N/A,#N/A,FALSE,"Sum-QTD (SI 1-1)";#N/A,#N/A,FALSE,"Sum-YTD (SI 1-1)";#N/A,#N/A,FALSE,"PL-QTD (Misc-5)";#N/A,#N/A,FALSE,"PL-YTD (Misc-5)";#N/A,#N/A,FALSE,"BS (Misc-6)";#N/A,#N/A,FALSE,"CF-QTD (Misc-7)";#N/A,#N/A,FALSE,"CF-YTD (Misc-7)";#N/A,#N/A,FALSE,"Inventory"}</definedName>
    <definedName name="__dd1" localSheetId="5" hidden="1">{#N/A,#N/A,FALSE,"Sum-QTD (SI 1-1)";#N/A,#N/A,FALSE,"Sum-YTD (SI 1-1)";#N/A,#N/A,FALSE,"PL-QTD (Misc-5)";#N/A,#N/A,FALSE,"PL-YTD (Misc-5)";#N/A,#N/A,FALSE,"BS (Misc-6)";#N/A,#N/A,FALSE,"CF-QTD (Misc-7)";#N/A,#N/A,FALSE,"CF-YTD (Misc-7)";#N/A,#N/A,FALSE,"Inventory"}</definedName>
    <definedName name="__dd1" localSheetId="10" hidden="1">{#N/A,#N/A,FALSE,"Sum-QTD (SI 1-1)";#N/A,#N/A,FALSE,"Sum-YTD (SI 1-1)";#N/A,#N/A,FALSE,"PL-QTD (Misc-5)";#N/A,#N/A,FALSE,"PL-YTD (Misc-5)";#N/A,#N/A,FALSE,"BS (Misc-6)";#N/A,#N/A,FALSE,"CF-QTD (Misc-7)";#N/A,#N/A,FALSE,"CF-YTD (Misc-7)";#N/A,#N/A,FALSE,"Inventory"}</definedName>
    <definedName name="__dd1" localSheetId="9" hidden="1">{#N/A,#N/A,FALSE,"Sum-QTD (SI 1-1)";#N/A,#N/A,FALSE,"Sum-YTD (SI 1-1)";#N/A,#N/A,FALSE,"PL-QTD (Misc-5)";#N/A,#N/A,FALSE,"PL-YTD (Misc-5)";#N/A,#N/A,FALSE,"BS (Misc-6)";#N/A,#N/A,FALSE,"CF-QTD (Misc-7)";#N/A,#N/A,FALSE,"CF-YTD (Misc-7)";#N/A,#N/A,FALSE,"Inventory"}</definedName>
    <definedName name="__dd1" hidden="1">{#N/A,#N/A,FALSE,"Sum-QTD (SI 1-1)";#N/A,#N/A,FALSE,"Sum-YTD (SI 1-1)";#N/A,#N/A,FALSE,"PL-QTD (Misc-5)";#N/A,#N/A,FALSE,"PL-YTD (Misc-5)";#N/A,#N/A,FALSE,"BS (Misc-6)";#N/A,#N/A,FALSE,"CF-QTD (Misc-7)";#N/A,#N/A,FALSE,"CF-YTD (Misc-7)";#N/A,#N/A,FALSE,"Inventory"}</definedName>
    <definedName name="__DEC03">#REF!</definedName>
    <definedName name="__euq27">#REF!</definedName>
    <definedName name="__FDS_HYPERLINK_TOGGLE_STATE__" hidden="1">"ON"</definedName>
    <definedName name="__fin1" localSheetId="4" hidden="1">{#N/A,#N/A,TRUE,"UKUPNO";#N/A,#N/A,TRUE,"PLASMAN";#N/A,#N/A,TRUE,"REKAP"}</definedName>
    <definedName name="__fin1" localSheetId="6" hidden="1">{#N/A,#N/A,TRUE,"UKUPNO";#N/A,#N/A,TRUE,"PLASMAN";#N/A,#N/A,TRUE,"REKAP"}</definedName>
    <definedName name="__fin1" localSheetId="5" hidden="1">{#N/A,#N/A,TRUE,"UKUPNO";#N/A,#N/A,TRUE,"PLASMAN";#N/A,#N/A,TRUE,"REKAP"}</definedName>
    <definedName name="__fin1" localSheetId="10" hidden="1">{#N/A,#N/A,TRUE,"UKUPNO";#N/A,#N/A,TRUE,"PLASMAN";#N/A,#N/A,TRUE,"REKAP"}</definedName>
    <definedName name="__fin1" localSheetId="9" hidden="1">{#N/A,#N/A,TRUE,"UKUPNO";#N/A,#N/A,TRUE,"PLASMAN";#N/A,#N/A,TRUE,"REKAP"}</definedName>
    <definedName name="__fin1" hidden="1">{#N/A,#N/A,TRUE,"UKUPNO";#N/A,#N/A,TRUE,"PLASMAN";#N/A,#N/A,TRUE,"REKAP"}</definedName>
    <definedName name="__gen1">#REF!</definedName>
    <definedName name="__Ｈ１" localSheetId="4" hidden="1">{"'得意先'!$B$8:$G$58"}</definedName>
    <definedName name="__Ｈ１" localSheetId="6" hidden="1">{"'得意先'!$B$8:$G$58"}</definedName>
    <definedName name="__Ｈ１" localSheetId="5" hidden="1">{"'得意先'!$B$8:$G$58"}</definedName>
    <definedName name="__Ｈ１" localSheetId="10" hidden="1">{"'得意先'!$B$8:$G$58"}</definedName>
    <definedName name="__Ｈ１" localSheetId="9" hidden="1">{"'得意先'!$B$8:$G$58"}</definedName>
    <definedName name="__Ｈ１" hidden="1">{"'得意先'!$B$8:$G$58"}</definedName>
    <definedName name="__Ｈ２" localSheetId="4" hidden="1">{"'得意先'!$B$8:$G$58"}</definedName>
    <definedName name="__Ｈ２" localSheetId="6" hidden="1">{"'得意先'!$B$8:$G$58"}</definedName>
    <definedName name="__Ｈ２" localSheetId="5" hidden="1">{"'得意先'!$B$8:$G$58"}</definedName>
    <definedName name="__Ｈ２" localSheetId="10" hidden="1">{"'得意先'!$B$8:$G$58"}</definedName>
    <definedName name="__Ｈ２" localSheetId="9" hidden="1">{"'得意先'!$B$8:$G$58"}</definedName>
    <definedName name="__Ｈ２" hidden="1">{"'得意先'!$B$8:$G$58"}</definedName>
    <definedName name="__Ｈ３" localSheetId="4" hidden="1">{"'得意先'!$B$8:$G$58"}</definedName>
    <definedName name="__Ｈ３" localSheetId="6" hidden="1">{"'得意先'!$B$8:$G$58"}</definedName>
    <definedName name="__Ｈ３" localSheetId="5" hidden="1">{"'得意先'!$B$8:$G$58"}</definedName>
    <definedName name="__Ｈ３" localSheetId="10" hidden="1">{"'得意先'!$B$8:$G$58"}</definedName>
    <definedName name="__Ｈ３" localSheetId="9" hidden="1">{"'得意先'!$B$8:$G$58"}</definedName>
    <definedName name="__Ｈ３" hidden="1">{"'得意先'!$B$8:$G$58"}</definedName>
    <definedName name="__Ｈ４" localSheetId="4" hidden="1">{"'得意先'!$B$8:$G$58"}</definedName>
    <definedName name="__Ｈ４" localSheetId="6" hidden="1">{"'得意先'!$B$8:$G$58"}</definedName>
    <definedName name="__Ｈ４" localSheetId="5" hidden="1">{"'得意先'!$B$8:$G$58"}</definedName>
    <definedName name="__Ｈ４" localSheetId="10" hidden="1">{"'得意先'!$B$8:$G$58"}</definedName>
    <definedName name="__Ｈ４" localSheetId="9" hidden="1">{"'得意先'!$B$8:$G$58"}</definedName>
    <definedName name="__Ｈ４" hidden="1">{"'得意先'!$B$8:$G$58"}</definedName>
    <definedName name="__Ｈ５" localSheetId="4" hidden="1">{"'得意先'!$B$8:$G$58"}</definedName>
    <definedName name="__Ｈ５" localSheetId="6" hidden="1">{"'得意先'!$B$8:$G$58"}</definedName>
    <definedName name="__Ｈ５" localSheetId="5" hidden="1">{"'得意先'!$B$8:$G$58"}</definedName>
    <definedName name="__Ｈ５" localSheetId="10" hidden="1">{"'得意先'!$B$8:$G$58"}</definedName>
    <definedName name="__Ｈ５" localSheetId="9" hidden="1">{"'得意先'!$B$8:$G$58"}</definedName>
    <definedName name="__Ｈ５" hidden="1">{"'得意先'!$B$8:$G$58"}</definedName>
    <definedName name="__Ｈ７" localSheetId="4" hidden="1">{"'得意先'!$B$8:$G$58"}</definedName>
    <definedName name="__Ｈ７" localSheetId="6" hidden="1">{"'得意先'!$B$8:$G$58"}</definedName>
    <definedName name="__Ｈ７" localSheetId="5" hidden="1">{"'得意先'!$B$8:$G$58"}</definedName>
    <definedName name="__Ｈ７" localSheetId="10" hidden="1">{"'得意先'!$B$8:$G$58"}</definedName>
    <definedName name="__Ｈ７" localSheetId="9" hidden="1">{"'得意先'!$B$8:$G$58"}</definedName>
    <definedName name="__Ｈ７" hidden="1">{"'得意先'!$B$8:$G$58"}</definedName>
    <definedName name="__HDD200607" localSheetId="4" hidden="1">{#N/A,#N/A,FALSE,"earnings"}</definedName>
    <definedName name="__HDD200607" localSheetId="6" hidden="1">{#N/A,#N/A,FALSE,"earnings"}</definedName>
    <definedName name="__HDD200607" localSheetId="5" hidden="1">{#N/A,#N/A,FALSE,"earnings"}</definedName>
    <definedName name="__HDD200607" localSheetId="10" hidden="1">{#N/A,#N/A,FALSE,"earnings"}</definedName>
    <definedName name="__HDD200607" localSheetId="9" hidden="1">{#N/A,#N/A,FALSE,"earnings"}</definedName>
    <definedName name="__HDD200607" hidden="1">{#N/A,#N/A,FALSE,"earnings"}</definedName>
    <definedName name="__HKJ1" localSheetId="4" hidden="1">{#N/A,#N/A,TRUE,"UKUPNO";#N/A,#N/A,TRUE,"PLASMAN";#N/A,#N/A,TRUE,"REKAP"}</definedName>
    <definedName name="__HKJ1" localSheetId="6" hidden="1">{#N/A,#N/A,TRUE,"UKUPNO";#N/A,#N/A,TRUE,"PLASMAN";#N/A,#N/A,TRUE,"REKAP"}</definedName>
    <definedName name="__HKJ1" localSheetId="5" hidden="1">{#N/A,#N/A,TRUE,"UKUPNO";#N/A,#N/A,TRUE,"PLASMAN";#N/A,#N/A,TRUE,"REKAP"}</definedName>
    <definedName name="__HKJ1" localSheetId="10" hidden="1">{#N/A,#N/A,TRUE,"UKUPNO";#N/A,#N/A,TRUE,"PLASMAN";#N/A,#N/A,TRUE,"REKAP"}</definedName>
    <definedName name="__HKJ1" localSheetId="9" hidden="1">{#N/A,#N/A,TRUE,"UKUPNO";#N/A,#N/A,TRUE,"PLASMAN";#N/A,#N/A,TRUE,"REKAP"}</definedName>
    <definedName name="__HKJ1" hidden="1">{#N/A,#N/A,TRUE,"UKUPNO";#N/A,#N/A,TRUE,"PLASMAN";#N/A,#N/A,TRUE,"REKAP"}</definedName>
    <definedName name="__HR1" localSheetId="4" hidden="1">{#N/A,#N/A,TRUE,"UKUPNO";#N/A,#N/A,TRUE,"PLASMAN";#N/A,#N/A,TRUE,"REKAP"}</definedName>
    <definedName name="__HR1" localSheetId="6" hidden="1">{#N/A,#N/A,TRUE,"UKUPNO";#N/A,#N/A,TRUE,"PLASMAN";#N/A,#N/A,TRUE,"REKAP"}</definedName>
    <definedName name="__HR1" localSheetId="5" hidden="1">{#N/A,#N/A,TRUE,"UKUPNO";#N/A,#N/A,TRUE,"PLASMAN";#N/A,#N/A,TRUE,"REKAP"}</definedName>
    <definedName name="__HR1" localSheetId="10" hidden="1">{#N/A,#N/A,TRUE,"UKUPNO";#N/A,#N/A,TRUE,"PLASMAN";#N/A,#N/A,TRUE,"REKAP"}</definedName>
    <definedName name="__HR1" localSheetId="9" hidden="1">{#N/A,#N/A,TRUE,"UKUPNO";#N/A,#N/A,TRUE,"PLASMAN";#N/A,#N/A,TRUE,"REKAP"}</definedName>
    <definedName name="__HR1" hidden="1">{#N/A,#N/A,TRUE,"UKUPNO";#N/A,#N/A,TRUE,"PLASMAN";#N/A,#N/A,TRUE,"REKAP"}</definedName>
    <definedName name="__IZI98">#REF!</definedName>
    <definedName name="__IZV98">#REF!</definedName>
    <definedName name="__IZX98">#REF!</definedName>
    <definedName name="__K1" localSheetId="4" hidden="1">{#N/A,#N/A,TRUE,"UKUPNO";#N/A,#N/A,TRUE,"PLASMAN";#N/A,#N/A,TRUE,"REKAP"}</definedName>
    <definedName name="__K1" localSheetId="6" hidden="1">{#N/A,#N/A,TRUE,"UKUPNO";#N/A,#N/A,TRUE,"PLASMAN";#N/A,#N/A,TRUE,"REKAP"}</definedName>
    <definedName name="__K1" localSheetId="5" hidden="1">{#N/A,#N/A,TRUE,"UKUPNO";#N/A,#N/A,TRUE,"PLASMAN";#N/A,#N/A,TRUE,"REKAP"}</definedName>
    <definedName name="__K1" localSheetId="10" hidden="1">{#N/A,#N/A,TRUE,"UKUPNO";#N/A,#N/A,TRUE,"PLASMAN";#N/A,#N/A,TRUE,"REKAP"}</definedName>
    <definedName name="__K1" localSheetId="9" hidden="1">{#N/A,#N/A,TRUE,"UKUPNO";#N/A,#N/A,TRUE,"PLASMAN";#N/A,#N/A,TRUE,"REKAP"}</definedName>
    <definedName name="__K1" hidden="1">{#N/A,#N/A,TRUE,"UKUPNO";#N/A,#N/A,TRUE,"PLASMAN";#N/A,#N/A,TRUE,"REKAP"}</definedName>
    <definedName name="__KO1" localSheetId="4" hidden="1">{#N/A,#N/A,TRUE,"UKUPNO";#N/A,#N/A,TRUE,"PLASMAN";#N/A,#N/A,TRUE,"REKAP"}</definedName>
    <definedName name="__KO1" localSheetId="6" hidden="1">{#N/A,#N/A,TRUE,"UKUPNO";#N/A,#N/A,TRUE,"PLASMAN";#N/A,#N/A,TRUE,"REKAP"}</definedName>
    <definedName name="__KO1" localSheetId="5" hidden="1">{#N/A,#N/A,TRUE,"UKUPNO";#N/A,#N/A,TRUE,"PLASMAN";#N/A,#N/A,TRUE,"REKAP"}</definedName>
    <definedName name="__KO1" localSheetId="10" hidden="1">{#N/A,#N/A,TRUE,"UKUPNO";#N/A,#N/A,TRUE,"PLASMAN";#N/A,#N/A,TRUE,"REKAP"}</definedName>
    <definedName name="__KO1" localSheetId="9" hidden="1">{#N/A,#N/A,TRUE,"UKUPNO";#N/A,#N/A,TRUE,"PLASMAN";#N/A,#N/A,TRUE,"REKAP"}</definedName>
    <definedName name="__KO1" hidden="1">{#N/A,#N/A,TRUE,"UKUPNO";#N/A,#N/A,TRUE,"PLASMAN";#N/A,#N/A,TRUE,"REKAP"}</definedName>
    <definedName name="__MJ2">#REF!</definedName>
    <definedName name="__n640" localSheetId="4" hidden="1">{"'ＥＤＩ'!$H$5:$I$6"}</definedName>
    <definedName name="__n640" localSheetId="6" hidden="1">{"'ＥＤＩ'!$H$5:$I$6"}</definedName>
    <definedName name="__n640" localSheetId="5" hidden="1">{"'ＥＤＩ'!$H$5:$I$6"}</definedName>
    <definedName name="__n640" localSheetId="10" hidden="1">{"'ＥＤＩ'!$H$5:$I$6"}</definedName>
    <definedName name="__n640" localSheetId="9" hidden="1">{"'ＥＤＩ'!$H$5:$I$6"}</definedName>
    <definedName name="__n640" hidden="1">{"'ＥＤＩ'!$H$5:$I$6"}</definedName>
    <definedName name="__NOV03">#REF!</definedName>
    <definedName name="__PA1">#REF!</definedName>
    <definedName name="__re4">#REF!</definedName>
    <definedName name="__SE1" localSheetId="4" hidden="1">{#N/A,#N/A,FALSE,"Aging Summary";#N/A,#N/A,FALSE,"Ratio Analysis";#N/A,#N/A,FALSE,"Test 120 Day Accts";#N/A,#N/A,FALSE,"Tickmarks"}</definedName>
    <definedName name="__SE1" localSheetId="6" hidden="1">{#N/A,#N/A,FALSE,"Aging Summary";#N/A,#N/A,FALSE,"Ratio Analysis";#N/A,#N/A,FALSE,"Test 120 Day Accts";#N/A,#N/A,FALSE,"Tickmarks"}</definedName>
    <definedName name="__SE1" localSheetId="5" hidden="1">{#N/A,#N/A,FALSE,"Aging Summary";#N/A,#N/A,FALSE,"Ratio Analysis";#N/A,#N/A,FALSE,"Test 120 Day Accts";#N/A,#N/A,FALSE,"Tickmarks"}</definedName>
    <definedName name="__SE1" localSheetId="10" hidden="1">{#N/A,#N/A,FALSE,"Aging Summary";#N/A,#N/A,FALSE,"Ratio Analysis";#N/A,#N/A,FALSE,"Test 120 Day Accts";#N/A,#N/A,FALSE,"Tickmarks"}</definedName>
    <definedName name="__SE1" localSheetId="9" hidden="1">{#N/A,#N/A,FALSE,"Aging Summary";#N/A,#N/A,FALSE,"Ratio Analysis";#N/A,#N/A,FALSE,"Test 120 Day Accts";#N/A,#N/A,FALSE,"Tickmarks"}</definedName>
    <definedName name="__SE1" hidden="1">{#N/A,#N/A,FALSE,"Aging Summary";#N/A,#N/A,FALSE,"Ratio Analysis";#N/A,#N/A,FALSE,"Test 120 Day Accts";#N/A,#N/A,FALSE,"Tickmarks"}</definedName>
    <definedName name="__SF2">#REF!</definedName>
    <definedName name="__TAh1612">#REF!</definedName>
    <definedName name="__w1" localSheetId="4" hidden="1">{#N/A,#N/A,TRUE,"UKUPNO";#N/A,#N/A,TRUE,"PLASMAN";#N/A,#N/A,TRUE,"REKAP"}</definedName>
    <definedName name="__w1" localSheetId="6" hidden="1">{#N/A,#N/A,TRUE,"UKUPNO";#N/A,#N/A,TRUE,"PLASMAN";#N/A,#N/A,TRUE,"REKAP"}</definedName>
    <definedName name="__w1" localSheetId="5" hidden="1">{#N/A,#N/A,TRUE,"UKUPNO";#N/A,#N/A,TRUE,"PLASMAN";#N/A,#N/A,TRUE,"REKAP"}</definedName>
    <definedName name="__w1" localSheetId="10" hidden="1">{#N/A,#N/A,TRUE,"UKUPNO";#N/A,#N/A,TRUE,"PLASMAN";#N/A,#N/A,TRUE,"REKAP"}</definedName>
    <definedName name="__w1" localSheetId="9" hidden="1">{#N/A,#N/A,TRUE,"UKUPNO";#N/A,#N/A,TRUE,"PLASMAN";#N/A,#N/A,TRUE,"REKAP"}</definedName>
    <definedName name="__w1" hidden="1">{#N/A,#N/A,TRUE,"UKUPNO";#N/A,#N/A,TRUE,"PLASMAN";#N/A,#N/A,TRUE,"REKAP"}</definedName>
    <definedName name="__z1" localSheetId="4" hidden="1">{#N/A,#N/A,TRUE,"UKUPNO";#N/A,#N/A,TRUE,"PLASMAN";#N/A,#N/A,TRUE,"REKAP"}</definedName>
    <definedName name="__z1" localSheetId="6" hidden="1">{#N/A,#N/A,TRUE,"UKUPNO";#N/A,#N/A,TRUE,"PLASMAN";#N/A,#N/A,TRUE,"REKAP"}</definedName>
    <definedName name="__z1" localSheetId="5" hidden="1">{#N/A,#N/A,TRUE,"UKUPNO";#N/A,#N/A,TRUE,"PLASMAN";#N/A,#N/A,TRUE,"REKAP"}</definedName>
    <definedName name="__z1" localSheetId="10" hidden="1">{#N/A,#N/A,TRUE,"UKUPNO";#N/A,#N/A,TRUE,"PLASMAN";#N/A,#N/A,TRUE,"REKAP"}</definedName>
    <definedName name="__z1" localSheetId="9" hidden="1">{#N/A,#N/A,TRUE,"UKUPNO";#N/A,#N/A,TRUE,"PLASMAN";#N/A,#N/A,TRUE,"REKAP"}</definedName>
    <definedName name="__z1" hidden="1">{#N/A,#N/A,TRUE,"UKUPNO";#N/A,#N/A,TRUE,"PLASMAN";#N/A,#N/A,TRUE,"REKAP"}</definedName>
    <definedName name="_009___ABIC_MARKETING">#REF!</definedName>
    <definedName name="_１．契約プロセス群">#REF!</definedName>
    <definedName name="_1__123Graph_Aｸﾞﾗﾌ_1" hidden="1">#REF!</definedName>
    <definedName name="_1_0ACwvu.Pag" hidden="1">#REF!</definedName>
    <definedName name="_10__123Graph_Bｸﾞﾗﾌ_5" hidden="1">#REF!</definedName>
    <definedName name="_10__123Graph_CCHART_21A" hidden="1">#REF!</definedName>
    <definedName name="_10__123Graph_Eｸﾞﾗﾌ_2" hidden="1">#REF!</definedName>
    <definedName name="_10__123Graph_Fｸﾞﾗﾌ_1" hidden="1">#REF!</definedName>
    <definedName name="_11__123Graph_Cｸﾞﾗﾌ_3" hidden="1">#REF!</definedName>
    <definedName name="_11__123Graph_Fｸﾞﾗﾌ_1" hidden="1">#REF!</definedName>
    <definedName name="_11__123Graph_Xｸﾞﾗﾌ_1" hidden="1">#REF!</definedName>
    <definedName name="_12__123Graph_CCHART_8A" hidden="1">#REF!</definedName>
    <definedName name="_12__123Graph_Cｸﾞﾗﾌ_4" hidden="1">#REF!</definedName>
    <definedName name="_12__123Graph_Fｸﾞﾗﾌ_2" hidden="1">#REF!</definedName>
    <definedName name="_12__123Graph_Xｸﾞﾗﾌ_2" hidden="1">#REF!</definedName>
    <definedName name="_12_0Rwvu.Pag" hidden="1">#REF!</definedName>
    <definedName name="_123Graph_D" hidden="1">#REF!</definedName>
    <definedName name="_123Graph_XIC在庫曲線" hidden="1">#REF!</definedName>
    <definedName name="_12Ｈ１_" localSheetId="4" hidden="1">{"'得意先'!$B$8:$G$58"}</definedName>
    <definedName name="_12Ｈ１_" localSheetId="6" hidden="1">{"'得意先'!$B$8:$G$58"}</definedName>
    <definedName name="_12Ｈ１_" localSheetId="5" hidden="1">{"'得意先'!$B$8:$G$58"}</definedName>
    <definedName name="_12Ｈ１_" localSheetId="10" hidden="1">{"'得意先'!$B$8:$G$58"}</definedName>
    <definedName name="_12Ｈ１_" localSheetId="9" hidden="1">{"'得意先'!$B$8:$G$58"}</definedName>
    <definedName name="_12Ｈ１_" hidden="1">{"'得意先'!$B$8:$G$58"}</definedName>
    <definedName name="_13__123Graph_Cｸﾞﾗﾌ_5" hidden="1">#REF!</definedName>
    <definedName name="_13ex１_" hidden="1">#REF!</definedName>
    <definedName name="_13Ｈ１_" localSheetId="4" hidden="1">{"'得意先'!$B$8:$G$58"}</definedName>
    <definedName name="_13Ｈ１_" localSheetId="6" hidden="1">{"'得意先'!$B$8:$G$58"}</definedName>
    <definedName name="_13Ｈ１_" localSheetId="5" hidden="1">{"'得意先'!$B$8:$G$58"}</definedName>
    <definedName name="_13Ｈ１_" localSheetId="10" hidden="1">{"'得意先'!$B$8:$G$58"}</definedName>
    <definedName name="_13Ｈ１_" localSheetId="9" hidden="1">{"'得意先'!$B$8:$G$58"}</definedName>
    <definedName name="_13Ｈ１_" hidden="1">{"'得意先'!$B$8:$G$58"}</definedName>
    <definedName name="_14__123Graph_DCHART_21A" hidden="1">#REF!</definedName>
    <definedName name="_14__123Graph_Xｸﾞﾗﾌ_1" hidden="1">#REF!</definedName>
    <definedName name="_14ex10_" hidden="1">#REF!</definedName>
    <definedName name="_14Ｈ２_" localSheetId="4" hidden="1">{"'得意先'!$B$8:$G$58"}</definedName>
    <definedName name="_14Ｈ２_" localSheetId="6" hidden="1">{"'得意先'!$B$8:$G$58"}</definedName>
    <definedName name="_14Ｈ２_" localSheetId="5" hidden="1">{"'得意先'!$B$8:$G$58"}</definedName>
    <definedName name="_14Ｈ２_" localSheetId="10" hidden="1">{"'得意先'!$B$8:$G$58"}</definedName>
    <definedName name="_14Ｈ２_" localSheetId="9" hidden="1">{"'得意先'!$B$8:$G$58"}</definedName>
    <definedName name="_14Ｈ２_" hidden="1">{"'得意先'!$B$8:$G$58"}</definedName>
    <definedName name="_15__123Graph_Xｸﾞﾗﾌ_2" hidden="1">#REF!</definedName>
    <definedName name="_15ex11_" hidden="1">#REF!</definedName>
    <definedName name="_16__123Graph_DCHART_8A" hidden="1">#REF!</definedName>
    <definedName name="_16__123Graph_Xｸﾞﾗﾌ_3" hidden="1">#REF!</definedName>
    <definedName name="_16ex2_" hidden="1">#REF!</definedName>
    <definedName name="_16Ｈ２_" localSheetId="4" hidden="1">{"'得意先'!$B$8:$G$58"}</definedName>
    <definedName name="_16Ｈ２_" localSheetId="6" hidden="1">{"'得意先'!$B$8:$G$58"}</definedName>
    <definedName name="_16Ｈ２_" localSheetId="5" hidden="1">{"'得意先'!$B$8:$G$58"}</definedName>
    <definedName name="_16Ｈ２_" localSheetId="10" hidden="1">{"'得意先'!$B$8:$G$58"}</definedName>
    <definedName name="_16Ｈ２_" localSheetId="9" hidden="1">{"'得意先'!$B$8:$G$58"}</definedName>
    <definedName name="_16Ｈ２_" hidden="1">{"'得意先'!$B$8:$G$58"}</definedName>
    <definedName name="_16Ｈ３_" localSheetId="4" hidden="1">{"'得意先'!$B$8:$G$58"}</definedName>
    <definedName name="_16Ｈ３_" localSheetId="6" hidden="1">{"'得意先'!$B$8:$G$58"}</definedName>
    <definedName name="_16Ｈ３_" localSheetId="5" hidden="1">{"'得意先'!$B$8:$G$58"}</definedName>
    <definedName name="_16Ｈ３_" localSheetId="10" hidden="1">{"'得意先'!$B$8:$G$58"}</definedName>
    <definedName name="_16Ｈ３_" localSheetId="9" hidden="1">{"'得意先'!$B$8:$G$58"}</definedName>
    <definedName name="_16Ｈ３_" hidden="1">{"'得意先'!$B$8:$G$58"}</definedName>
    <definedName name="_17__123Graph_Xｸﾞﾗﾌ_4" hidden="1">#REF!</definedName>
    <definedName name="_17ex3_" hidden="1">#REF!</definedName>
    <definedName name="_18__123Graph_ECHART_21A" hidden="1">#REF!</definedName>
    <definedName name="_18__123Graph_Xｸﾞﾗﾌ_5" hidden="1">#REF!</definedName>
    <definedName name="_18B16_" localSheetId="4" hidden="1">{"'発注データ送信 確認事項'!$A$1:$D$28"}</definedName>
    <definedName name="_18B16_" localSheetId="6" hidden="1">{"'発注データ送信 確認事項'!$A$1:$D$28"}</definedName>
    <definedName name="_18B16_" localSheetId="5" hidden="1">{"'発注データ送信 確認事項'!$A$1:$D$28"}</definedName>
    <definedName name="_18B16_" localSheetId="10" hidden="1">{"'発注データ送信 確認事項'!$A$1:$D$28"}</definedName>
    <definedName name="_18B16_" localSheetId="9" hidden="1">{"'発注データ送信 確認事項'!$A$1:$D$28"}</definedName>
    <definedName name="_18B16_" hidden="1">{"'発注データ送信 確認事項'!$A$1:$D$28"}</definedName>
    <definedName name="_18ex4_" hidden="1">#REF!</definedName>
    <definedName name="_18Ｈ４_" localSheetId="4" hidden="1">{"'得意先'!$B$8:$G$58"}</definedName>
    <definedName name="_18Ｈ４_" localSheetId="6" hidden="1">{"'得意先'!$B$8:$G$58"}</definedName>
    <definedName name="_18Ｈ４_" localSheetId="5" hidden="1">{"'得意先'!$B$8:$G$58"}</definedName>
    <definedName name="_18Ｈ４_" localSheetId="10" hidden="1">{"'得意先'!$B$8:$G$58"}</definedName>
    <definedName name="_18Ｈ４_" localSheetId="9" hidden="1">{"'得意先'!$B$8:$G$58"}</definedName>
    <definedName name="_18Ｈ４_" hidden="1">{"'得意先'!$B$8:$G$58"}</definedName>
    <definedName name="_1987RES">#REF!</definedName>
    <definedName name="_19ex5_" hidden="1">#REF!</definedName>
    <definedName name="_19Ｈ３_" localSheetId="4" hidden="1">{"'得意先'!$B$8:$G$58"}</definedName>
    <definedName name="_19Ｈ３_" localSheetId="6" hidden="1">{"'得意先'!$B$8:$G$58"}</definedName>
    <definedName name="_19Ｈ３_" localSheetId="5" hidden="1">{"'得意先'!$B$8:$G$58"}</definedName>
    <definedName name="_19Ｈ３_" localSheetId="10" hidden="1">{"'得意先'!$B$8:$G$58"}</definedName>
    <definedName name="_19Ｈ３_" localSheetId="9" hidden="1">{"'得意先'!$B$8:$G$58"}</definedName>
    <definedName name="_19Ｈ３_" hidden="1">{"'得意先'!$B$8:$G$58"}</definedName>
    <definedName name="_1a1_" localSheetId="4" hidden="1">{"'Sheet1'!$A$3:$I$11"}</definedName>
    <definedName name="_1a1_" localSheetId="6" hidden="1">{"'Sheet1'!$A$3:$I$11"}</definedName>
    <definedName name="_1a1_" localSheetId="5" hidden="1">{"'Sheet1'!$A$3:$I$11"}</definedName>
    <definedName name="_1a1_" localSheetId="10" hidden="1">{"'Sheet1'!$A$3:$I$11"}</definedName>
    <definedName name="_1a1_" localSheetId="9" hidden="1">{"'Sheet1'!$A$3:$I$11"}</definedName>
    <definedName name="_1a1_" hidden="1">{"'Sheet1'!$A$3:$I$11"}</definedName>
    <definedName name="_1HR1_" localSheetId="4" hidden="1">{#N/A,#N/A,TRUE,"UKUPNO";#N/A,#N/A,TRUE,"PLASMAN";#N/A,#N/A,TRUE,"REKAP"}</definedName>
    <definedName name="_1HR1_" localSheetId="6" hidden="1">{#N/A,#N/A,TRUE,"UKUPNO";#N/A,#N/A,TRUE,"PLASMAN";#N/A,#N/A,TRUE,"REKAP"}</definedName>
    <definedName name="_1HR1_" localSheetId="5" hidden="1">{#N/A,#N/A,TRUE,"UKUPNO";#N/A,#N/A,TRUE,"PLASMAN";#N/A,#N/A,TRUE,"REKAP"}</definedName>
    <definedName name="_1HR1_" localSheetId="10" hidden="1">{#N/A,#N/A,TRUE,"UKUPNO";#N/A,#N/A,TRUE,"PLASMAN";#N/A,#N/A,TRUE,"REKAP"}</definedName>
    <definedName name="_1HR1_" localSheetId="9" hidden="1">{#N/A,#N/A,TRUE,"UKUPNO";#N/A,#N/A,TRUE,"PLASMAN";#N/A,#N/A,TRUE,"REKAP"}</definedName>
    <definedName name="_1HR1_" hidden="1">{#N/A,#N/A,TRUE,"UKUPNO";#N/A,#N/A,TRUE,"PLASMAN";#N/A,#N/A,TRUE,"REKAP"}</definedName>
    <definedName name="_1ＩＯ２_" localSheetId="4" hidden="1">{#N/A,#N/A,TRUE,"カスタマイズ仕様書";#N/A,#N/A,TRUE,"Ｉ・Ｏ関連表(1)";#N/A,#N/A,TRUE,"Ｉ・Ｏ関連表(2)";#N/A,#N/A,TRUE,"Ｉ・Ｏ関連表(3)";#N/A,#N/A,TRUE,"レポート記述書";#N/A,#N/A,TRUE,"画面記述書"}</definedName>
    <definedName name="_1ＩＯ２_" localSheetId="6" hidden="1">{#N/A,#N/A,TRUE,"カスタマイズ仕様書";#N/A,#N/A,TRUE,"Ｉ・Ｏ関連表(1)";#N/A,#N/A,TRUE,"Ｉ・Ｏ関連表(2)";#N/A,#N/A,TRUE,"Ｉ・Ｏ関連表(3)";#N/A,#N/A,TRUE,"レポート記述書";#N/A,#N/A,TRUE,"画面記述書"}</definedName>
    <definedName name="_1ＩＯ２_" localSheetId="5" hidden="1">{#N/A,#N/A,TRUE,"カスタマイズ仕様書";#N/A,#N/A,TRUE,"Ｉ・Ｏ関連表(1)";#N/A,#N/A,TRUE,"Ｉ・Ｏ関連表(2)";#N/A,#N/A,TRUE,"Ｉ・Ｏ関連表(3)";#N/A,#N/A,TRUE,"レポート記述書";#N/A,#N/A,TRUE,"画面記述書"}</definedName>
    <definedName name="_1ＩＯ２_" localSheetId="10" hidden="1">{#N/A,#N/A,TRUE,"カスタマイズ仕様書";#N/A,#N/A,TRUE,"Ｉ・Ｏ関連表(1)";#N/A,#N/A,TRUE,"Ｉ・Ｏ関連表(2)";#N/A,#N/A,TRUE,"Ｉ・Ｏ関連表(3)";#N/A,#N/A,TRUE,"レポート記述書";#N/A,#N/A,TRUE,"画面記述書"}</definedName>
    <definedName name="_1ＩＯ２_" localSheetId="9" hidden="1">{#N/A,#N/A,TRUE,"カスタマイズ仕様書";#N/A,#N/A,TRUE,"Ｉ・Ｏ関連表(1)";#N/A,#N/A,TRUE,"Ｉ・Ｏ関連表(2)";#N/A,#N/A,TRUE,"Ｉ・Ｏ関連表(3)";#N/A,#N/A,TRUE,"レポート記述書";#N/A,#N/A,TRUE,"画面記述書"}</definedName>
    <definedName name="_1ＩＯ２_" hidden="1">{#N/A,#N/A,TRUE,"カスタマイズ仕様書";#N/A,#N/A,TRUE,"Ｉ・Ｏ関連表(1)";#N/A,#N/A,TRUE,"Ｉ・Ｏ関連表(2)";#N/A,#N/A,TRUE,"Ｉ・Ｏ関連表(3)";#N/A,#N/A,TRUE,"レポート記述書";#N/A,#N/A,TRUE,"画面記述書"}</definedName>
    <definedName name="_1Module1_.MARU">#REF!</definedName>
    <definedName name="_1PR_TE">#REF!</definedName>
    <definedName name="_1T_施設別ターゲットDr数_営業本部">#REF!</definedName>
    <definedName name="_1最終_品目別">#REF!</definedName>
    <definedName name="_2">#REF!</definedName>
    <definedName name="＿2.3.1">#REF!</definedName>
    <definedName name="＿2.3.2">#REF!</definedName>
    <definedName name="_２．企画プロセス群">#REF!</definedName>
    <definedName name="_2__123Graph_ACHART_21A" hidden="1">#REF!</definedName>
    <definedName name="_2__123Graph_Aｸﾞﾗﾌ_2" hidden="1">#REF!</definedName>
    <definedName name="_2_0ACwvu.Pag" hidden="1">#REF!</definedName>
    <definedName name="_2_0Swvu.Pag" hidden="1">#REF!</definedName>
    <definedName name="_2_0印">#REF!</definedName>
    <definedName name="_20__123Graph_ECHART_8A" hidden="1">#REF!</definedName>
    <definedName name="_201304以降">#REF!</definedName>
    <definedName name="_20ex6_" hidden="1">#REF!</definedName>
    <definedName name="_20Ｈ５_" localSheetId="4" hidden="1">{"'得意先'!$B$8:$G$58"}</definedName>
    <definedName name="_20Ｈ５_" localSheetId="6" hidden="1">{"'得意先'!$B$8:$G$58"}</definedName>
    <definedName name="_20Ｈ５_" localSheetId="5" hidden="1">{"'得意先'!$B$8:$G$58"}</definedName>
    <definedName name="_20Ｈ５_" localSheetId="10" hidden="1">{"'得意先'!$B$8:$G$58"}</definedName>
    <definedName name="_20Ｈ５_" localSheetId="9" hidden="1">{"'得意先'!$B$8:$G$58"}</definedName>
    <definedName name="_20Ｈ５_" hidden="1">{"'得意先'!$B$8:$G$58"}</definedName>
    <definedName name="_21ex7_" hidden="1">#REF!</definedName>
    <definedName name="_22__123Graph_Cｸﾞﾗﾌ_1" hidden="1">#REF!</definedName>
    <definedName name="_22__123Graph_FCHART_21A" hidden="1">#REF!</definedName>
    <definedName name="_22ex8_" hidden="1">#REF!</definedName>
    <definedName name="_22Ｈ４_" localSheetId="4" hidden="1">{"'得意先'!$B$8:$G$58"}</definedName>
    <definedName name="_22Ｈ４_" localSheetId="6" hidden="1">{"'得意先'!$B$8:$G$58"}</definedName>
    <definedName name="_22Ｈ４_" localSheetId="5" hidden="1">{"'得意先'!$B$8:$G$58"}</definedName>
    <definedName name="_22Ｈ４_" localSheetId="10" hidden="1">{"'得意先'!$B$8:$G$58"}</definedName>
    <definedName name="_22Ｈ４_" localSheetId="9" hidden="1">{"'得意先'!$B$8:$G$58"}</definedName>
    <definedName name="_22Ｈ４_" hidden="1">{"'得意先'!$B$8:$G$58"}</definedName>
    <definedName name="_22Ｈ７_" localSheetId="4" hidden="1">{"'得意先'!$B$8:$G$58"}</definedName>
    <definedName name="_22Ｈ７_" localSheetId="6" hidden="1">{"'得意先'!$B$8:$G$58"}</definedName>
    <definedName name="_22Ｈ７_" localSheetId="5" hidden="1">{"'得意先'!$B$8:$G$58"}</definedName>
    <definedName name="_22Ｈ７_" localSheetId="10" hidden="1">{"'得意先'!$B$8:$G$58"}</definedName>
    <definedName name="_22Ｈ７_" localSheetId="9" hidden="1">{"'得意先'!$B$8:$G$58"}</definedName>
    <definedName name="_22Ｈ７_" hidden="1">{"'得意先'!$B$8:$G$58"}</definedName>
    <definedName name="_23ex9_" hidden="1">#REF!</definedName>
    <definedName name="_24__123Graph_Cｸﾞﾗﾌ_2" hidden="1">#REF!</definedName>
    <definedName name="_24__123Graph_XCHART_21A" hidden="1">#REF!</definedName>
    <definedName name="_25Ｈ５_" localSheetId="4" hidden="1">{"'得意先'!$B$8:$G$58"}</definedName>
    <definedName name="_25Ｈ５_" localSheetId="6" hidden="1">{"'得意先'!$B$8:$G$58"}</definedName>
    <definedName name="_25Ｈ５_" localSheetId="5" hidden="1">{"'得意先'!$B$8:$G$58"}</definedName>
    <definedName name="_25Ｈ５_" localSheetId="10" hidden="1">{"'得意先'!$B$8:$G$58"}</definedName>
    <definedName name="_25Ｈ５_" localSheetId="9" hidden="1">{"'得意先'!$B$8:$G$58"}</definedName>
    <definedName name="_25Ｈ５_" hidden="1">{"'得意先'!$B$8:$G$58"}</definedName>
    <definedName name="_26__123Graph_Dｸﾞﾗﾌ_1" hidden="1">#REF!</definedName>
    <definedName name="_28__123Graph_Dｸﾞﾗﾌ_2" hidden="1">#REF!</definedName>
    <definedName name="_28B6_" localSheetId="4" hidden="1">{"'発注データ送信 確認事項'!$A$1:$D$28"}</definedName>
    <definedName name="_28B6_" localSheetId="6" hidden="1">{"'発注データ送信 確認事項'!$A$1:$D$28"}</definedName>
    <definedName name="_28B6_" localSheetId="5" hidden="1">{"'発注データ送信 確認事項'!$A$1:$D$28"}</definedName>
    <definedName name="_28B6_" localSheetId="10" hidden="1">{"'発注データ送信 確認事項'!$A$1:$D$28"}</definedName>
    <definedName name="_28B6_" localSheetId="9" hidden="1">{"'発注データ送信 確認事項'!$A$1:$D$28"}</definedName>
    <definedName name="_28B6_" hidden="1">{"'発注データ送信 確認事項'!$A$1:$D$28"}</definedName>
    <definedName name="_28Ｈ７_" localSheetId="4" hidden="1">{"'得意先'!$B$8:$G$58"}</definedName>
    <definedName name="_28Ｈ７_" localSheetId="6" hidden="1">{"'得意先'!$B$8:$G$58"}</definedName>
    <definedName name="_28Ｈ７_" localSheetId="5" hidden="1">{"'得意先'!$B$8:$G$58"}</definedName>
    <definedName name="_28Ｈ７_" localSheetId="10" hidden="1">{"'得意先'!$B$8:$G$58"}</definedName>
    <definedName name="_28Ｈ７_" localSheetId="9" hidden="1">{"'得意先'!$B$8:$G$58"}</definedName>
    <definedName name="_28Ｈ７_" hidden="1">{"'得意先'!$B$8:$G$58"}</definedName>
    <definedName name="_2HR1_" localSheetId="4" hidden="1">{#N/A,#N/A,TRUE,"UKUPNO";#N/A,#N/A,TRUE,"PLASMAN";#N/A,#N/A,TRUE,"REKAP"}</definedName>
    <definedName name="_2HR1_" localSheetId="6" hidden="1">{#N/A,#N/A,TRUE,"UKUPNO";#N/A,#N/A,TRUE,"PLASMAN";#N/A,#N/A,TRUE,"REKAP"}</definedName>
    <definedName name="_2HR1_" localSheetId="5" hidden="1">{#N/A,#N/A,TRUE,"UKUPNO";#N/A,#N/A,TRUE,"PLASMAN";#N/A,#N/A,TRUE,"REKAP"}</definedName>
    <definedName name="_2HR1_" localSheetId="10" hidden="1">{#N/A,#N/A,TRUE,"UKUPNO";#N/A,#N/A,TRUE,"PLASMAN";#N/A,#N/A,TRUE,"REKAP"}</definedName>
    <definedName name="_2HR1_" localSheetId="9" hidden="1">{#N/A,#N/A,TRUE,"UKUPNO";#N/A,#N/A,TRUE,"PLASMAN";#N/A,#N/A,TRUE,"REKAP"}</definedName>
    <definedName name="_2HR1_" hidden="1">{#N/A,#N/A,TRUE,"UKUPNO";#N/A,#N/A,TRUE,"PLASMAN";#N/A,#N/A,TRUE,"REKAP"}</definedName>
    <definedName name="_2K1_" localSheetId="4" hidden="1">{#N/A,#N/A,TRUE,"UKUPNO";#N/A,#N/A,TRUE,"PLASMAN";#N/A,#N/A,TRUE,"REKAP"}</definedName>
    <definedName name="_2K1_" localSheetId="6" hidden="1">{#N/A,#N/A,TRUE,"UKUPNO";#N/A,#N/A,TRUE,"PLASMAN";#N/A,#N/A,TRUE,"REKAP"}</definedName>
    <definedName name="_2K1_" localSheetId="5" hidden="1">{#N/A,#N/A,TRUE,"UKUPNO";#N/A,#N/A,TRUE,"PLASMAN";#N/A,#N/A,TRUE,"REKAP"}</definedName>
    <definedName name="_2K1_" localSheetId="10" hidden="1">{#N/A,#N/A,TRUE,"UKUPNO";#N/A,#N/A,TRUE,"PLASMAN";#N/A,#N/A,TRUE,"REKAP"}</definedName>
    <definedName name="_2K1_" localSheetId="9" hidden="1">{#N/A,#N/A,TRUE,"UKUPNO";#N/A,#N/A,TRUE,"PLASMAN";#N/A,#N/A,TRUE,"REKAP"}</definedName>
    <definedName name="_2K1_" hidden="1">{#N/A,#N/A,TRUE,"UKUPNO";#N/A,#N/A,TRUE,"PLASMAN";#N/A,#N/A,TRUE,"REKAP"}</definedName>
    <definedName name="_2n640_" localSheetId="4" hidden="1">{"'ＥＤＩ'!$H$5:$I$6"}</definedName>
    <definedName name="_2n640_" localSheetId="6" hidden="1">{"'ＥＤＩ'!$H$5:$I$6"}</definedName>
    <definedName name="_2n640_" localSheetId="5" hidden="1">{"'ＥＤＩ'!$H$5:$I$6"}</definedName>
    <definedName name="_2n640_" localSheetId="10" hidden="1">{"'ＥＤＩ'!$H$5:$I$6"}</definedName>
    <definedName name="_2n640_" localSheetId="9" hidden="1">{"'ＥＤＩ'!$H$5:$I$6"}</definedName>
    <definedName name="_2n640_" hidden="1">{"'ＥＤＩ'!$H$5:$I$6"}</definedName>
    <definedName name="_3__123Graph_Aｸﾞﾗﾌ_3" hidden="1">#REF!</definedName>
    <definedName name="_3__123Graph_Bｸﾞﾗﾌ_1" hidden="1">#REF!</definedName>
    <definedName name="_3_0ACwvu.Pag" hidden="1">#REF!</definedName>
    <definedName name="_3_0Rwvu.Pag" hidden="1">#REF!</definedName>
    <definedName name="_30__123Graph_Eｸﾞﾗﾌ_1" hidden="1">#REF!</definedName>
    <definedName name="_32__123Graph_Eｸﾞﾗﾌ_2" hidden="1">#REF!</definedName>
    <definedName name="_34__123Graph_Fｸﾞﾗﾌ_1" hidden="1">#REF!</definedName>
    <definedName name="_36__123Graph_Fｸﾞﾗﾌ_2" hidden="1">#REF!</definedName>
    <definedName name="_3a1111_" localSheetId="4" hidden="1">{"'フローチャート'!$A$1:$AO$191"}</definedName>
    <definedName name="_3a1111_" localSheetId="6" hidden="1">{"'フローチャート'!$A$1:$AO$191"}</definedName>
    <definedName name="_3a1111_" localSheetId="5" hidden="1">{"'フローチャート'!$A$1:$AO$191"}</definedName>
    <definedName name="_3a1111_" localSheetId="10" hidden="1">{"'フローチャート'!$A$1:$AO$191"}</definedName>
    <definedName name="_3a1111_" localSheetId="9" hidden="1">{"'フローチャート'!$A$1:$AO$191"}</definedName>
    <definedName name="_3a1111_" hidden="1">{"'フローチャート'!$A$1:$AO$191"}</definedName>
    <definedName name="_3PR_TE">#REF!</definedName>
    <definedName name="_3印">#REF!</definedName>
    <definedName name="_4__123Graph_ACHART_8A" hidden="1">#REF!</definedName>
    <definedName name="_4__123Graph_Aｸﾞﾗﾌ_4" hidden="1">#REF!</definedName>
    <definedName name="_4__123Graph_Bｸﾞﾗﾌ_1" hidden="1">#REF!</definedName>
    <definedName name="_4__123Graph_Bｸﾞﾗﾌ_2" hidden="1">#REF!</definedName>
    <definedName name="_4_0ACwvu.Pag" hidden="1">#REF!</definedName>
    <definedName name="_4_0Swvu.Pag" hidden="1">#REF!</definedName>
    <definedName name="_43Ｈ１_" localSheetId="4" hidden="1">{"'得意先'!$B$8:$G$58"}</definedName>
    <definedName name="_43Ｈ１_" localSheetId="6" hidden="1">{"'得意先'!$B$8:$G$58"}</definedName>
    <definedName name="_43Ｈ１_" localSheetId="5" hidden="1">{"'得意先'!$B$8:$G$58"}</definedName>
    <definedName name="_43Ｈ１_" localSheetId="10" hidden="1">{"'得意先'!$B$8:$G$58"}</definedName>
    <definedName name="_43Ｈ１_" localSheetId="9" hidden="1">{"'得意先'!$B$8:$G$58"}</definedName>
    <definedName name="_43Ｈ１_" hidden="1">{"'得意先'!$B$8:$G$58"}</definedName>
    <definedName name="_4B16_" localSheetId="4" hidden="1">{"'発注データ送信 確認事項'!$A$1:$D$28"}</definedName>
    <definedName name="_4B16_" localSheetId="6" hidden="1">{"'発注データ送信 確認事項'!$A$1:$D$28"}</definedName>
    <definedName name="_4B16_" localSheetId="5" hidden="1">{"'発注データ送信 確認事項'!$A$1:$D$28"}</definedName>
    <definedName name="_4B16_" localSheetId="10" hidden="1">{"'発注データ送信 確認事項'!$A$1:$D$28"}</definedName>
    <definedName name="_4B16_" localSheetId="9" hidden="1">{"'発注データ送信 確認事項'!$A$1:$D$28"}</definedName>
    <definedName name="_4B16_" hidden="1">{"'発注データ送信 確認事項'!$A$1:$D$28"}</definedName>
    <definedName name="_4K1_" localSheetId="4" hidden="1">{#N/A,#N/A,TRUE,"UKUPNO";#N/A,#N/A,TRUE,"PLASMAN";#N/A,#N/A,TRUE,"REKAP"}</definedName>
    <definedName name="_4K1_" localSheetId="6" hidden="1">{#N/A,#N/A,TRUE,"UKUPNO";#N/A,#N/A,TRUE,"PLASMAN";#N/A,#N/A,TRUE,"REKAP"}</definedName>
    <definedName name="_4K1_" localSheetId="5" hidden="1">{#N/A,#N/A,TRUE,"UKUPNO";#N/A,#N/A,TRUE,"PLASMAN";#N/A,#N/A,TRUE,"REKAP"}</definedName>
    <definedName name="_4K1_" localSheetId="10" hidden="1">{#N/A,#N/A,TRUE,"UKUPNO";#N/A,#N/A,TRUE,"PLASMAN";#N/A,#N/A,TRUE,"REKAP"}</definedName>
    <definedName name="_4K1_" localSheetId="9" hidden="1">{#N/A,#N/A,TRUE,"UKUPNO";#N/A,#N/A,TRUE,"PLASMAN";#N/A,#N/A,TRUE,"REKAP"}</definedName>
    <definedName name="_4K1_" hidden="1">{#N/A,#N/A,TRUE,"UKUPNO";#N/A,#N/A,TRUE,"PLASMAN";#N/A,#N/A,TRUE,"REKAP"}</definedName>
    <definedName name="_4PR_TE">#REF!</definedName>
    <definedName name="_4w1_" localSheetId="4" hidden="1">{#N/A,#N/A,TRUE,"UKUPNO";#N/A,#N/A,TRUE,"PLASMAN";#N/A,#N/A,TRUE,"REKAP"}</definedName>
    <definedName name="_4w1_" localSheetId="6" hidden="1">{#N/A,#N/A,TRUE,"UKUPNO";#N/A,#N/A,TRUE,"PLASMAN";#N/A,#N/A,TRUE,"REKAP"}</definedName>
    <definedName name="_4w1_" localSheetId="5" hidden="1">{#N/A,#N/A,TRUE,"UKUPNO";#N/A,#N/A,TRUE,"PLASMAN";#N/A,#N/A,TRUE,"REKAP"}</definedName>
    <definedName name="_4w1_" localSheetId="10" hidden="1">{#N/A,#N/A,TRUE,"UKUPNO";#N/A,#N/A,TRUE,"PLASMAN";#N/A,#N/A,TRUE,"REKAP"}</definedName>
    <definedName name="_4w1_" localSheetId="9" hidden="1">{#N/A,#N/A,TRUE,"UKUPNO";#N/A,#N/A,TRUE,"PLASMAN";#N/A,#N/A,TRUE,"REKAP"}</definedName>
    <definedName name="_4w1_" hidden="1">{#N/A,#N/A,TRUE,"UKUPNO";#N/A,#N/A,TRUE,"PLASMAN";#N/A,#N/A,TRUE,"REKAP"}</definedName>
    <definedName name="_5__123Graph_Aｸﾞﾗﾌ_5" hidden="1">#REF!</definedName>
    <definedName name="_5__123Graph_Bｸﾞﾗﾌ_2" hidden="1">#REF!</definedName>
    <definedName name="_5__123Graph_Cｸﾞﾗﾌ_1" hidden="1">#REF!</definedName>
    <definedName name="_5__123Graph_Xｸﾞﾗﾌ_1" hidden="1">#REF!</definedName>
    <definedName name="_53Ｈ２_" localSheetId="4" hidden="1">{"'得意先'!$B$8:$G$58"}</definedName>
    <definedName name="_53Ｈ２_" localSheetId="6" hidden="1">{"'得意先'!$B$8:$G$58"}</definedName>
    <definedName name="_53Ｈ２_" localSheetId="5" hidden="1">{"'得意先'!$B$8:$G$58"}</definedName>
    <definedName name="_53Ｈ２_" localSheetId="10" hidden="1">{"'得意先'!$B$8:$G$58"}</definedName>
    <definedName name="_53Ｈ２_" localSheetId="9" hidden="1">{"'得意先'!$B$8:$G$58"}</definedName>
    <definedName name="_53Ｈ２_" hidden="1">{"'得意先'!$B$8:$G$58"}</definedName>
    <definedName name="_5PR_TE">#REF!</definedName>
    <definedName name="_5w1_" localSheetId="4" hidden="1">{#N/A,#N/A,TRUE,"UKUPNO";#N/A,#N/A,TRUE,"PLASMAN";#N/A,#N/A,TRUE,"REKAP"}</definedName>
    <definedName name="_5w1_" localSheetId="6" hidden="1">{#N/A,#N/A,TRUE,"UKUPNO";#N/A,#N/A,TRUE,"PLASMAN";#N/A,#N/A,TRUE,"REKAP"}</definedName>
    <definedName name="_5w1_" localSheetId="5" hidden="1">{#N/A,#N/A,TRUE,"UKUPNO";#N/A,#N/A,TRUE,"PLASMAN";#N/A,#N/A,TRUE,"REKAP"}</definedName>
    <definedName name="_5w1_" localSheetId="10" hidden="1">{#N/A,#N/A,TRUE,"UKUPNO";#N/A,#N/A,TRUE,"PLASMAN";#N/A,#N/A,TRUE,"REKAP"}</definedName>
    <definedName name="_5w1_" localSheetId="9" hidden="1">{#N/A,#N/A,TRUE,"UKUPNO";#N/A,#N/A,TRUE,"PLASMAN";#N/A,#N/A,TRUE,"REKAP"}</definedName>
    <definedName name="_5w1_" hidden="1">{#N/A,#N/A,TRUE,"UKUPNO";#N/A,#N/A,TRUE,"PLASMAN";#N/A,#N/A,TRUE,"REKAP"}</definedName>
    <definedName name="_5z1_" localSheetId="4" hidden="1">{#N/A,#N/A,TRUE,"UKUPNO";#N/A,#N/A,TRUE,"PLASMAN";#N/A,#N/A,TRUE,"REKAP"}</definedName>
    <definedName name="_5z1_" localSheetId="6" hidden="1">{#N/A,#N/A,TRUE,"UKUPNO";#N/A,#N/A,TRUE,"PLASMAN";#N/A,#N/A,TRUE,"REKAP"}</definedName>
    <definedName name="_5z1_" localSheetId="5" hidden="1">{#N/A,#N/A,TRUE,"UKUPNO";#N/A,#N/A,TRUE,"PLASMAN";#N/A,#N/A,TRUE,"REKAP"}</definedName>
    <definedName name="_5z1_" localSheetId="10" hidden="1">{#N/A,#N/A,TRUE,"UKUPNO";#N/A,#N/A,TRUE,"PLASMAN";#N/A,#N/A,TRUE,"REKAP"}</definedName>
    <definedName name="_5z1_" localSheetId="9" hidden="1">{#N/A,#N/A,TRUE,"UKUPNO";#N/A,#N/A,TRUE,"PLASMAN";#N/A,#N/A,TRUE,"REKAP"}</definedName>
    <definedName name="_5z1_" hidden="1">{#N/A,#N/A,TRUE,"UKUPNO";#N/A,#N/A,TRUE,"PLASMAN";#N/A,#N/A,TRUE,"REKAP"}</definedName>
    <definedName name="_6__123Graph_BCHART_21A" hidden="1">#REF!</definedName>
    <definedName name="_6__123Graph_Bｸﾞﾗﾌ_1" hidden="1">#REF!</definedName>
    <definedName name="_6__123Graph_Bｸﾞﾗﾌ_3" hidden="1">#REF!</definedName>
    <definedName name="_6__123Graph_Cｸﾞﾗﾌ_2" hidden="1">#REF!</definedName>
    <definedName name="_6__123Graph_Xｸﾞﾗﾌ_2" hidden="1">#REF!</definedName>
    <definedName name="_6_0Rwvu.Pag" hidden="1">#REF!</definedName>
    <definedName name="_6_0Swvu.Pag" hidden="1">#REF!</definedName>
    <definedName name="_63Ｈ３_" localSheetId="4" hidden="1">{"'得意先'!$B$8:$G$58"}</definedName>
    <definedName name="_63Ｈ３_" localSheetId="6" hidden="1">{"'得意先'!$B$8:$G$58"}</definedName>
    <definedName name="_63Ｈ３_" localSheetId="5" hidden="1">{"'得意先'!$B$8:$G$58"}</definedName>
    <definedName name="_63Ｈ３_" localSheetId="10" hidden="1">{"'得意先'!$B$8:$G$58"}</definedName>
    <definedName name="_63Ｈ３_" localSheetId="9" hidden="1">{"'得意先'!$B$8:$G$58"}</definedName>
    <definedName name="_63Ｈ３_" hidden="1">{"'得意先'!$B$8:$G$58"}</definedName>
    <definedName name="_6z1_" localSheetId="4" hidden="1">{#N/A,#N/A,TRUE,"UKUPNO";#N/A,#N/A,TRUE,"PLASMAN";#N/A,#N/A,TRUE,"REKAP"}</definedName>
    <definedName name="_6z1_" localSheetId="6" hidden="1">{#N/A,#N/A,TRUE,"UKUPNO";#N/A,#N/A,TRUE,"PLASMAN";#N/A,#N/A,TRUE,"REKAP"}</definedName>
    <definedName name="_6z1_" localSheetId="5" hidden="1">{#N/A,#N/A,TRUE,"UKUPNO";#N/A,#N/A,TRUE,"PLASMAN";#N/A,#N/A,TRUE,"REKAP"}</definedName>
    <definedName name="_6z1_" localSheetId="10" hidden="1">{#N/A,#N/A,TRUE,"UKUPNO";#N/A,#N/A,TRUE,"PLASMAN";#N/A,#N/A,TRUE,"REKAP"}</definedName>
    <definedName name="_6z1_" localSheetId="9" hidden="1">{#N/A,#N/A,TRUE,"UKUPNO";#N/A,#N/A,TRUE,"PLASMAN";#N/A,#N/A,TRUE,"REKAP"}</definedName>
    <definedName name="_6z1_" hidden="1">{#N/A,#N/A,TRUE,"UKUPNO";#N/A,#N/A,TRUE,"PLASMAN";#N/A,#N/A,TRUE,"REKAP"}</definedName>
    <definedName name="_7__123Graph_Bｸﾞﾗﾌ_2" hidden="1">#REF!</definedName>
    <definedName name="_7__123Graph_Cｸﾞﾗﾌ_1" hidden="1">#REF!</definedName>
    <definedName name="_7__123Graph_Dｸﾞﾗﾌ_1" hidden="1">#REF!</definedName>
    <definedName name="_73Ｈ４_" localSheetId="4" hidden="1">{"'得意先'!$B$8:$G$58"}</definedName>
    <definedName name="_73Ｈ４_" localSheetId="6" hidden="1">{"'得意先'!$B$8:$G$58"}</definedName>
    <definedName name="_73Ｈ４_" localSheetId="5" hidden="1">{"'得意先'!$B$8:$G$58"}</definedName>
    <definedName name="_73Ｈ４_" localSheetId="10" hidden="1">{"'得意先'!$B$8:$G$58"}</definedName>
    <definedName name="_73Ｈ４_" localSheetId="9" hidden="1">{"'得意先'!$B$8:$G$58"}</definedName>
    <definedName name="_73Ｈ４_" hidden="1">{"'得意先'!$B$8:$G$58"}</definedName>
    <definedName name="_7w1_" localSheetId="4" hidden="1">{#N/A,#N/A,TRUE,"UKUPNO";#N/A,#N/A,TRUE,"PLASMAN";#N/A,#N/A,TRUE,"REKAP"}</definedName>
    <definedName name="_7w1_" localSheetId="6" hidden="1">{#N/A,#N/A,TRUE,"UKUPNO";#N/A,#N/A,TRUE,"PLASMAN";#N/A,#N/A,TRUE,"REKAP"}</definedName>
    <definedName name="_7w1_" localSheetId="5" hidden="1">{#N/A,#N/A,TRUE,"UKUPNO";#N/A,#N/A,TRUE,"PLASMAN";#N/A,#N/A,TRUE,"REKAP"}</definedName>
    <definedName name="_7w1_" localSheetId="10" hidden="1">{#N/A,#N/A,TRUE,"UKUPNO";#N/A,#N/A,TRUE,"PLASMAN";#N/A,#N/A,TRUE,"REKAP"}</definedName>
    <definedName name="_7w1_" localSheetId="9" hidden="1">{#N/A,#N/A,TRUE,"UKUPNO";#N/A,#N/A,TRUE,"PLASMAN";#N/A,#N/A,TRUE,"REKAP"}</definedName>
    <definedName name="_7w1_" hidden="1">{#N/A,#N/A,TRUE,"UKUPNO";#N/A,#N/A,TRUE,"PLASMAN";#N/A,#N/A,TRUE,"REKAP"}</definedName>
    <definedName name="_8__123Graph_BCHART_8A" hidden="1">#REF!</definedName>
    <definedName name="_8__123Graph_Bｸﾞﾗﾌ_3" hidden="1">#REF!</definedName>
    <definedName name="_8__123Graph_Dｸﾞﾗﾌ_1" hidden="1">#REF!</definedName>
    <definedName name="_8__123Graph_Dｸﾞﾗﾌ_2" hidden="1">#REF!</definedName>
    <definedName name="_8_0Swvu.Pag" hidden="1">#REF!</definedName>
    <definedName name="_83Ｈ５_" localSheetId="4" hidden="1">{"'得意先'!$B$8:$G$58"}</definedName>
    <definedName name="_83Ｈ５_" localSheetId="6" hidden="1">{"'得意先'!$B$8:$G$58"}</definedName>
    <definedName name="_83Ｈ５_" localSheetId="5" hidden="1">{"'得意先'!$B$8:$G$58"}</definedName>
    <definedName name="_83Ｈ５_" localSheetId="10" hidden="1">{"'得意先'!$B$8:$G$58"}</definedName>
    <definedName name="_83Ｈ５_" localSheetId="9" hidden="1">{"'得意先'!$B$8:$G$58"}</definedName>
    <definedName name="_83Ｈ５_" hidden="1">{"'得意先'!$B$8:$G$58"}</definedName>
    <definedName name="_8B6_" localSheetId="4" hidden="1">{"'発注データ送信 確認事項'!$A$1:$D$28"}</definedName>
    <definedName name="_8B6_" localSheetId="6" hidden="1">{"'発注データ送信 確認事項'!$A$1:$D$28"}</definedName>
    <definedName name="_8B6_" localSheetId="5" hidden="1">{"'発注データ送信 確認事項'!$A$1:$D$28"}</definedName>
    <definedName name="_8B6_" localSheetId="10" hidden="1">{"'発注データ送信 確認事項'!$A$1:$D$28"}</definedName>
    <definedName name="_8B6_" localSheetId="9" hidden="1">{"'発注データ送信 確認事項'!$A$1:$D$28"}</definedName>
    <definedName name="_8B6_" hidden="1">{"'発注データ送信 確認事項'!$A$1:$D$28"}</definedName>
    <definedName name="_9__123Graph_Bｸﾞﾗﾌ_4" hidden="1">#REF!</definedName>
    <definedName name="_9__123Graph_Eｸﾞﾗﾌ_1" hidden="1">#REF!</definedName>
    <definedName name="_9_0Rwvu.Pag" hidden="1">#REF!</definedName>
    <definedName name="_93Ｈ７_" localSheetId="4" hidden="1">{"'得意先'!$B$8:$G$58"}</definedName>
    <definedName name="_93Ｈ７_" localSheetId="6" hidden="1">{"'得意先'!$B$8:$G$58"}</definedName>
    <definedName name="_93Ｈ７_" localSheetId="5" hidden="1">{"'得意先'!$B$8:$G$58"}</definedName>
    <definedName name="_93Ｈ７_" localSheetId="10" hidden="1">{"'得意先'!$B$8:$G$58"}</definedName>
    <definedName name="_93Ｈ７_" localSheetId="9" hidden="1">{"'得意先'!$B$8:$G$58"}</definedName>
    <definedName name="_93Ｈ７_" hidden="1">{"'得意先'!$B$8:$G$58"}</definedName>
    <definedName name="_9z1_" localSheetId="4" hidden="1">{#N/A,#N/A,TRUE,"UKUPNO";#N/A,#N/A,TRUE,"PLASMAN";#N/A,#N/A,TRUE,"REKAP"}</definedName>
    <definedName name="_9z1_" localSheetId="6" hidden="1">{#N/A,#N/A,TRUE,"UKUPNO";#N/A,#N/A,TRUE,"PLASMAN";#N/A,#N/A,TRUE,"REKAP"}</definedName>
    <definedName name="_9z1_" localSheetId="5" hidden="1">{#N/A,#N/A,TRUE,"UKUPNO";#N/A,#N/A,TRUE,"PLASMAN";#N/A,#N/A,TRUE,"REKAP"}</definedName>
    <definedName name="_9z1_" localSheetId="10" hidden="1">{#N/A,#N/A,TRUE,"UKUPNO";#N/A,#N/A,TRUE,"PLASMAN";#N/A,#N/A,TRUE,"REKAP"}</definedName>
    <definedName name="_9z1_" localSheetId="9" hidden="1">{#N/A,#N/A,TRUE,"UKUPNO";#N/A,#N/A,TRUE,"PLASMAN";#N/A,#N/A,TRUE,"REKAP"}</definedName>
    <definedName name="_9z1_" hidden="1">{#N/A,#N/A,TRUE,"UKUPNO";#N/A,#N/A,TRUE,"PLASMAN";#N/A,#N/A,TRUE,"REKAP"}</definedName>
    <definedName name="_A">#REF!</definedName>
    <definedName name="_a1111" localSheetId="4" hidden="1">{"'フローチャート'!$A$1:$AO$191"}</definedName>
    <definedName name="_a1111" localSheetId="6" hidden="1">{"'フローチャート'!$A$1:$AO$191"}</definedName>
    <definedName name="_a1111" localSheetId="5" hidden="1">{"'フローチャート'!$A$1:$AO$191"}</definedName>
    <definedName name="_a1111" localSheetId="10" hidden="1">{"'フローチャート'!$A$1:$AO$191"}</definedName>
    <definedName name="_a1111" localSheetId="9" hidden="1">{"'フローチャート'!$A$1:$AO$191"}</definedName>
    <definedName name="_a1111" hidden="1">{"'フローチャート'!$A$1:$AO$191"}</definedName>
    <definedName name="_a3" hidden="1">#REF!</definedName>
    <definedName name="_B">#REF!</definedName>
    <definedName name="_bdm.4261CBDD64CC43EEAE9367E32A5D9415.edm" hidden="1">#REF!</definedName>
    <definedName name="_bdm.EE4FE38359B54D868B4E6D164382A293.edm" hidden="1">#REF!</definedName>
    <definedName name="_bdm.FastTrackBookmark.11_18_2020_7_02_26_AM.edm" hidden="1">#REF!</definedName>
    <definedName name="_bdm.FastTrackBookmark.4_17_2018_1_11_47_AM.edm" hidden="1">#REF!</definedName>
    <definedName name="_BQ4.1" hidden="1">#REF!</definedName>
    <definedName name="_BQ4.2" hidden="1">#REF!</definedName>
    <definedName name="_C">#REF!</definedName>
    <definedName name="_cb1" localSheetId="4" hidden="1">{#N/A,#N/A,FALSE,"Sum-QTD (SI 1-1)";#N/A,#N/A,FALSE,"Sum-YTD (SI 1-1)";#N/A,#N/A,FALSE,"PL-QTD (Misc-5)";#N/A,#N/A,FALSE,"PL-YTD (Misc-5)";#N/A,#N/A,FALSE,"BS (Misc-6)";#N/A,#N/A,FALSE,"CF-QTD (Misc-7)";#N/A,#N/A,FALSE,"CF-YTD (Misc-7)";#N/A,#N/A,FALSE,"Inventory"}</definedName>
    <definedName name="_cb1" localSheetId="6" hidden="1">{#N/A,#N/A,FALSE,"Sum-QTD (SI 1-1)";#N/A,#N/A,FALSE,"Sum-YTD (SI 1-1)";#N/A,#N/A,FALSE,"PL-QTD (Misc-5)";#N/A,#N/A,FALSE,"PL-YTD (Misc-5)";#N/A,#N/A,FALSE,"BS (Misc-6)";#N/A,#N/A,FALSE,"CF-QTD (Misc-7)";#N/A,#N/A,FALSE,"CF-YTD (Misc-7)";#N/A,#N/A,FALSE,"Inventory"}</definedName>
    <definedName name="_cb1" localSheetId="5" hidden="1">{#N/A,#N/A,FALSE,"Sum-QTD (SI 1-1)";#N/A,#N/A,FALSE,"Sum-YTD (SI 1-1)";#N/A,#N/A,FALSE,"PL-QTD (Misc-5)";#N/A,#N/A,FALSE,"PL-YTD (Misc-5)";#N/A,#N/A,FALSE,"BS (Misc-6)";#N/A,#N/A,FALSE,"CF-QTD (Misc-7)";#N/A,#N/A,FALSE,"CF-YTD (Misc-7)";#N/A,#N/A,FALSE,"Inventory"}</definedName>
    <definedName name="_cb1" localSheetId="10" hidden="1">{#N/A,#N/A,FALSE,"Sum-QTD (SI 1-1)";#N/A,#N/A,FALSE,"Sum-YTD (SI 1-1)";#N/A,#N/A,FALSE,"PL-QTD (Misc-5)";#N/A,#N/A,FALSE,"PL-YTD (Misc-5)";#N/A,#N/A,FALSE,"BS (Misc-6)";#N/A,#N/A,FALSE,"CF-QTD (Misc-7)";#N/A,#N/A,FALSE,"CF-YTD (Misc-7)";#N/A,#N/A,FALSE,"Inventory"}</definedName>
    <definedName name="_cb1" localSheetId="9" hidden="1">{#N/A,#N/A,FALSE,"Sum-QTD (SI 1-1)";#N/A,#N/A,FALSE,"Sum-YTD (SI 1-1)";#N/A,#N/A,FALSE,"PL-QTD (Misc-5)";#N/A,#N/A,FALSE,"PL-YTD (Misc-5)";#N/A,#N/A,FALSE,"BS (Misc-6)";#N/A,#N/A,FALSE,"CF-QTD (Misc-7)";#N/A,#N/A,FALSE,"CF-YTD (Misc-7)";#N/A,#N/A,FALSE,"Inventory"}</definedName>
    <definedName name="_cb1" hidden="1">{#N/A,#N/A,FALSE,"Sum-QTD (SI 1-1)";#N/A,#N/A,FALSE,"Sum-YTD (SI 1-1)";#N/A,#N/A,FALSE,"PL-QTD (Misc-5)";#N/A,#N/A,FALSE,"PL-YTD (Misc-5)";#N/A,#N/A,FALSE,"BS (Misc-6)";#N/A,#N/A,FALSE,"CF-QTD (Misc-7)";#N/A,#N/A,FALSE,"CF-YTD (Misc-7)";#N/A,#N/A,FALSE,"Inventory"}</definedName>
    <definedName name="_cc5" localSheetId="4" hidden="1">{"'テーブル名 (2)'!$A$1:$N$66"}</definedName>
    <definedName name="_cc5" localSheetId="6" hidden="1">{"'テーブル名 (2)'!$A$1:$N$66"}</definedName>
    <definedName name="_cc5" localSheetId="5" hidden="1">{"'テーブル名 (2)'!$A$1:$N$66"}</definedName>
    <definedName name="_cc5" localSheetId="10" hidden="1">{"'テーブル名 (2)'!$A$1:$N$66"}</definedName>
    <definedName name="_cc5" localSheetId="9" hidden="1">{"'テーブル名 (2)'!$A$1:$N$66"}</definedName>
    <definedName name="_cc5" hidden="1">{"'テーブル名 (2)'!$A$1:$N$66"}</definedName>
    <definedName name="_cc6" localSheetId="4" hidden="1">{"'テーブル名 (2)'!$A$1:$N$66"}</definedName>
    <definedName name="_cc6" localSheetId="6" hidden="1">{"'テーブル名 (2)'!$A$1:$N$66"}</definedName>
    <definedName name="_cc6" localSheetId="5" hidden="1">{"'テーブル名 (2)'!$A$1:$N$66"}</definedName>
    <definedName name="_cc6" localSheetId="10" hidden="1">{"'テーブル名 (2)'!$A$1:$N$66"}</definedName>
    <definedName name="_cc6" localSheetId="9" hidden="1">{"'テーブル名 (2)'!$A$1:$N$66"}</definedName>
    <definedName name="_cc6" hidden="1">{"'テーブル名 (2)'!$A$1:$N$66"}</definedName>
    <definedName name="_ccc2" localSheetId="4" hidden="1">{"'一覧'!$A$1:$M$28"}</definedName>
    <definedName name="_ccc2" localSheetId="6" hidden="1">{"'一覧'!$A$1:$M$28"}</definedName>
    <definedName name="_ccc2" localSheetId="5" hidden="1">{"'一覧'!$A$1:$M$28"}</definedName>
    <definedName name="_ccc2" localSheetId="10" hidden="1">{"'一覧'!$A$1:$M$28"}</definedName>
    <definedName name="_ccc2" localSheetId="9" hidden="1">{"'一覧'!$A$1:$M$28"}</definedName>
    <definedName name="_ccc2" hidden="1">{"'一覧'!$A$1:$M$28"}</definedName>
    <definedName name="_D">#REF!</definedName>
    <definedName name="_d1" localSheetId="4" hidden="1">{#N/A,#N/A,FALSE,"Sum-QTD (SI 1-1)";#N/A,#N/A,FALSE,"Sum-YTD (SI 1-1)";#N/A,#N/A,FALSE,"PL-QTD (Misc-5)";#N/A,#N/A,FALSE,"PL-YTD (Misc-5)";#N/A,#N/A,FALSE,"BS (Misc-6)";#N/A,#N/A,FALSE,"CF-QTD (Misc-7)";#N/A,#N/A,FALSE,"CF-YTD (Misc-7)";#N/A,#N/A,FALSE,"Inventory"}</definedName>
    <definedName name="_d1" localSheetId="6" hidden="1">{#N/A,#N/A,FALSE,"Sum-QTD (SI 1-1)";#N/A,#N/A,FALSE,"Sum-YTD (SI 1-1)";#N/A,#N/A,FALSE,"PL-QTD (Misc-5)";#N/A,#N/A,FALSE,"PL-YTD (Misc-5)";#N/A,#N/A,FALSE,"BS (Misc-6)";#N/A,#N/A,FALSE,"CF-QTD (Misc-7)";#N/A,#N/A,FALSE,"CF-YTD (Misc-7)";#N/A,#N/A,FALSE,"Inventory"}</definedName>
    <definedName name="_d1" localSheetId="5" hidden="1">{#N/A,#N/A,FALSE,"Sum-QTD (SI 1-1)";#N/A,#N/A,FALSE,"Sum-YTD (SI 1-1)";#N/A,#N/A,FALSE,"PL-QTD (Misc-5)";#N/A,#N/A,FALSE,"PL-YTD (Misc-5)";#N/A,#N/A,FALSE,"BS (Misc-6)";#N/A,#N/A,FALSE,"CF-QTD (Misc-7)";#N/A,#N/A,FALSE,"CF-YTD (Misc-7)";#N/A,#N/A,FALSE,"Inventory"}</definedName>
    <definedName name="_d1" localSheetId="10" hidden="1">{#N/A,#N/A,FALSE,"Sum-QTD (SI 1-1)";#N/A,#N/A,FALSE,"Sum-YTD (SI 1-1)";#N/A,#N/A,FALSE,"PL-QTD (Misc-5)";#N/A,#N/A,FALSE,"PL-YTD (Misc-5)";#N/A,#N/A,FALSE,"BS (Misc-6)";#N/A,#N/A,FALSE,"CF-QTD (Misc-7)";#N/A,#N/A,FALSE,"CF-YTD (Misc-7)";#N/A,#N/A,FALSE,"Inventory"}</definedName>
    <definedName name="_d1" localSheetId="9" hidden="1">{#N/A,#N/A,FALSE,"Sum-QTD (SI 1-1)";#N/A,#N/A,FALSE,"Sum-YTD (SI 1-1)";#N/A,#N/A,FALSE,"PL-QTD (Misc-5)";#N/A,#N/A,FALSE,"PL-YTD (Misc-5)";#N/A,#N/A,FALSE,"BS (Misc-6)";#N/A,#N/A,FALSE,"CF-QTD (Misc-7)";#N/A,#N/A,FALSE,"CF-YTD (Misc-7)";#N/A,#N/A,FALSE,"Inventory"}</definedName>
    <definedName name="_d1" hidden="1">{#N/A,#N/A,FALSE,"Sum-QTD (SI 1-1)";#N/A,#N/A,FALSE,"Sum-YTD (SI 1-1)";#N/A,#N/A,FALSE,"PL-QTD (Misc-5)";#N/A,#N/A,FALSE,"PL-YTD (Misc-5)";#N/A,#N/A,FALSE,"BS (Misc-6)";#N/A,#N/A,FALSE,"CF-QTD (Misc-7)";#N/A,#N/A,FALSE,"CF-YTD (Misc-7)";#N/A,#N/A,FALSE,"Inventory"}</definedName>
    <definedName name="_d2" localSheetId="4" hidden="1">{"'テーブル名 (2)'!$A$1:$N$66"}</definedName>
    <definedName name="_d2" localSheetId="6" hidden="1">{"'テーブル名 (2)'!$A$1:$N$66"}</definedName>
    <definedName name="_d2" localSheetId="5" hidden="1">{"'テーブル名 (2)'!$A$1:$N$66"}</definedName>
    <definedName name="_d2" localSheetId="10" hidden="1">{"'テーブル名 (2)'!$A$1:$N$66"}</definedName>
    <definedName name="_d2" localSheetId="9" hidden="1">{"'テーブル名 (2)'!$A$1:$N$66"}</definedName>
    <definedName name="_d2" hidden="1">{"'テーブル名 (2)'!$A$1:$N$66"}</definedName>
    <definedName name="_dan1" localSheetId="4" hidden="1">{#N/A,#N/A,FALSE,"Sum-QTD (SI 1-1)";#N/A,#N/A,FALSE,"Sum-YTD (SI 1-1)";#N/A,#N/A,FALSE,"PL-QTD (Misc-5)";#N/A,#N/A,FALSE,"PL-YTD (Misc-5)";#N/A,#N/A,FALSE,"BS (Misc-6)";#N/A,#N/A,FALSE,"CF-QTD (Misc-7)";#N/A,#N/A,FALSE,"CF-YTD (Misc-7)";#N/A,#N/A,FALSE,"Inventory"}</definedName>
    <definedName name="_dan1" localSheetId="6" hidden="1">{#N/A,#N/A,FALSE,"Sum-QTD (SI 1-1)";#N/A,#N/A,FALSE,"Sum-YTD (SI 1-1)";#N/A,#N/A,FALSE,"PL-QTD (Misc-5)";#N/A,#N/A,FALSE,"PL-YTD (Misc-5)";#N/A,#N/A,FALSE,"BS (Misc-6)";#N/A,#N/A,FALSE,"CF-QTD (Misc-7)";#N/A,#N/A,FALSE,"CF-YTD (Misc-7)";#N/A,#N/A,FALSE,"Inventory"}</definedName>
    <definedName name="_dan1" localSheetId="5" hidden="1">{#N/A,#N/A,FALSE,"Sum-QTD (SI 1-1)";#N/A,#N/A,FALSE,"Sum-YTD (SI 1-1)";#N/A,#N/A,FALSE,"PL-QTD (Misc-5)";#N/A,#N/A,FALSE,"PL-YTD (Misc-5)";#N/A,#N/A,FALSE,"BS (Misc-6)";#N/A,#N/A,FALSE,"CF-QTD (Misc-7)";#N/A,#N/A,FALSE,"CF-YTD (Misc-7)";#N/A,#N/A,FALSE,"Inventory"}</definedName>
    <definedName name="_dan1" localSheetId="10" hidden="1">{#N/A,#N/A,FALSE,"Sum-QTD (SI 1-1)";#N/A,#N/A,FALSE,"Sum-YTD (SI 1-1)";#N/A,#N/A,FALSE,"PL-QTD (Misc-5)";#N/A,#N/A,FALSE,"PL-YTD (Misc-5)";#N/A,#N/A,FALSE,"BS (Misc-6)";#N/A,#N/A,FALSE,"CF-QTD (Misc-7)";#N/A,#N/A,FALSE,"CF-YTD (Misc-7)";#N/A,#N/A,FALSE,"Inventory"}</definedName>
    <definedName name="_dan1" localSheetId="9" hidden="1">{#N/A,#N/A,FALSE,"Sum-QTD (SI 1-1)";#N/A,#N/A,FALSE,"Sum-YTD (SI 1-1)";#N/A,#N/A,FALSE,"PL-QTD (Misc-5)";#N/A,#N/A,FALSE,"PL-YTD (Misc-5)";#N/A,#N/A,FALSE,"BS (Misc-6)";#N/A,#N/A,FALSE,"CF-QTD (Misc-7)";#N/A,#N/A,FALSE,"CF-YTD (Misc-7)";#N/A,#N/A,FALSE,"Inventory"}</definedName>
    <definedName name="_dan1" hidden="1">{#N/A,#N/A,FALSE,"Sum-QTD (SI 1-1)";#N/A,#N/A,FALSE,"Sum-YTD (SI 1-1)";#N/A,#N/A,FALSE,"PL-QTD (Misc-5)";#N/A,#N/A,FALSE,"PL-YTD (Misc-5)";#N/A,#N/A,FALSE,"BS (Misc-6)";#N/A,#N/A,FALSE,"CF-QTD (Misc-7)";#N/A,#N/A,FALSE,"CF-YTD (Misc-7)";#N/A,#N/A,FALSE,"Inventory"}</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d1" localSheetId="4" hidden="1">{#N/A,#N/A,FALSE,"Sum-QTD (SI 1-1)";#N/A,#N/A,FALSE,"Sum-YTD (SI 1-1)";#N/A,#N/A,FALSE,"PL-QTD (Misc-5)";#N/A,#N/A,FALSE,"PL-YTD (Misc-5)";#N/A,#N/A,FALSE,"BS (Misc-6)";#N/A,#N/A,FALSE,"CF-QTD (Misc-7)";#N/A,#N/A,FALSE,"CF-YTD (Misc-7)";#N/A,#N/A,FALSE,"Inventory"}</definedName>
    <definedName name="_dd1" localSheetId="6" hidden="1">{#N/A,#N/A,FALSE,"Sum-QTD (SI 1-1)";#N/A,#N/A,FALSE,"Sum-YTD (SI 1-1)";#N/A,#N/A,FALSE,"PL-QTD (Misc-5)";#N/A,#N/A,FALSE,"PL-YTD (Misc-5)";#N/A,#N/A,FALSE,"BS (Misc-6)";#N/A,#N/A,FALSE,"CF-QTD (Misc-7)";#N/A,#N/A,FALSE,"CF-YTD (Misc-7)";#N/A,#N/A,FALSE,"Inventory"}</definedName>
    <definedName name="_dd1" localSheetId="5" hidden="1">{#N/A,#N/A,FALSE,"Sum-QTD (SI 1-1)";#N/A,#N/A,FALSE,"Sum-YTD (SI 1-1)";#N/A,#N/A,FALSE,"PL-QTD (Misc-5)";#N/A,#N/A,FALSE,"PL-YTD (Misc-5)";#N/A,#N/A,FALSE,"BS (Misc-6)";#N/A,#N/A,FALSE,"CF-QTD (Misc-7)";#N/A,#N/A,FALSE,"CF-YTD (Misc-7)";#N/A,#N/A,FALSE,"Inventory"}</definedName>
    <definedName name="_dd1" localSheetId="10" hidden="1">{#N/A,#N/A,FALSE,"Sum-QTD (SI 1-1)";#N/A,#N/A,FALSE,"Sum-YTD (SI 1-1)";#N/A,#N/A,FALSE,"PL-QTD (Misc-5)";#N/A,#N/A,FALSE,"PL-YTD (Misc-5)";#N/A,#N/A,FALSE,"BS (Misc-6)";#N/A,#N/A,FALSE,"CF-QTD (Misc-7)";#N/A,#N/A,FALSE,"CF-YTD (Misc-7)";#N/A,#N/A,FALSE,"Inventory"}</definedName>
    <definedName name="_dd1" localSheetId="9" hidden="1">{#N/A,#N/A,FALSE,"Sum-QTD (SI 1-1)";#N/A,#N/A,FALSE,"Sum-YTD (SI 1-1)";#N/A,#N/A,FALSE,"PL-QTD (Misc-5)";#N/A,#N/A,FALSE,"PL-YTD (Misc-5)";#N/A,#N/A,FALSE,"BS (Misc-6)";#N/A,#N/A,FALSE,"CF-QTD (Misc-7)";#N/A,#N/A,FALSE,"CF-YTD (Misc-7)";#N/A,#N/A,FALSE,"Inventory"}</definedName>
    <definedName name="_dd1" hidden="1">{#N/A,#N/A,FALSE,"Sum-QTD (SI 1-1)";#N/A,#N/A,FALSE,"Sum-YTD (SI 1-1)";#N/A,#N/A,FALSE,"PL-QTD (Misc-5)";#N/A,#N/A,FALSE,"PL-YTD (Misc-5)";#N/A,#N/A,FALSE,"BS (Misc-6)";#N/A,#N/A,FALSE,"CF-QTD (Misc-7)";#N/A,#N/A,FALSE,"CF-YTD (Misc-7)";#N/A,#N/A,FALSE,"Inventory"}</definedName>
    <definedName name="_DEC03">#REF!</definedName>
    <definedName name="_E">#REF!</definedName>
    <definedName name="_e1" localSheetId="4" hidden="1">{"'テーブル名 (2)'!$A$1:$N$66"}</definedName>
    <definedName name="_e1" localSheetId="6" hidden="1">{"'テーブル名 (2)'!$A$1:$N$66"}</definedName>
    <definedName name="_e1" localSheetId="5" hidden="1">{"'テーブル名 (2)'!$A$1:$N$66"}</definedName>
    <definedName name="_e1" localSheetId="10" hidden="1">{"'テーブル名 (2)'!$A$1:$N$66"}</definedName>
    <definedName name="_e1" localSheetId="9" hidden="1">{"'テーブル名 (2)'!$A$1:$N$66"}</definedName>
    <definedName name="_e1" hidden="1">{"'テーブル名 (2)'!$A$1:$N$66"}</definedName>
    <definedName name="_euq27">#REF!</definedName>
    <definedName name="_F">#REF!</definedName>
    <definedName name="_f09" localSheetId="4" hidden="1">{#N/A,#N/A,FALSE,"OperatingAssumptions"}</definedName>
    <definedName name="_f09" localSheetId="6" hidden="1">{#N/A,#N/A,FALSE,"OperatingAssumptions"}</definedName>
    <definedName name="_f09" localSheetId="5" hidden="1">{#N/A,#N/A,FALSE,"OperatingAssumptions"}</definedName>
    <definedName name="_f09" localSheetId="10" hidden="1">{#N/A,#N/A,FALSE,"OperatingAssumptions"}</definedName>
    <definedName name="_f09" localSheetId="9" hidden="1">{#N/A,#N/A,FALSE,"OperatingAssumptions"}</definedName>
    <definedName name="_f09" hidden="1">{#N/A,#N/A,FALSE,"OperatingAssumptions"}</definedName>
    <definedName name="_Fill" hidden="1">#REF!</definedName>
    <definedName name="_filla" hidden="1">#REF!</definedName>
    <definedName name="_xlnm._FilterDatabase" localSheetId="0" hidden="1">'様式1　安定供給に関連する情報の公表'!$A$4:$P$1502</definedName>
    <definedName name="_xlnm._FilterDatabase" localSheetId="7" hidden="1">'様式3　安定供給のための予備対応力_202604'!$B$4:$M$992</definedName>
    <definedName name="_xlnm._FilterDatabase" localSheetId="6" hidden="1">'様式3　安定供給のための予備対応力_202607'!$A$4:$M$352</definedName>
    <definedName name="_xlnm._FilterDatabase" hidden="1">#REF!</definedName>
    <definedName name="_fin1" localSheetId="4" hidden="1">{#N/A,#N/A,TRUE,"UKUPNO";#N/A,#N/A,TRUE,"PLASMAN";#N/A,#N/A,TRUE,"REKAP"}</definedName>
    <definedName name="_fin1" localSheetId="6" hidden="1">{#N/A,#N/A,TRUE,"UKUPNO";#N/A,#N/A,TRUE,"PLASMAN";#N/A,#N/A,TRUE,"REKAP"}</definedName>
    <definedName name="_fin1" localSheetId="5" hidden="1">{#N/A,#N/A,TRUE,"UKUPNO";#N/A,#N/A,TRUE,"PLASMAN";#N/A,#N/A,TRUE,"REKAP"}</definedName>
    <definedName name="_fin1" localSheetId="10" hidden="1">{#N/A,#N/A,TRUE,"UKUPNO";#N/A,#N/A,TRUE,"PLASMAN";#N/A,#N/A,TRUE,"REKAP"}</definedName>
    <definedName name="_fin1" localSheetId="9" hidden="1">{#N/A,#N/A,TRUE,"UKUPNO";#N/A,#N/A,TRUE,"PLASMAN";#N/A,#N/A,TRUE,"REKAP"}</definedName>
    <definedName name="_fin1" hidden="1">{#N/A,#N/A,TRUE,"UKUPNO";#N/A,#N/A,TRUE,"PLASMAN";#N/A,#N/A,TRUE,"REKAP"}</definedName>
    <definedName name="_G">#REF!</definedName>
    <definedName name="_gen1">#REF!</definedName>
    <definedName name="_H">#REF!</definedName>
    <definedName name="_Ｈ１" localSheetId="4" hidden="1">{"'得意先'!$B$8:$G$58"}</definedName>
    <definedName name="_Ｈ１" localSheetId="6" hidden="1">{"'得意先'!$B$8:$G$58"}</definedName>
    <definedName name="_Ｈ１" localSheetId="5" hidden="1">{"'得意先'!$B$8:$G$58"}</definedName>
    <definedName name="_Ｈ１" localSheetId="10" hidden="1">{"'得意先'!$B$8:$G$58"}</definedName>
    <definedName name="_Ｈ１" localSheetId="9" hidden="1">{"'得意先'!$B$8:$G$58"}</definedName>
    <definedName name="_Ｈ１" hidden="1">{"'得意先'!$B$8:$G$58"}</definedName>
    <definedName name="_Ｈ２" localSheetId="4" hidden="1">{"'得意先'!$B$8:$G$58"}</definedName>
    <definedName name="_Ｈ２" localSheetId="6" hidden="1">{"'得意先'!$B$8:$G$58"}</definedName>
    <definedName name="_Ｈ２" localSheetId="5" hidden="1">{"'得意先'!$B$8:$G$58"}</definedName>
    <definedName name="_Ｈ２" localSheetId="10" hidden="1">{"'得意先'!$B$8:$G$58"}</definedName>
    <definedName name="_Ｈ２" localSheetId="9" hidden="1">{"'得意先'!$B$8:$G$58"}</definedName>
    <definedName name="_Ｈ２" hidden="1">{"'得意先'!$B$8:$G$58"}</definedName>
    <definedName name="_Ｈ３" localSheetId="4" hidden="1">{"'得意先'!$B$8:$G$58"}</definedName>
    <definedName name="_Ｈ３" localSheetId="6" hidden="1">{"'得意先'!$B$8:$G$58"}</definedName>
    <definedName name="_Ｈ３" localSheetId="5" hidden="1">{"'得意先'!$B$8:$G$58"}</definedName>
    <definedName name="_Ｈ３" localSheetId="10" hidden="1">{"'得意先'!$B$8:$G$58"}</definedName>
    <definedName name="_Ｈ３" localSheetId="9" hidden="1">{"'得意先'!$B$8:$G$58"}</definedName>
    <definedName name="_Ｈ３" hidden="1">{"'得意先'!$B$8:$G$58"}</definedName>
    <definedName name="_Ｈ４" localSheetId="4" hidden="1">{"'得意先'!$B$8:$G$58"}</definedName>
    <definedName name="_Ｈ４" localSheetId="6" hidden="1">{"'得意先'!$B$8:$G$58"}</definedName>
    <definedName name="_Ｈ４" localSheetId="5" hidden="1">{"'得意先'!$B$8:$G$58"}</definedName>
    <definedName name="_Ｈ４" localSheetId="10" hidden="1">{"'得意先'!$B$8:$G$58"}</definedName>
    <definedName name="_Ｈ４" localSheetId="9" hidden="1">{"'得意先'!$B$8:$G$58"}</definedName>
    <definedName name="_Ｈ４" hidden="1">{"'得意先'!$B$8:$G$58"}</definedName>
    <definedName name="_Ｈ５" localSheetId="4" hidden="1">{"'得意先'!$B$8:$G$58"}</definedName>
    <definedName name="_Ｈ５" localSheetId="6" hidden="1">{"'得意先'!$B$8:$G$58"}</definedName>
    <definedName name="_Ｈ５" localSheetId="5" hidden="1">{"'得意先'!$B$8:$G$58"}</definedName>
    <definedName name="_Ｈ５" localSheetId="10" hidden="1">{"'得意先'!$B$8:$G$58"}</definedName>
    <definedName name="_Ｈ５" localSheetId="9" hidden="1">{"'得意先'!$B$8:$G$58"}</definedName>
    <definedName name="_Ｈ５" hidden="1">{"'得意先'!$B$8:$G$58"}</definedName>
    <definedName name="_Ｈ７" localSheetId="4" hidden="1">{"'得意先'!$B$8:$G$58"}</definedName>
    <definedName name="_Ｈ７" localSheetId="6" hidden="1">{"'得意先'!$B$8:$G$58"}</definedName>
    <definedName name="_Ｈ７" localSheetId="5" hidden="1">{"'得意先'!$B$8:$G$58"}</definedName>
    <definedName name="_Ｈ７" localSheetId="10" hidden="1">{"'得意先'!$B$8:$G$58"}</definedName>
    <definedName name="_Ｈ７" localSheetId="9" hidden="1">{"'得意先'!$B$8:$G$58"}</definedName>
    <definedName name="_Ｈ７" hidden="1">{"'得意先'!$B$8:$G$58"}</definedName>
    <definedName name="_hhh2" hidden="1">#REF!</definedName>
    <definedName name="_HKJ1" localSheetId="4" hidden="1">{#N/A,#N/A,TRUE,"UKUPNO";#N/A,#N/A,TRUE,"PLASMAN";#N/A,#N/A,TRUE,"REKAP"}</definedName>
    <definedName name="_HKJ1" localSheetId="6" hidden="1">{#N/A,#N/A,TRUE,"UKUPNO";#N/A,#N/A,TRUE,"PLASMAN";#N/A,#N/A,TRUE,"REKAP"}</definedName>
    <definedName name="_HKJ1" localSheetId="5" hidden="1">{#N/A,#N/A,TRUE,"UKUPNO";#N/A,#N/A,TRUE,"PLASMAN";#N/A,#N/A,TRUE,"REKAP"}</definedName>
    <definedName name="_HKJ1" localSheetId="10" hidden="1">{#N/A,#N/A,TRUE,"UKUPNO";#N/A,#N/A,TRUE,"PLASMAN";#N/A,#N/A,TRUE,"REKAP"}</definedName>
    <definedName name="_HKJ1" localSheetId="9" hidden="1">{#N/A,#N/A,TRUE,"UKUPNO";#N/A,#N/A,TRUE,"PLASMAN";#N/A,#N/A,TRUE,"REKAP"}</definedName>
    <definedName name="_HKJ1" hidden="1">{#N/A,#N/A,TRUE,"UKUPNO";#N/A,#N/A,TRUE,"PLASMAN";#N/A,#N/A,TRUE,"REKAP"}</definedName>
    <definedName name="_HR1" localSheetId="4" hidden="1">{#N/A,#N/A,TRUE,"UKUPNO";#N/A,#N/A,TRUE,"PLASMAN";#N/A,#N/A,TRUE,"REKAP"}</definedName>
    <definedName name="_HR1" localSheetId="6" hidden="1">{#N/A,#N/A,TRUE,"UKUPNO";#N/A,#N/A,TRUE,"PLASMAN";#N/A,#N/A,TRUE,"REKAP"}</definedName>
    <definedName name="_HR1" localSheetId="5" hidden="1">{#N/A,#N/A,TRUE,"UKUPNO";#N/A,#N/A,TRUE,"PLASMAN";#N/A,#N/A,TRUE,"REKAP"}</definedName>
    <definedName name="_HR1" localSheetId="10" hidden="1">{#N/A,#N/A,TRUE,"UKUPNO";#N/A,#N/A,TRUE,"PLASMAN";#N/A,#N/A,TRUE,"REKAP"}</definedName>
    <definedName name="_HR1" localSheetId="9" hidden="1">{#N/A,#N/A,TRUE,"UKUPNO";#N/A,#N/A,TRUE,"PLASMAN";#N/A,#N/A,TRUE,"REKAP"}</definedName>
    <definedName name="_HR1" hidden="1">{#N/A,#N/A,TRUE,"UKUPNO";#N/A,#N/A,TRUE,"PLASMAN";#N/A,#N/A,TRUE,"REKAP"}</definedName>
    <definedName name="_I">#REF!</definedName>
    <definedName name="_IZI98">#REF!</definedName>
    <definedName name="_IZV98">#REF!</definedName>
    <definedName name="_IZX98">#REF!</definedName>
    <definedName name="_J">#REF!</definedName>
    <definedName name="_K">#REF!</definedName>
    <definedName name="_K1" localSheetId="4" hidden="1">{#N/A,#N/A,TRUE,"UKUPNO";#N/A,#N/A,TRUE,"PLASMAN";#N/A,#N/A,TRUE,"REKAP"}</definedName>
    <definedName name="_K1" localSheetId="6" hidden="1">{#N/A,#N/A,TRUE,"UKUPNO";#N/A,#N/A,TRUE,"PLASMAN";#N/A,#N/A,TRUE,"REKAP"}</definedName>
    <definedName name="_K1" localSheetId="5" hidden="1">{#N/A,#N/A,TRUE,"UKUPNO";#N/A,#N/A,TRUE,"PLASMAN";#N/A,#N/A,TRUE,"REKAP"}</definedName>
    <definedName name="_K1" localSheetId="10" hidden="1">{#N/A,#N/A,TRUE,"UKUPNO";#N/A,#N/A,TRUE,"PLASMAN";#N/A,#N/A,TRUE,"REKAP"}</definedName>
    <definedName name="_K1" localSheetId="9" hidden="1">{#N/A,#N/A,TRUE,"UKUPNO";#N/A,#N/A,TRUE,"PLASMAN";#N/A,#N/A,TRUE,"REKAP"}</definedName>
    <definedName name="_K1" hidden="1">{#N/A,#N/A,TRUE,"UKUPNO";#N/A,#N/A,TRUE,"PLASMAN";#N/A,#N/A,TRUE,"REKAP"}</definedName>
    <definedName name="_Key" hidden="1">#REF!</definedName>
    <definedName name="_Key1" hidden="1">#REF!</definedName>
    <definedName name="_Key2" hidden="1">#REF!</definedName>
    <definedName name="_KO1" localSheetId="4" hidden="1">{#N/A,#N/A,TRUE,"UKUPNO";#N/A,#N/A,TRUE,"PLASMAN";#N/A,#N/A,TRUE,"REKAP"}</definedName>
    <definedName name="_KO1" localSheetId="6" hidden="1">{#N/A,#N/A,TRUE,"UKUPNO";#N/A,#N/A,TRUE,"PLASMAN";#N/A,#N/A,TRUE,"REKAP"}</definedName>
    <definedName name="_KO1" localSheetId="5" hidden="1">{#N/A,#N/A,TRUE,"UKUPNO";#N/A,#N/A,TRUE,"PLASMAN";#N/A,#N/A,TRUE,"REKAP"}</definedName>
    <definedName name="_KO1" localSheetId="10" hidden="1">{#N/A,#N/A,TRUE,"UKUPNO";#N/A,#N/A,TRUE,"PLASMAN";#N/A,#N/A,TRUE,"REKAP"}</definedName>
    <definedName name="_KO1" localSheetId="9" hidden="1">{#N/A,#N/A,TRUE,"UKUPNO";#N/A,#N/A,TRUE,"PLASMAN";#N/A,#N/A,TRUE,"REKAP"}</definedName>
    <definedName name="_KO1" hidden="1">{#N/A,#N/A,TRUE,"UKUPNO";#N/A,#N/A,TRUE,"PLASMAN";#N/A,#N/A,TRUE,"REKAP"}</definedName>
    <definedName name="_L">#REF!</definedName>
    <definedName name="_M">#REF!</definedName>
    <definedName name="_MACRO">#REF!</definedName>
    <definedName name="_MJ2">#REF!</definedName>
    <definedName name="_ｍｔｂ2" localSheetId="4" hidden="1">{"ｹﾝﾄ（M)",#N/A,FALSE,"収支・日割";"ｹﾝﾄ（RD)",#N/A,FALSE,"収支・日割";"ｹﾝﾄ（PMC)",#N/A,FALSE,"収支・日割"}</definedName>
    <definedName name="_ｍｔｂ2" localSheetId="6" hidden="1">{"ｹﾝﾄ（M)",#N/A,FALSE,"収支・日割";"ｹﾝﾄ（RD)",#N/A,FALSE,"収支・日割";"ｹﾝﾄ（PMC)",#N/A,FALSE,"収支・日割"}</definedName>
    <definedName name="_ｍｔｂ2" localSheetId="5" hidden="1">{"ｹﾝﾄ（M)",#N/A,FALSE,"収支・日割";"ｹﾝﾄ（RD)",#N/A,FALSE,"収支・日割";"ｹﾝﾄ（PMC)",#N/A,FALSE,"収支・日割"}</definedName>
    <definedName name="_ｍｔｂ2" localSheetId="10" hidden="1">{"ｹﾝﾄ（M)",#N/A,FALSE,"収支・日割";"ｹﾝﾄ（RD)",#N/A,FALSE,"収支・日割";"ｹﾝﾄ（PMC)",#N/A,FALSE,"収支・日割"}</definedName>
    <definedName name="_ｍｔｂ2" localSheetId="9"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4" hidden="1">{#N/A,#N/A,FALSE,"１";#N/A,#N/A,FALSE,"２";#N/A,#N/A,FALSE,"３";#N/A,#N/A,FALSE,"４"}</definedName>
    <definedName name="_mtb3" localSheetId="6" hidden="1">{#N/A,#N/A,FALSE,"１";#N/A,#N/A,FALSE,"２";#N/A,#N/A,FALSE,"３";#N/A,#N/A,FALSE,"４"}</definedName>
    <definedName name="_mtb3" localSheetId="5" hidden="1">{#N/A,#N/A,FALSE,"１";#N/A,#N/A,FALSE,"２";#N/A,#N/A,FALSE,"３";#N/A,#N/A,FALSE,"４"}</definedName>
    <definedName name="_mtb3" localSheetId="10" hidden="1">{#N/A,#N/A,FALSE,"１";#N/A,#N/A,FALSE,"２";#N/A,#N/A,FALSE,"３";#N/A,#N/A,FALSE,"４"}</definedName>
    <definedName name="_mtb3" localSheetId="9" hidden="1">{#N/A,#N/A,FALSE,"１";#N/A,#N/A,FALSE,"２";#N/A,#N/A,FALSE,"３";#N/A,#N/A,FALSE,"４"}</definedName>
    <definedName name="_mtb3" hidden="1">{#N/A,#N/A,FALSE,"１";#N/A,#N/A,FALSE,"２";#N/A,#N/A,FALSE,"３";#N/A,#N/A,FALSE,"４"}</definedName>
    <definedName name="_N">#REF!</definedName>
    <definedName name="_n640" localSheetId="4" hidden="1">{"'ＥＤＩ'!$H$5:$I$6"}</definedName>
    <definedName name="_n640" localSheetId="6" hidden="1">{"'ＥＤＩ'!$H$5:$I$6"}</definedName>
    <definedName name="_n640" localSheetId="5" hidden="1">{"'ＥＤＩ'!$H$5:$I$6"}</definedName>
    <definedName name="_n640" localSheetId="10" hidden="1">{"'ＥＤＩ'!$H$5:$I$6"}</definedName>
    <definedName name="_n640" localSheetId="9" hidden="1">{"'ＥＤＩ'!$H$5:$I$6"}</definedName>
    <definedName name="_n640" hidden="1">{"'ＥＤＩ'!$H$5:$I$6"}</definedName>
    <definedName name="_NOV03">#REF!</definedName>
    <definedName name="_NOV08" localSheetId="4" hidden="1">{"Actual",#N/A,FALSE,"(価格)";"Market",#N/A,FALSE,"(価格)";"Plan",#N/A,FALSE,"(価格)"}</definedName>
    <definedName name="_NOV08" localSheetId="6" hidden="1">{"Actual",#N/A,FALSE,"(価格)";"Market",#N/A,FALSE,"(価格)";"Plan",#N/A,FALSE,"(価格)"}</definedName>
    <definedName name="_NOV08" localSheetId="5" hidden="1">{"Actual",#N/A,FALSE,"(価格)";"Market",#N/A,FALSE,"(価格)";"Plan",#N/A,FALSE,"(価格)"}</definedName>
    <definedName name="_NOV08" localSheetId="10" hidden="1">{"Actual",#N/A,FALSE,"(価格)";"Market",#N/A,FALSE,"(価格)";"Plan",#N/A,FALSE,"(価格)"}</definedName>
    <definedName name="_NOV08" localSheetId="9" hidden="1">{"Actual",#N/A,FALSE,"(価格)";"Market",#N/A,FALSE,"(価格)";"Plan",#N/A,FALSE,"(価格)"}</definedName>
    <definedName name="_NOV08" hidden="1">{"Actual",#N/A,FALSE,"(価格)";"Market",#N/A,FALSE,"(価格)";"Plan",#N/A,FALSE,"(価格)"}</definedName>
    <definedName name="_NPV1" localSheetId="4" hidden="1">{#N/A,#N/A,TRUE,"Patient Forecast - Eisai";#N/A,#N/A,TRUE,"Patient Forecast - Modified";#N/A,#N/A,TRUE,"Patient Forecast - High"}</definedName>
    <definedName name="_NPV1" localSheetId="6" hidden="1">{#N/A,#N/A,TRUE,"Patient Forecast - Eisai";#N/A,#N/A,TRUE,"Patient Forecast - Modified";#N/A,#N/A,TRUE,"Patient Forecast - High"}</definedName>
    <definedName name="_NPV1" localSheetId="5" hidden="1">{#N/A,#N/A,TRUE,"Patient Forecast - Eisai";#N/A,#N/A,TRUE,"Patient Forecast - Modified";#N/A,#N/A,TRUE,"Patient Forecast - High"}</definedName>
    <definedName name="_NPV1" localSheetId="10" hidden="1">{#N/A,#N/A,TRUE,"Patient Forecast - Eisai";#N/A,#N/A,TRUE,"Patient Forecast - Modified";#N/A,#N/A,TRUE,"Patient Forecast - High"}</definedName>
    <definedName name="_NPV1" localSheetId="9" hidden="1">{#N/A,#N/A,TRUE,"Patient Forecast - Eisai";#N/A,#N/A,TRUE,"Patient Forecast - Modified";#N/A,#N/A,TRUE,"Patient Forecast - High"}</definedName>
    <definedName name="_NPV1" hidden="1">{#N/A,#N/A,TRUE,"Patient Forecast - Eisai";#N/A,#N/A,TRUE,"Patient Forecast - Modified";#N/A,#N/A,TRUE,"Patient Forecast - High"}</definedName>
    <definedName name="_NPV2" localSheetId="4" hidden="1">{#N/A,#N/A,TRUE,"Patient Forecast - Eisai";#N/A,#N/A,TRUE,"Patient Forecast - Modified";#N/A,#N/A,TRUE,"Patient Forecast - High"}</definedName>
    <definedName name="_NPV2" localSheetId="6" hidden="1">{#N/A,#N/A,TRUE,"Patient Forecast - Eisai";#N/A,#N/A,TRUE,"Patient Forecast - Modified";#N/A,#N/A,TRUE,"Patient Forecast - High"}</definedName>
    <definedName name="_NPV2" localSheetId="5" hidden="1">{#N/A,#N/A,TRUE,"Patient Forecast - Eisai";#N/A,#N/A,TRUE,"Patient Forecast - Modified";#N/A,#N/A,TRUE,"Patient Forecast - High"}</definedName>
    <definedName name="_NPV2" localSheetId="10" hidden="1">{#N/A,#N/A,TRUE,"Patient Forecast - Eisai";#N/A,#N/A,TRUE,"Patient Forecast - Modified";#N/A,#N/A,TRUE,"Patient Forecast - High"}</definedName>
    <definedName name="_NPV2" localSheetId="9" hidden="1">{#N/A,#N/A,TRUE,"Patient Forecast - Eisai";#N/A,#N/A,TRUE,"Patient Forecast - Modified";#N/A,#N/A,TRUE,"Patient Forecast - High"}</definedName>
    <definedName name="_NPV2" hidden="1">{#N/A,#N/A,TRUE,"Patient Forecast - Eisai";#N/A,#N/A,TRUE,"Patient Forecast - Modified";#N/A,#N/A,TRUE,"Patient Forecast - High"}</definedName>
    <definedName name="_NPV3" localSheetId="4" hidden="1">{#N/A,#N/A,TRUE,"Patient Forecast - Eisai";#N/A,#N/A,TRUE,"Patient Forecast - Modified";#N/A,#N/A,TRUE,"Patient Forecast - High"}</definedName>
    <definedName name="_NPV3" localSheetId="6" hidden="1">{#N/A,#N/A,TRUE,"Patient Forecast - Eisai";#N/A,#N/A,TRUE,"Patient Forecast - Modified";#N/A,#N/A,TRUE,"Patient Forecast - High"}</definedName>
    <definedName name="_NPV3" localSheetId="5" hidden="1">{#N/A,#N/A,TRUE,"Patient Forecast - Eisai";#N/A,#N/A,TRUE,"Patient Forecast - Modified";#N/A,#N/A,TRUE,"Patient Forecast - High"}</definedName>
    <definedName name="_NPV3" localSheetId="10" hidden="1">{#N/A,#N/A,TRUE,"Patient Forecast - Eisai";#N/A,#N/A,TRUE,"Patient Forecast - Modified";#N/A,#N/A,TRUE,"Patient Forecast - High"}</definedName>
    <definedName name="_NPV3" localSheetId="9" hidden="1">{#N/A,#N/A,TRUE,"Patient Forecast - Eisai";#N/A,#N/A,TRUE,"Patient Forecast - Modified";#N/A,#N/A,TRUE,"Patient Forecast - High"}</definedName>
    <definedName name="_NPV3" hidden="1">{#N/A,#N/A,TRUE,"Patient Forecast - Eisai";#N/A,#N/A,TRUE,"Patient Forecast - Modified";#N/A,#N/A,TRUE,"Patient Forecast - High"}</definedName>
    <definedName name="_NPV4" localSheetId="4" hidden="1">{#N/A,#N/A,TRUE,"Patient Forecast - Eisai";#N/A,#N/A,TRUE,"Patient Forecast - Modified";#N/A,#N/A,TRUE,"Patient Forecast - High"}</definedName>
    <definedName name="_NPV4" localSheetId="6" hidden="1">{#N/A,#N/A,TRUE,"Patient Forecast - Eisai";#N/A,#N/A,TRUE,"Patient Forecast - Modified";#N/A,#N/A,TRUE,"Patient Forecast - High"}</definedName>
    <definedName name="_NPV4" localSheetId="5" hidden="1">{#N/A,#N/A,TRUE,"Patient Forecast - Eisai";#N/A,#N/A,TRUE,"Patient Forecast - Modified";#N/A,#N/A,TRUE,"Patient Forecast - High"}</definedName>
    <definedName name="_NPV4" localSheetId="10" hidden="1">{#N/A,#N/A,TRUE,"Patient Forecast - Eisai";#N/A,#N/A,TRUE,"Patient Forecast - Modified";#N/A,#N/A,TRUE,"Patient Forecast - High"}</definedName>
    <definedName name="_NPV4" localSheetId="9" hidden="1">{#N/A,#N/A,TRUE,"Patient Forecast - Eisai";#N/A,#N/A,TRUE,"Patient Forecast - Modified";#N/A,#N/A,TRUE,"Patient Forecast - High"}</definedName>
    <definedName name="_NPV4" hidden="1">{#N/A,#N/A,TRUE,"Patient Forecast - Eisai";#N/A,#N/A,TRUE,"Patient Forecast - Modified";#N/A,#N/A,TRUE,"Patient Forecast - High"}</definedName>
    <definedName name="_O">#REF!</definedName>
    <definedName name="_O09" localSheetId="4"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O09" localSheetId="6"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O09" localSheetId="5"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O09" localSheetId="10"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O09" localSheetId="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O0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Order1" hidden="1">255</definedName>
    <definedName name="_Order2" hidden="1">0</definedName>
    <definedName name="_P">#REF!</definedName>
    <definedName name="_PA1">#REF!</definedName>
    <definedName name="_palopasteviewstyle" hidden="1">"White"</definedName>
    <definedName name="_Parse_In" hidden="1">#REF!</definedName>
    <definedName name="_Parse_Out" hidden="1">#REF!</definedName>
    <definedName name="_pd4" localSheetId="4" hidden="1">{"AnnualRentRoll",#N/A,FALSE,"RentRoll"}</definedName>
    <definedName name="_pd4" localSheetId="6" hidden="1">{"AnnualRentRoll",#N/A,FALSE,"RentRoll"}</definedName>
    <definedName name="_pd4" localSheetId="5" hidden="1">{"AnnualRentRoll",#N/A,FALSE,"RentRoll"}</definedName>
    <definedName name="_pd4" localSheetId="10" hidden="1">{"AnnualRentRoll",#N/A,FALSE,"RentRoll"}</definedName>
    <definedName name="_pd4" localSheetId="9" hidden="1">{"AnnualRentRoll",#N/A,FALSE,"RentRoll"}</definedName>
    <definedName name="_pd4" hidden="1">{"AnnualRentRoll",#N/A,FALSE,"RentRoll"}</definedName>
    <definedName name="_PT09" localSheetId="4"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PT09" localSheetId="6"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PT09" localSheetId="5"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PT09" localSheetId="10"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PT09" localSheetId="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PT0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Q">#REF!</definedName>
    <definedName name="_R">#REF!</definedName>
    <definedName name="_re4">#REF!</definedName>
    <definedName name="_Regression_Int" hidden="1">1</definedName>
    <definedName name="_Regression_Out" hidden="1">#REF!</definedName>
    <definedName name="_Regression_X" hidden="1">#REF!</definedName>
    <definedName name="_Regression_Y" hidden="1">#REF!</definedName>
    <definedName name="_RINJI" hidden="1">#REF!</definedName>
    <definedName name="_RSLT">#REF!</definedName>
    <definedName name="_S">#REF!</definedName>
    <definedName name="_s12" localSheetId="4" hidden="1">{#N/A,#N/A,FALSE,"LoanAssumptions"}</definedName>
    <definedName name="_s12" localSheetId="6" hidden="1">{#N/A,#N/A,FALSE,"LoanAssumptions"}</definedName>
    <definedName name="_s12" localSheetId="5" hidden="1">{#N/A,#N/A,FALSE,"LoanAssumptions"}</definedName>
    <definedName name="_s12" localSheetId="10" hidden="1">{#N/A,#N/A,FALSE,"LoanAssumptions"}</definedName>
    <definedName name="_s12" localSheetId="9" hidden="1">{#N/A,#N/A,FALSE,"LoanAssumptions"}</definedName>
    <definedName name="_s12" hidden="1">{#N/A,#N/A,FALSE,"LoanAssumptions"}</definedName>
    <definedName name="_SE1" localSheetId="4" hidden="1">{#N/A,#N/A,FALSE,"Aging Summary";#N/A,#N/A,FALSE,"Ratio Analysis";#N/A,#N/A,FALSE,"Test 120 Day Accts";#N/A,#N/A,FALSE,"Tickmarks"}</definedName>
    <definedName name="_SE1" localSheetId="6" hidden="1">{#N/A,#N/A,FALSE,"Aging Summary";#N/A,#N/A,FALSE,"Ratio Analysis";#N/A,#N/A,FALSE,"Test 120 Day Accts";#N/A,#N/A,FALSE,"Tickmarks"}</definedName>
    <definedName name="_SE1" localSheetId="5" hidden="1">{#N/A,#N/A,FALSE,"Aging Summary";#N/A,#N/A,FALSE,"Ratio Analysis";#N/A,#N/A,FALSE,"Test 120 Day Accts";#N/A,#N/A,FALSE,"Tickmarks"}</definedName>
    <definedName name="_SE1" localSheetId="10" hidden="1">{#N/A,#N/A,FALSE,"Aging Summary";#N/A,#N/A,FALSE,"Ratio Analysis";#N/A,#N/A,FALSE,"Test 120 Day Accts";#N/A,#N/A,FALSE,"Tickmarks"}</definedName>
    <definedName name="_SE1" localSheetId="9" hidden="1">{#N/A,#N/A,FALSE,"Aging Summary";#N/A,#N/A,FALSE,"Ratio Analysis";#N/A,#N/A,FALSE,"Test 120 Day Accts";#N/A,#N/A,FALSE,"Tickmarks"}</definedName>
    <definedName name="_SE1" hidden="1">{#N/A,#N/A,FALSE,"Aging Summary";#N/A,#N/A,FALSE,"Ratio Analysis";#N/A,#N/A,FALSE,"Test 120 Day Accts";#N/A,#N/A,FALSE,"Tickmarks"}</definedName>
    <definedName name="_SF2">#REF!</definedName>
    <definedName name="_Sort" hidden="1">#REF!</definedName>
    <definedName name="_T">#REF!</definedName>
    <definedName name="_t09" localSheetId="4"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t09" localSheetId="6"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t09" localSheetId="5"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t09" localSheetId="10"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t09" localSheetId="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t0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Table2_Out" hidden="1">#REF!</definedName>
    <definedName name="_TAh1612">#REF!</definedName>
    <definedName name="_U">#REF!</definedName>
    <definedName name="_u09" localSheetId="4"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u09" localSheetId="6"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u09" localSheetId="5"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u09" localSheetId="10"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u09" localSheetId="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u0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V">#REF!</definedName>
    <definedName name="_vf6" localSheetId="4" hidden="1">{#N/A,#N/A,FALSE,"Summary"}</definedName>
    <definedName name="_vf6" localSheetId="6" hidden="1">{#N/A,#N/A,FALSE,"Summary"}</definedName>
    <definedName name="_vf6" localSheetId="5" hidden="1">{#N/A,#N/A,FALSE,"Summary"}</definedName>
    <definedName name="_vf6" localSheetId="10" hidden="1">{#N/A,#N/A,FALSE,"Summary"}</definedName>
    <definedName name="_vf6" localSheetId="9" hidden="1">{#N/A,#N/A,FALSE,"Summary"}</definedName>
    <definedName name="_vf6" hidden="1">{#N/A,#N/A,FALSE,"Summary"}</definedName>
    <definedName name="_W">#REF!</definedName>
    <definedName name="_W09" localSheetId="4"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W09" localSheetId="6"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W09" localSheetId="5"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W09" localSheetId="10"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W09" localSheetId="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W0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w1" localSheetId="4" hidden="1">{#N/A,#N/A,TRUE,"UKUPNO";#N/A,#N/A,TRUE,"PLASMAN";#N/A,#N/A,TRUE,"REKAP"}</definedName>
    <definedName name="_w1" localSheetId="6" hidden="1">{#N/A,#N/A,TRUE,"UKUPNO";#N/A,#N/A,TRUE,"PLASMAN";#N/A,#N/A,TRUE,"REKAP"}</definedName>
    <definedName name="_w1" localSheetId="5" hidden="1">{#N/A,#N/A,TRUE,"UKUPNO";#N/A,#N/A,TRUE,"PLASMAN";#N/A,#N/A,TRUE,"REKAP"}</definedName>
    <definedName name="_w1" localSheetId="10" hidden="1">{#N/A,#N/A,TRUE,"UKUPNO";#N/A,#N/A,TRUE,"PLASMAN";#N/A,#N/A,TRUE,"REKAP"}</definedName>
    <definedName name="_w1" localSheetId="9" hidden="1">{#N/A,#N/A,TRUE,"UKUPNO";#N/A,#N/A,TRUE,"PLASMAN";#N/A,#N/A,TRUE,"REKAP"}</definedName>
    <definedName name="_w1" hidden="1">{#N/A,#N/A,TRUE,"UKUPNO";#N/A,#N/A,TRUE,"PLASMAN";#N/A,#N/A,TRUE,"REKAP"}</definedName>
    <definedName name="_X">#REF!</definedName>
    <definedName name="_Y">#REF!</definedName>
    <definedName name="_y09" localSheetId="4"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y09" localSheetId="6"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y09" localSheetId="5"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y09" localSheetId="10"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y09" localSheetId="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y0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_Z">#REF!</definedName>
    <definedName name="_z1" localSheetId="4" hidden="1">{#N/A,#N/A,TRUE,"UKUPNO";#N/A,#N/A,TRUE,"PLASMAN";#N/A,#N/A,TRUE,"REKAP"}</definedName>
    <definedName name="_z1" localSheetId="6" hidden="1">{#N/A,#N/A,TRUE,"UKUPNO";#N/A,#N/A,TRUE,"PLASMAN";#N/A,#N/A,TRUE,"REKAP"}</definedName>
    <definedName name="_z1" localSheetId="5" hidden="1">{#N/A,#N/A,TRUE,"UKUPNO";#N/A,#N/A,TRUE,"PLASMAN";#N/A,#N/A,TRUE,"REKAP"}</definedName>
    <definedName name="_z1" localSheetId="10" hidden="1">{#N/A,#N/A,TRUE,"UKUPNO";#N/A,#N/A,TRUE,"PLASMAN";#N/A,#N/A,TRUE,"REKAP"}</definedName>
    <definedName name="_z1" localSheetId="9" hidden="1">{#N/A,#N/A,TRUE,"UKUPNO";#N/A,#N/A,TRUE,"PLASMAN";#N/A,#N/A,TRUE,"REKAP"}</definedName>
    <definedName name="_z1" hidden="1">{#N/A,#N/A,TRUE,"UKUPNO";#N/A,#N/A,TRUE,"PLASMAN";#N/A,#N/A,TRUE,"REKAP"}</definedName>
    <definedName name="_最終5">#REF!</definedName>
    <definedName name="\" hidden="1">#REF!</definedName>
    <definedName name="\\\" hidden="1">#REF!</definedName>
    <definedName name="\\\\" hidden="1">#REF!</definedName>
    <definedName name="\a">#REF!</definedName>
    <definedName name="\p">#REF!</definedName>
    <definedName name="\PA">#REF!</definedName>
    <definedName name="\PQ">#REF!</definedName>
    <definedName name="\PQ1">#REF!</definedName>
    <definedName name="\PW">#REF!</definedName>
    <definedName name="\PW1">#REF!</definedName>
    <definedName name="\PW2">#REF!</definedName>
    <definedName name="【０６年度実績】" localSheetId="4" hidden="1">{"'Sheet1'!$B$9"}</definedName>
    <definedName name="【０６年度実績】" localSheetId="6" hidden="1">{"'Sheet1'!$B$9"}</definedName>
    <definedName name="【０６年度実績】" localSheetId="5" hidden="1">{"'Sheet1'!$B$9"}</definedName>
    <definedName name="【０６年度実績】" localSheetId="10" hidden="1">{"'Sheet1'!$B$9"}</definedName>
    <definedName name="【０６年度実績】" localSheetId="9" hidden="1">{"'Sheet1'!$B$9"}</definedName>
    <definedName name="【０６年度実績】" hidden="1">{"'Sheet1'!$B$9"}</definedName>
    <definedName name="【広島1】アトルバスタチン0524">#REF!</definedName>
    <definedName name="■添付資料４「作業タイムテーブル」">#REF!</definedName>
    <definedName name="●商品庫商品">#REF!</definedName>
    <definedName name="♪商品集計マスタ">#REF!</definedName>
    <definedName name="①">#REF!</definedName>
    <definedName name="①通常出荷">#REF!</definedName>
    <definedName name="②">#REF!</definedName>
    <definedName name="③">#REF!</definedName>
    <definedName name="④">#REF!</definedName>
    <definedName name="⑤">#REF!</definedName>
    <definedName name="⑥">#REF!</definedName>
    <definedName name="⑦">#REF!</definedName>
    <definedName name="⑧">#REF!</definedName>
    <definedName name="⑨">#REF!</definedName>
    <definedName name="⑩">#REF!</definedName>
    <definedName name="⑪">#REF!</definedName>
    <definedName name="⑫">#REF!</definedName>
    <definedName name="A">[4]!SSORT</definedName>
    <definedName name="Ａ．出荷量通常">'[5]（プルダウン選択肢）'!#REF!</definedName>
    <definedName name="A_GA">#REF!</definedName>
    <definedName name="A_RD">#REF!</definedName>
    <definedName name="A_SALES">#REF!</definedName>
    <definedName name="A_SD">#REF!</definedName>
    <definedName name="A_日計合計のクロス集計_nagata">#REF!</definedName>
    <definedName name="A13_EsbRet">#REF!</definedName>
    <definedName name="aa">#REF!</definedName>
    <definedName name="AAA">[6]!実績SIRT</definedName>
    <definedName name="AAAA" localSheetId="4" hidden="1">{"'システム形態'!$Y$62"}</definedName>
    <definedName name="AAAA" localSheetId="6" hidden="1">{"'システム形態'!$Y$62"}</definedName>
    <definedName name="AAAA" localSheetId="5" hidden="1">{"'システム形態'!$Y$62"}</definedName>
    <definedName name="AAAA" localSheetId="10" hidden="1">{"'システム形態'!$Y$62"}</definedName>
    <definedName name="AAAA" localSheetId="9" hidden="1">{"'システム形態'!$Y$62"}</definedName>
    <definedName name="AAAA" hidden="1">{"'システム形態'!$Y$62"}</definedName>
    <definedName name="aaaaa" localSheetId="4" hidden="1">{"AnnualRentRoll",#N/A,FALSE,"RentRoll"}</definedName>
    <definedName name="aaaaa" localSheetId="6" hidden="1">{"AnnualRentRoll",#N/A,FALSE,"RentRoll"}</definedName>
    <definedName name="aaaaa" localSheetId="5" hidden="1">{"AnnualRentRoll",#N/A,FALSE,"RentRoll"}</definedName>
    <definedName name="aaaaa" localSheetId="10" hidden="1">{"AnnualRentRoll",#N/A,FALSE,"RentRoll"}</definedName>
    <definedName name="aaaaa" localSheetId="9" hidden="1">{"AnnualRentRoll",#N/A,FALSE,"RentRoll"}</definedName>
    <definedName name="aaaaa" hidden="1">{"AnnualRentRoll",#N/A,FALSE,"RentRoll"}</definedName>
    <definedName name="aaaaaa" localSheetId="4" hidden="1">{"AnnualRentRoll",#N/A,FALSE,"RentRoll"}</definedName>
    <definedName name="aaaaaa" localSheetId="6" hidden="1">{"AnnualRentRoll",#N/A,FALSE,"RentRoll"}</definedName>
    <definedName name="aaaaaa" localSheetId="5" hidden="1">{"AnnualRentRoll",#N/A,FALSE,"RentRoll"}</definedName>
    <definedName name="aaaaaa" localSheetId="10" hidden="1">{"AnnualRentRoll",#N/A,FALSE,"RentRoll"}</definedName>
    <definedName name="aaaaaa" localSheetId="9" hidden="1">{"AnnualRentRoll",#N/A,FALSE,"RentRoll"}</definedName>
    <definedName name="aaaaaa" hidden="1">{"AnnualRentRoll",#N/A,FALSE,"RentRoll"}</definedName>
    <definedName name="aaaaaaa" hidden="1">#REF!</definedName>
    <definedName name="aaaaaaaa" localSheetId="4" hidden="1">{#N/A,#N/A,FALSE,"ExitStratigy"}</definedName>
    <definedName name="aaaaaaaa" localSheetId="6" hidden="1">{#N/A,#N/A,FALSE,"ExitStratigy"}</definedName>
    <definedName name="aaaaaaaa" localSheetId="5" hidden="1">{#N/A,#N/A,FALSE,"ExitStratigy"}</definedName>
    <definedName name="aaaaaaaa" localSheetId="10" hidden="1">{#N/A,#N/A,FALSE,"ExitStratigy"}</definedName>
    <definedName name="aaaaaaaa" localSheetId="9" hidden="1">{#N/A,#N/A,FALSE,"ExitStratigy"}</definedName>
    <definedName name="aaaaaaaa" hidden="1">{#N/A,#N/A,FALSE,"ExitStratigy"}</definedName>
    <definedName name="aaaaaaaaaaaaaaaaaaaaaaa" hidden="1">#REF!</definedName>
    <definedName name="aaaaafg" hidden="1">#REF!</definedName>
    <definedName name="aaazz" localSheetId="4" hidden="1">{#N/A,#N/A,FALSE,"earnings"}</definedName>
    <definedName name="aaazz" localSheetId="6" hidden="1">{#N/A,#N/A,FALSE,"earnings"}</definedName>
    <definedName name="aaazz" localSheetId="5" hidden="1">{#N/A,#N/A,FALSE,"earnings"}</definedName>
    <definedName name="aaazz" localSheetId="10" hidden="1">{#N/A,#N/A,FALSE,"earnings"}</definedName>
    <definedName name="aaazz" localSheetId="9" hidden="1">{#N/A,#N/A,FALSE,"earnings"}</definedName>
    <definedName name="aaazz" hidden="1">{#N/A,#N/A,FALSE,"earnings"}</definedName>
    <definedName name="aaazzz" localSheetId="4" hidden="1">{#N/A,#N/A,FALSE,"earnings"}</definedName>
    <definedName name="aaazzz" localSheetId="6" hidden="1">{#N/A,#N/A,FALSE,"earnings"}</definedName>
    <definedName name="aaazzz" localSheetId="5" hidden="1">{#N/A,#N/A,FALSE,"earnings"}</definedName>
    <definedName name="aaazzz" localSheetId="10" hidden="1">{#N/A,#N/A,FALSE,"earnings"}</definedName>
    <definedName name="aaazzz" localSheetId="9" hidden="1">{#N/A,#N/A,FALSE,"earnings"}</definedName>
    <definedName name="aaazzz" hidden="1">{#N/A,#N/A,FALSE,"earnings"}</definedName>
    <definedName name="aab" localSheetId="4" hidden="1">{"MonthlyRentRoll",#N/A,FALSE,"RentRoll"}</definedName>
    <definedName name="aab" localSheetId="6" hidden="1">{"MonthlyRentRoll",#N/A,FALSE,"RentRoll"}</definedName>
    <definedName name="aab" localSheetId="5" hidden="1">{"MonthlyRentRoll",#N/A,FALSE,"RentRoll"}</definedName>
    <definedName name="aab" localSheetId="10" hidden="1">{"MonthlyRentRoll",#N/A,FALSE,"RentRoll"}</definedName>
    <definedName name="aab" localSheetId="9" hidden="1">{"MonthlyRentRoll",#N/A,FALSE,"RentRoll"}</definedName>
    <definedName name="aab" hidden="1">{"MonthlyRentRoll",#N/A,FALSE,"RentRoll"}</definedName>
    <definedName name="abc_tab_eu">#REF!</definedName>
    <definedName name="abc_tab_us">#REF!</definedName>
    <definedName name="abcd">#REF!</definedName>
    <definedName name="Access_Button" hidden="1">"dataLink_ver1__Sheet1_List"</definedName>
    <definedName name="AccessDatabase" hidden="1">"C:\dataLink(ver1).mdb"</definedName>
    <definedName name="accname">#REF!</definedName>
    <definedName name="Account">#REF!</definedName>
    <definedName name="Account_Company">#REF!</definedName>
    <definedName name="Account_Equity">#REF!</definedName>
    <definedName name="Account_Equity_New">#REF!</definedName>
    <definedName name="Account_Number">#REF!</definedName>
    <definedName name="Account2">#REF!</definedName>
    <definedName name="Account3">#REF!</definedName>
    <definedName name="Accounts">#REF!</definedName>
    <definedName name="ACCT">#REF!</definedName>
    <definedName name="ACCTRNG">#REF!</definedName>
    <definedName name="acnames">#REF!</definedName>
    <definedName name="Act.ASP">#REF!</definedName>
    <definedName name="Actual.ASP">#REF!</definedName>
    <definedName name="Actual.COGS.USD">#REF!</definedName>
    <definedName name="Actual.Gross.Margin">#REF!</definedName>
    <definedName name="Actual.Gross.Profit">#REF!</definedName>
    <definedName name="Actual.Sales.Kg">#REF!</definedName>
    <definedName name="Actual.Sales.USD">#REF!</definedName>
    <definedName name="Actual.Unit.STD.Cost">#REF!</definedName>
    <definedName name="Actual.vs.Budg.G.Profit">#REF!</definedName>
    <definedName name="Actual.vs.Budget.COGS.Kg">#REF!</definedName>
    <definedName name="Actual.vs.Budget.COGS.USD">#REF!</definedName>
    <definedName name="Actual.vs.Budget.GM.Percent">#REF!</definedName>
    <definedName name="Actual.vs.Budget.Sales.kg">#REF!</definedName>
    <definedName name="Actual.vs.Budget.Sales.USD">#REF!</definedName>
    <definedName name="Actual.vs.Prior.Yr.COGS.USD">#REF!</definedName>
    <definedName name="Actual.vs.Prior.Yr.GM.Percent">#REF!</definedName>
    <definedName name="Actual.vs.Prior.Yr.GP">#REF!</definedName>
    <definedName name="Actual.vs.Prior.Yr.Sales.Kg">#REF!</definedName>
    <definedName name="Actual.vs.Prior.Yr.Sales.USD">#REF!</definedName>
    <definedName name="ACwvu.BiPolar." hidden="1">#REF!</definedName>
    <definedName name="ACwvu.Page4." hidden="1">#REF!</definedName>
    <definedName name="ACwvu.Sumnpv." hidden="1">#REF!</definedName>
    <definedName name="ad" localSheetId="4" hidden="1">#REF!-1 &amp; "." &amp; MAX(1,COUNTA(INDEX(#REF!,MATCH(#REF!-1,#REF!,FALSE)):#REF!))</definedName>
    <definedName name="ad" hidden="1">#REF!-1 &amp; "." &amp; MAX(1,COUNTA(INDEX(#REF!,MATCH(#REF!-1,#REF!,FALSE)):#REF!))</definedName>
    <definedName name="AD・DNS" localSheetId="4" hidden="1">{"'一覧'!$A$1:$M$28"}</definedName>
    <definedName name="AD・DNS" localSheetId="6" hidden="1">{"'一覧'!$A$1:$M$28"}</definedName>
    <definedName name="AD・DNS" localSheetId="5" hidden="1">{"'一覧'!$A$1:$M$28"}</definedName>
    <definedName name="AD・DNS" localSheetId="10" hidden="1">{"'一覧'!$A$1:$M$28"}</definedName>
    <definedName name="AD・DNS" localSheetId="9" hidden="1">{"'一覧'!$A$1:$M$28"}</definedName>
    <definedName name="AD・DNS" hidden="1">{"'一覧'!$A$1:$M$28"}</definedName>
    <definedName name="add">#REF!</definedName>
    <definedName name="adj">#REF!</definedName>
    <definedName name="advertising">#REF!</definedName>
    <definedName name="advisory_fee_10MM">#REF!</definedName>
    <definedName name="advisory_fee_15">#REF!</definedName>
    <definedName name="advisory_fee_5MM">#REF!</definedName>
    <definedName name="advisory_fee_thereafter">#REF!</definedName>
    <definedName name="ae">#REF!</definedName>
    <definedName name="af">#REF!</definedName>
    <definedName name="afx">#REF!</definedName>
    <definedName name="AGEDDATABASE" localSheetId="4" hidden="1">{#N/A,#N/A,FALSE,"970301";#N/A,#N/A,FALSE,"970302";#N/A,#N/A,FALSE,"970303";#N/A,#N/A,FALSE,"970304";#N/A,#N/A,FALSE,"COM1";#N/A,#N/A,FALSE,"COM2"}</definedName>
    <definedName name="AGEDDATABASE" localSheetId="6" hidden="1">{#N/A,#N/A,FALSE,"970301";#N/A,#N/A,FALSE,"970302";#N/A,#N/A,FALSE,"970303";#N/A,#N/A,FALSE,"970304";#N/A,#N/A,FALSE,"COM1";#N/A,#N/A,FALSE,"COM2"}</definedName>
    <definedName name="AGEDDATABASE" localSheetId="5" hidden="1">{#N/A,#N/A,FALSE,"970301";#N/A,#N/A,FALSE,"970302";#N/A,#N/A,FALSE,"970303";#N/A,#N/A,FALSE,"970304";#N/A,#N/A,FALSE,"COM1";#N/A,#N/A,FALSE,"COM2"}</definedName>
    <definedName name="AGEDDATABASE" localSheetId="10" hidden="1">{#N/A,#N/A,FALSE,"970301";#N/A,#N/A,FALSE,"970302";#N/A,#N/A,FALSE,"970303";#N/A,#N/A,FALSE,"970304";#N/A,#N/A,FALSE,"COM1";#N/A,#N/A,FALSE,"COM2"}</definedName>
    <definedName name="AGEDDATABASE" localSheetId="9" hidden="1">{#N/A,#N/A,FALSE,"970301";#N/A,#N/A,FALSE,"970302";#N/A,#N/A,FALSE,"970303";#N/A,#N/A,FALSE,"970304";#N/A,#N/A,FALSE,"COM1";#N/A,#N/A,FALSE,"COM2"}</definedName>
    <definedName name="AGEDDATABASE" hidden="1">{#N/A,#N/A,FALSE,"970301";#N/A,#N/A,FALSE,"970302";#N/A,#N/A,FALSE,"970303";#N/A,#N/A,FALSE,"970304";#N/A,#N/A,FALSE,"COM1";#N/A,#N/A,FALSE,"COM2"}</definedName>
    <definedName name="ak">#REF!</definedName>
    <definedName name="akia" localSheetId="4" hidden="1">{#N/A,#N/A,FALSE,"Aging Summary";#N/A,#N/A,FALSE,"Ratio Analysis";#N/A,#N/A,FALSE,"Test 120 Day Accts";#N/A,#N/A,FALSE,"Tickmarks"}</definedName>
    <definedName name="akia" localSheetId="6" hidden="1">{#N/A,#N/A,FALSE,"Aging Summary";#N/A,#N/A,FALSE,"Ratio Analysis";#N/A,#N/A,FALSE,"Test 120 Day Accts";#N/A,#N/A,FALSE,"Tickmarks"}</definedName>
    <definedName name="akia" localSheetId="5" hidden="1">{#N/A,#N/A,FALSE,"Aging Summary";#N/A,#N/A,FALSE,"Ratio Analysis";#N/A,#N/A,FALSE,"Test 120 Day Accts";#N/A,#N/A,FALSE,"Tickmarks"}</definedName>
    <definedName name="akia" localSheetId="10" hidden="1">{#N/A,#N/A,FALSE,"Aging Summary";#N/A,#N/A,FALSE,"Ratio Analysis";#N/A,#N/A,FALSE,"Test 120 Day Accts";#N/A,#N/A,FALSE,"Tickmarks"}</definedName>
    <definedName name="akia" localSheetId="9" hidden="1">{#N/A,#N/A,FALSE,"Aging Summary";#N/A,#N/A,FALSE,"Ratio Analysis";#N/A,#N/A,FALSE,"Test 120 Day Accts";#N/A,#N/A,FALSE,"Tickmarks"}</definedName>
    <definedName name="akia" hidden="1">{#N/A,#N/A,FALSE,"Aging Summary";#N/A,#N/A,FALSE,"Ratio Analysis";#N/A,#N/A,FALSE,"Test 120 Day Accts";#N/A,#N/A,FALSE,"Tickmarks"}</definedName>
    <definedName name="aksp">#REF!</definedName>
    <definedName name="All_Copy_Total_Crosstab1">#REF!</definedName>
    <definedName name="AMORT">#REF!</definedName>
    <definedName name="Analysis">#REF!</definedName>
    <definedName name="Analysis2">#REF!</definedName>
    <definedName name="annual1" localSheetId="4" hidden="1">{#N/A,#N/A,FALSE,"earnings"}</definedName>
    <definedName name="annual1" localSheetId="6" hidden="1">{#N/A,#N/A,FALSE,"earnings"}</definedName>
    <definedName name="annual1" localSheetId="5" hidden="1">{#N/A,#N/A,FALSE,"earnings"}</definedName>
    <definedName name="annual1" localSheetId="10" hidden="1">{#N/A,#N/A,FALSE,"earnings"}</definedName>
    <definedName name="annual1" localSheetId="9" hidden="1">{#N/A,#N/A,FALSE,"earnings"}</definedName>
    <definedName name="annual1" hidden="1">{#N/A,#N/A,FALSE,"earnings"}</definedName>
    <definedName name="anscount" hidden="1">3</definedName>
    <definedName name="AP_GA">#REF!</definedName>
    <definedName name="AP_RD">#REF!</definedName>
    <definedName name="AP_SALES">#REF!</definedName>
    <definedName name="AP_SD">#REF!</definedName>
    <definedName name="Apr">#REF!</definedName>
    <definedName name="aprlbes">#REF!</definedName>
    <definedName name="aprlbeu">#REF!</definedName>
    <definedName name="aqw" localSheetId="4" hidden="1">{#N/A,#N/A,FALSE,"Sheet6";#N/A,#N/A,FALSE,"Sheet7";#N/A,#N/A,FALSE,"Sheet8";#N/A,#N/A,FALSE,"Sheet9";#N/A,#N/A,FALSE,"Sheet10";#N/A,#N/A,FALSE,"Sheet1";#N/A,#N/A,FALSE,"Sheet1";#N/A,#N/A,FALSE,"Sheet2";#N/A,#N/A,FALSE,"Sheet3";#N/A,#N/A,FALSE,"Sheet4"}</definedName>
    <definedName name="aqw" localSheetId="6" hidden="1">{#N/A,#N/A,FALSE,"Sheet6";#N/A,#N/A,FALSE,"Sheet7";#N/A,#N/A,FALSE,"Sheet8";#N/A,#N/A,FALSE,"Sheet9";#N/A,#N/A,FALSE,"Sheet10";#N/A,#N/A,FALSE,"Sheet1";#N/A,#N/A,FALSE,"Sheet1";#N/A,#N/A,FALSE,"Sheet2";#N/A,#N/A,FALSE,"Sheet3";#N/A,#N/A,FALSE,"Sheet4"}</definedName>
    <definedName name="aqw" localSheetId="5" hidden="1">{#N/A,#N/A,FALSE,"Sheet6";#N/A,#N/A,FALSE,"Sheet7";#N/A,#N/A,FALSE,"Sheet8";#N/A,#N/A,FALSE,"Sheet9";#N/A,#N/A,FALSE,"Sheet10";#N/A,#N/A,FALSE,"Sheet1";#N/A,#N/A,FALSE,"Sheet1";#N/A,#N/A,FALSE,"Sheet2";#N/A,#N/A,FALSE,"Sheet3";#N/A,#N/A,FALSE,"Sheet4"}</definedName>
    <definedName name="aqw" localSheetId="10" hidden="1">{#N/A,#N/A,FALSE,"Sheet6";#N/A,#N/A,FALSE,"Sheet7";#N/A,#N/A,FALSE,"Sheet8";#N/A,#N/A,FALSE,"Sheet9";#N/A,#N/A,FALSE,"Sheet10";#N/A,#N/A,FALSE,"Sheet1";#N/A,#N/A,FALSE,"Sheet1";#N/A,#N/A,FALSE,"Sheet2";#N/A,#N/A,FALSE,"Sheet3";#N/A,#N/A,FALSE,"Sheet4"}</definedName>
    <definedName name="aqw" localSheetId="9" hidden="1">{#N/A,#N/A,FALSE,"Sheet6";#N/A,#N/A,FALSE,"Sheet7";#N/A,#N/A,FALSE,"Sheet8";#N/A,#N/A,FALSE,"Sheet9";#N/A,#N/A,FALSE,"Sheet10";#N/A,#N/A,FALSE,"Sheet1";#N/A,#N/A,FALSE,"Sheet1";#N/A,#N/A,FALSE,"Sheet2";#N/A,#N/A,FALSE,"Sheet3";#N/A,#N/A,FALSE,"Sheet4"}</definedName>
    <definedName name="aqw" hidden="1">{#N/A,#N/A,FALSE,"Sheet6";#N/A,#N/A,FALSE,"Sheet7";#N/A,#N/A,FALSE,"Sheet8";#N/A,#N/A,FALSE,"Sheet9";#N/A,#N/A,FALSE,"Sheet10";#N/A,#N/A,FALSE,"Sheet1";#N/A,#N/A,FALSE,"Sheet1";#N/A,#N/A,FALSE,"Sheet2";#N/A,#N/A,FALSE,"Sheet3";#N/A,#N/A,FALSE,"Sheet4"}</definedName>
    <definedName name="AREV">#REF!</definedName>
    <definedName name="aria" localSheetId="4" hidden="1">{#N/A,#N/A,FALSE,"Aging Summary";#N/A,#N/A,FALSE,"Ratio Analysis";#N/A,#N/A,FALSE,"Test 120 Day Accts";#N/A,#N/A,FALSE,"Tickmarks"}</definedName>
    <definedName name="aria" localSheetId="6" hidden="1">{#N/A,#N/A,FALSE,"Aging Summary";#N/A,#N/A,FALSE,"Ratio Analysis";#N/A,#N/A,FALSE,"Test 120 Day Accts";#N/A,#N/A,FALSE,"Tickmarks"}</definedName>
    <definedName name="aria" localSheetId="5" hidden="1">{#N/A,#N/A,FALSE,"Aging Summary";#N/A,#N/A,FALSE,"Ratio Analysis";#N/A,#N/A,FALSE,"Test 120 Day Accts";#N/A,#N/A,FALSE,"Tickmarks"}</definedName>
    <definedName name="aria" localSheetId="10" hidden="1">{#N/A,#N/A,FALSE,"Aging Summary";#N/A,#N/A,FALSE,"Ratio Analysis";#N/A,#N/A,FALSE,"Test 120 Day Accts";#N/A,#N/A,FALSE,"Tickmarks"}</definedName>
    <definedName name="aria" localSheetId="9" hidden="1">{#N/A,#N/A,FALSE,"Aging Summary";#N/A,#N/A,FALSE,"Ratio Analysis";#N/A,#N/A,FALSE,"Test 120 Day Accts";#N/A,#N/A,FALSE,"Tickmarks"}</definedName>
    <definedName name="aria" hidden="1">{#N/A,#N/A,FALSE,"Aging Summary";#N/A,#N/A,FALSE,"Ratio Analysis";#N/A,#N/A,FALSE,"Test 120 Day Accts";#N/A,#N/A,FALSE,"Tickmarks"}</definedName>
    <definedName name="ARP_Threshold">#REF!</definedName>
    <definedName name="as">#REF!</definedName>
    <definedName name="AS2DocOpenMode" hidden="1">"AS2DocumentEdit"</definedName>
    <definedName name="AS2HasNoAutoHeaderFooter" hidden="1">" "</definedName>
    <definedName name="AS2NamedRange" hidden="1">2</definedName>
    <definedName name="AS2ReportLS" hidden="1">1</definedName>
    <definedName name="AS2SyncStepLS" hidden="1">3</definedName>
    <definedName name="AS2TickmarkLS" hidden="1">#REF!</definedName>
    <definedName name="AS2VersionLS" hidden="1">300</definedName>
    <definedName name="asa">#REF!</definedName>
    <definedName name="asaa">#REF!</definedName>
    <definedName name="asd">#REF!</definedName>
    <definedName name="asdc">#REF!</definedName>
    <definedName name="asdf" localSheetId="4" hidden="1">{#N/A,#N/A,FALSE,"１）背景";#N/A,#N/A,FALSE,"２）前提事項";#N/A,#N/A,FALSE,"３）優先順位";#N/A,#N/A,FALSE,"４）改善サマリー";#N/A,#N/A,FALSE,"５）懸念-1";#N/A,#N/A,FALSE,"５）懸念-2";#N/A,#N/A,FALSE,"５）懸念-3";#N/A,#N/A,FALSE,"５）懸念-4";#N/A,#N/A,FALSE,"６）組織図";#N/A,#N/A,FALSE,"６）スケジュール"}</definedName>
    <definedName name="asdf" localSheetId="6" hidden="1">{#N/A,#N/A,FALSE,"１）背景";#N/A,#N/A,FALSE,"２）前提事項";#N/A,#N/A,FALSE,"３）優先順位";#N/A,#N/A,FALSE,"４）改善サマリー";#N/A,#N/A,FALSE,"５）懸念-1";#N/A,#N/A,FALSE,"５）懸念-2";#N/A,#N/A,FALSE,"５）懸念-3";#N/A,#N/A,FALSE,"５）懸念-4";#N/A,#N/A,FALSE,"６）組織図";#N/A,#N/A,FALSE,"６）スケジュール"}</definedName>
    <definedName name="asdf" localSheetId="5" hidden="1">{#N/A,#N/A,FALSE,"１）背景";#N/A,#N/A,FALSE,"２）前提事項";#N/A,#N/A,FALSE,"３）優先順位";#N/A,#N/A,FALSE,"４）改善サマリー";#N/A,#N/A,FALSE,"５）懸念-1";#N/A,#N/A,FALSE,"５）懸念-2";#N/A,#N/A,FALSE,"５）懸念-3";#N/A,#N/A,FALSE,"５）懸念-4";#N/A,#N/A,FALSE,"６）組織図";#N/A,#N/A,FALSE,"６）スケジュール"}</definedName>
    <definedName name="asdf" localSheetId="10" hidden="1">{#N/A,#N/A,FALSE,"１）背景";#N/A,#N/A,FALSE,"２）前提事項";#N/A,#N/A,FALSE,"３）優先順位";#N/A,#N/A,FALSE,"４）改善サマリー";#N/A,#N/A,FALSE,"５）懸念-1";#N/A,#N/A,FALSE,"５）懸念-2";#N/A,#N/A,FALSE,"５）懸念-3";#N/A,#N/A,FALSE,"５）懸念-4";#N/A,#N/A,FALSE,"６）組織図";#N/A,#N/A,FALSE,"６）スケジュール"}</definedName>
    <definedName name="asdf" localSheetId="9" hidden="1">{#N/A,#N/A,FALSE,"１）背景";#N/A,#N/A,FALSE,"２）前提事項";#N/A,#N/A,FALSE,"３）優先順位";#N/A,#N/A,FALSE,"４）改善サマリー";#N/A,#N/A,FALSE,"５）懸念-1";#N/A,#N/A,FALSE,"５）懸念-2";#N/A,#N/A,FALSE,"５）懸念-3";#N/A,#N/A,FALSE,"５）懸念-4";#N/A,#N/A,FALSE,"６）組織図";#N/A,#N/A,FALSE,"６）スケジュール"}</definedName>
    <definedName name="asdf" hidden="1">{#N/A,#N/A,FALSE,"１）背景";#N/A,#N/A,FALSE,"２）前提事項";#N/A,#N/A,FALSE,"３）優先順位";#N/A,#N/A,FALSE,"４）改善サマリー";#N/A,#N/A,FALSE,"５）懸念-1";#N/A,#N/A,FALSE,"５）懸念-2";#N/A,#N/A,FALSE,"５）懸念-3";#N/A,#N/A,FALSE,"５）懸念-4";#N/A,#N/A,FALSE,"６）組織図";#N/A,#N/A,FALSE,"６）スケジュール"}</definedName>
    <definedName name="ASDF1" localSheetId="4" hidden="1">{#N/A,#N/A,TRUE,"UKUPNO";#N/A,#N/A,TRUE,"PLASMAN";#N/A,#N/A,TRUE,"REKAP"}</definedName>
    <definedName name="ASDF1" localSheetId="6" hidden="1">{#N/A,#N/A,TRUE,"UKUPNO";#N/A,#N/A,TRUE,"PLASMAN";#N/A,#N/A,TRUE,"REKAP"}</definedName>
    <definedName name="ASDF1" localSheetId="5" hidden="1">{#N/A,#N/A,TRUE,"UKUPNO";#N/A,#N/A,TRUE,"PLASMAN";#N/A,#N/A,TRUE,"REKAP"}</definedName>
    <definedName name="ASDF1" localSheetId="10" hidden="1">{#N/A,#N/A,TRUE,"UKUPNO";#N/A,#N/A,TRUE,"PLASMAN";#N/A,#N/A,TRUE,"REKAP"}</definedName>
    <definedName name="ASDF1" localSheetId="9" hidden="1">{#N/A,#N/A,TRUE,"UKUPNO";#N/A,#N/A,TRUE,"PLASMAN";#N/A,#N/A,TRUE,"REKAP"}</definedName>
    <definedName name="ASDF1" hidden="1">{#N/A,#N/A,TRUE,"UKUPNO";#N/A,#N/A,TRUE,"PLASMAN";#N/A,#N/A,TRUE,"REKAP"}</definedName>
    <definedName name="ASDFG" localSheetId="4" hidden="1">{#N/A,#N/A,TRUE,"UKUPNO";#N/A,#N/A,TRUE,"PLASMAN";#N/A,#N/A,TRUE,"REKAP"}</definedName>
    <definedName name="ASDFG" localSheetId="6" hidden="1">{#N/A,#N/A,TRUE,"UKUPNO";#N/A,#N/A,TRUE,"PLASMAN";#N/A,#N/A,TRUE,"REKAP"}</definedName>
    <definedName name="ASDFG" localSheetId="5" hidden="1">{#N/A,#N/A,TRUE,"UKUPNO";#N/A,#N/A,TRUE,"PLASMAN";#N/A,#N/A,TRUE,"REKAP"}</definedName>
    <definedName name="ASDFG" localSheetId="10" hidden="1">{#N/A,#N/A,TRUE,"UKUPNO";#N/A,#N/A,TRUE,"PLASMAN";#N/A,#N/A,TRUE,"REKAP"}</definedName>
    <definedName name="ASDFG" localSheetId="9" hidden="1">{#N/A,#N/A,TRUE,"UKUPNO";#N/A,#N/A,TRUE,"PLASMAN";#N/A,#N/A,TRUE,"REKAP"}</definedName>
    <definedName name="ASDFG" hidden="1">{#N/A,#N/A,TRUE,"UKUPNO";#N/A,#N/A,TRUE,"PLASMAN";#N/A,#N/A,TRUE,"REKAP"}</definedName>
    <definedName name="asga">#REF!</definedName>
    <definedName name="asgab">#REF!</definedName>
    <definedName name="asp">#REF!</definedName>
    <definedName name="assdwa" localSheetId="4" hidden="1">{"'例）NTServer'!$A$1:$F$77"}</definedName>
    <definedName name="assdwa" localSheetId="6" hidden="1">{"'例）NTServer'!$A$1:$F$77"}</definedName>
    <definedName name="assdwa" localSheetId="5" hidden="1">{"'例）NTServer'!$A$1:$F$77"}</definedName>
    <definedName name="assdwa" localSheetId="10" hidden="1">{"'例）NTServer'!$A$1:$F$77"}</definedName>
    <definedName name="assdwa" localSheetId="9" hidden="1">{"'例）NTServer'!$A$1:$F$77"}</definedName>
    <definedName name="assdwa" hidden="1">{"'例）NTServer'!$A$1:$F$77"}</definedName>
    <definedName name="assetrates">#REF!</definedName>
    <definedName name="asSQ" localSheetId="4" hidden="1">{#N/A,#N/A,TRUE,"UKUPNO";#N/A,#N/A,TRUE,"PLASMAN";#N/A,#N/A,TRUE,"REKAP"}</definedName>
    <definedName name="asSQ" localSheetId="6" hidden="1">{#N/A,#N/A,TRUE,"UKUPNO";#N/A,#N/A,TRUE,"PLASMAN";#N/A,#N/A,TRUE,"REKAP"}</definedName>
    <definedName name="asSQ" localSheetId="5" hidden="1">{#N/A,#N/A,TRUE,"UKUPNO";#N/A,#N/A,TRUE,"PLASMAN";#N/A,#N/A,TRUE,"REKAP"}</definedName>
    <definedName name="asSQ" localSheetId="10" hidden="1">{#N/A,#N/A,TRUE,"UKUPNO";#N/A,#N/A,TRUE,"PLASMAN";#N/A,#N/A,TRUE,"REKAP"}</definedName>
    <definedName name="asSQ" localSheetId="9" hidden="1">{#N/A,#N/A,TRUE,"UKUPNO";#N/A,#N/A,TRUE,"PLASMAN";#N/A,#N/A,TRUE,"REKAP"}</definedName>
    <definedName name="asSQ" hidden="1">{#N/A,#N/A,TRUE,"UKUPNO";#N/A,#N/A,TRUE,"PLASMAN";#N/A,#N/A,TRUE,"REKAP"}</definedName>
    <definedName name="asss" localSheetId="4" hidden="1">{#N/A,#N/A,TRUE,"UKUPNO";#N/A,#N/A,TRUE,"PLASMAN";#N/A,#N/A,TRUE,"REKAP"}</definedName>
    <definedName name="asss" localSheetId="6" hidden="1">{#N/A,#N/A,TRUE,"UKUPNO";#N/A,#N/A,TRUE,"PLASMAN";#N/A,#N/A,TRUE,"REKAP"}</definedName>
    <definedName name="asss" localSheetId="5" hidden="1">{#N/A,#N/A,TRUE,"UKUPNO";#N/A,#N/A,TRUE,"PLASMAN";#N/A,#N/A,TRUE,"REKAP"}</definedName>
    <definedName name="asss" localSheetId="10" hidden="1">{#N/A,#N/A,TRUE,"UKUPNO";#N/A,#N/A,TRUE,"PLASMAN";#N/A,#N/A,TRUE,"REKAP"}</definedName>
    <definedName name="asss" localSheetId="9" hidden="1">{#N/A,#N/A,TRUE,"UKUPNO";#N/A,#N/A,TRUE,"PLASMAN";#N/A,#N/A,TRUE,"REKAP"}</definedName>
    <definedName name="asss" hidden="1">{#N/A,#N/A,TRUE,"UKUPNO";#N/A,#N/A,TRUE,"PLASMAN";#N/A,#N/A,TRUE,"REKAP"}</definedName>
    <definedName name="attach" localSheetId="4" hidden="1">{"AnnualRentRoll",#N/A,FALSE,"RentRoll"}</definedName>
    <definedName name="attach" localSheetId="6" hidden="1">{"AnnualRentRoll",#N/A,FALSE,"RentRoll"}</definedName>
    <definedName name="attach" localSheetId="5" hidden="1">{"AnnualRentRoll",#N/A,FALSE,"RentRoll"}</definedName>
    <definedName name="attach" localSheetId="10" hidden="1">{"AnnualRentRoll",#N/A,FALSE,"RentRoll"}</definedName>
    <definedName name="attach" localSheetId="9" hidden="1">{"AnnualRentRoll",#N/A,FALSE,"RentRoll"}</definedName>
    <definedName name="attach" hidden="1">{"AnnualRentRoll",#N/A,FALSE,"RentRoll"}</definedName>
    <definedName name="Aug">#REF!</definedName>
    <definedName name="AUTOIS">#REF!</definedName>
    <definedName name="av" localSheetId="4" hidden="1">{#N/A,#N/A,FALSE,"OffAdvance";#N/A,#N/A,FALSE,"OffExpRprt";#N/A,#N/A,FALSE,"Travelling";#N/A,#N/A,FALSE,"Entertmnt";#N/A,#N/A,FALSE,"Promotion"}</definedName>
    <definedName name="av" localSheetId="6" hidden="1">{#N/A,#N/A,FALSE,"OffAdvance";#N/A,#N/A,FALSE,"OffExpRprt";#N/A,#N/A,FALSE,"Travelling";#N/A,#N/A,FALSE,"Entertmnt";#N/A,#N/A,FALSE,"Promotion"}</definedName>
    <definedName name="av" localSheetId="5" hidden="1">{#N/A,#N/A,FALSE,"OffAdvance";#N/A,#N/A,FALSE,"OffExpRprt";#N/A,#N/A,FALSE,"Travelling";#N/A,#N/A,FALSE,"Entertmnt";#N/A,#N/A,FALSE,"Promotion"}</definedName>
    <definedName name="av" localSheetId="10" hidden="1">{#N/A,#N/A,FALSE,"OffAdvance";#N/A,#N/A,FALSE,"OffExpRprt";#N/A,#N/A,FALSE,"Travelling";#N/A,#N/A,FALSE,"Entertmnt";#N/A,#N/A,FALSE,"Promotion"}</definedName>
    <definedName name="av" localSheetId="9" hidden="1">{#N/A,#N/A,FALSE,"OffAdvance";#N/A,#N/A,FALSE,"OffExpRprt";#N/A,#N/A,FALSE,"Travelling";#N/A,#N/A,FALSE,"Entertmnt";#N/A,#N/A,FALSE,"Promotion"}</definedName>
    <definedName name="av" hidden="1">{#N/A,#N/A,FALSE,"OffAdvance";#N/A,#N/A,FALSE,"OffExpRprt";#N/A,#N/A,FALSE,"Travelling";#N/A,#N/A,FALSE,"Entertmnt";#N/A,#N/A,FALSE,"Promotion"}</definedName>
    <definedName name="Ａプラス．出荷量増加">'[5]（プルダウン選択肢）'!#REF!</definedName>
    <definedName name="Ｂ">#REF!</definedName>
    <definedName name="Ｂ．出荷量減少">'[5]（プルダウン選択肢）'!#REF!</definedName>
    <definedName name="BA">#REF!</definedName>
    <definedName name="BALTICS">#REF!</definedName>
    <definedName name="BAZA">#REF!</definedName>
    <definedName name="bbz">#REF!</definedName>
    <definedName name="bcap">#REF!</definedName>
    <definedName name="bcglappli" localSheetId="4" hidden="1">{#N/A,#N/A,FALSE,"Summary"}</definedName>
    <definedName name="bcglappli" localSheetId="6" hidden="1">{#N/A,#N/A,FALSE,"Summary"}</definedName>
    <definedName name="bcglappli" localSheetId="5" hidden="1">{#N/A,#N/A,FALSE,"Summary"}</definedName>
    <definedName name="bcglappli" localSheetId="10" hidden="1">{#N/A,#N/A,FALSE,"Summary"}</definedName>
    <definedName name="bcglappli" localSheetId="9" hidden="1">{#N/A,#N/A,FALSE,"Summary"}</definedName>
    <definedName name="bcglappli" hidden="1">{#N/A,#N/A,FALSE,"Summary"}</definedName>
    <definedName name="benefits">#REF!</definedName>
    <definedName name="BEx1IBS0SBPKNWMMTALW0Q9DENRG" localSheetId="4" hidden="1">Filter #REF!</definedName>
    <definedName name="BEx1IBS0SBPKNWMMTALW0Q9DENRG" localSheetId="6" hidden="1">Filter #REF!</definedName>
    <definedName name="BEx1IBS0SBPKNWMMTALW0Q9DENRG" localSheetId="5" hidden="1">Filter #REF!</definedName>
    <definedName name="BEx1IBS0SBPKNWMMTALW0Q9DENRG" localSheetId="10" hidden="1">Filter #REF!</definedName>
    <definedName name="BEx1IBS0SBPKNWMMTALW0Q9DENRG" localSheetId="9" hidden="1">Filter #REF!</definedName>
    <definedName name="BEx1IBS0SBPKNWMMTALW0Q9DENRG" hidden="1">Filter #REF!</definedName>
    <definedName name="BEx1IITNM1OLVZ43G3V886EKML26" localSheetId="4" hidden="1">Filter #REF!</definedName>
    <definedName name="BEx1IITNM1OLVZ43G3V886EKML26" localSheetId="6" hidden="1">Filter #REF!</definedName>
    <definedName name="BEx1IITNM1OLVZ43G3V886EKML26" localSheetId="5" hidden="1">Filter #REF!</definedName>
    <definedName name="BEx1IITNM1OLVZ43G3V886EKML26" localSheetId="10" hidden="1">Filter #REF!</definedName>
    <definedName name="BEx1IITNM1OLVZ43G3V886EKML26" localSheetId="9" hidden="1">Filter #REF!</definedName>
    <definedName name="BEx1IITNM1OLVZ43G3V886EKML26" hidden="1">Filter #REF!</definedName>
    <definedName name="BEx1J2R34FNKG1VR44O60RAS1TL3" localSheetId="4" hidden="1">Filter #REF!</definedName>
    <definedName name="BEx1J2R34FNKG1VR44O60RAS1TL3" localSheetId="6" hidden="1">Filter #REF!</definedName>
    <definedName name="BEx1J2R34FNKG1VR44O60RAS1TL3" localSheetId="5" hidden="1">Filter #REF!</definedName>
    <definedName name="BEx1J2R34FNKG1VR44O60RAS1TL3" localSheetId="10" hidden="1">Filter #REF!</definedName>
    <definedName name="BEx1J2R34FNKG1VR44O60RAS1TL3" localSheetId="9" hidden="1">Filter #REF!</definedName>
    <definedName name="BEx1J2R34FNKG1VR44O60RAS1TL3" hidden="1">Filter #REF!</definedName>
    <definedName name="BEx1LBYXNF9EVIEZLTZL7JX18UAH" localSheetId="4" hidden="1">Filter #REF!</definedName>
    <definedName name="BEx1LBYXNF9EVIEZLTZL7JX18UAH" localSheetId="6" hidden="1">Filter #REF!</definedName>
    <definedName name="BEx1LBYXNF9EVIEZLTZL7JX18UAH" localSheetId="5" hidden="1">Filter #REF!</definedName>
    <definedName name="BEx1LBYXNF9EVIEZLTZL7JX18UAH" localSheetId="10" hidden="1">Filter #REF!</definedName>
    <definedName name="BEx1LBYXNF9EVIEZLTZL7JX18UAH" localSheetId="9" hidden="1">Filter #REF!</definedName>
    <definedName name="BEx1LBYXNF9EVIEZLTZL7JX18UAH" hidden="1">Filter #REF!</definedName>
    <definedName name="BEx1NFN88XZUMLUIW3RFSQH8VJLE" localSheetId="4" hidden="1">Filter #REF!</definedName>
    <definedName name="BEx1NFN88XZUMLUIW3RFSQH8VJLE" localSheetId="6" hidden="1">Filter #REF!</definedName>
    <definedName name="BEx1NFN88XZUMLUIW3RFSQH8VJLE" localSheetId="5" hidden="1">Filter #REF!</definedName>
    <definedName name="BEx1NFN88XZUMLUIW3RFSQH8VJLE" localSheetId="10" hidden="1">Filter #REF!</definedName>
    <definedName name="BEx1NFN88XZUMLUIW3RFSQH8VJLE" localSheetId="9" hidden="1">Filter #REF!</definedName>
    <definedName name="BEx1NFN88XZUMLUIW3RFSQH8VJLE" hidden="1">Filter #REF!</definedName>
    <definedName name="BEx1OYXTZDKHOG5I7EDYF1SEIVY5" localSheetId="4" hidden="1">Filter #REF!</definedName>
    <definedName name="BEx1OYXTZDKHOG5I7EDYF1SEIVY5" localSheetId="6" hidden="1">Filter #REF!</definedName>
    <definedName name="BEx1OYXTZDKHOG5I7EDYF1SEIVY5" localSheetId="5" hidden="1">Filter #REF!</definedName>
    <definedName name="BEx1OYXTZDKHOG5I7EDYF1SEIVY5" localSheetId="10" hidden="1">Filter #REF!</definedName>
    <definedName name="BEx1OYXTZDKHOG5I7EDYF1SEIVY5" localSheetId="9" hidden="1">Filter #REF!</definedName>
    <definedName name="BEx1OYXTZDKHOG5I7EDYF1SEIVY5" hidden="1">Filter #REF!</definedName>
    <definedName name="BEx1Q939KXXAUTXDEIBD22PXC36A" localSheetId="4" hidden="1">Filter #REF!</definedName>
    <definedName name="BEx1Q939KXXAUTXDEIBD22PXC36A" localSheetId="6" hidden="1">Filter #REF!</definedName>
    <definedName name="BEx1Q939KXXAUTXDEIBD22PXC36A" localSheetId="5" hidden="1">Filter #REF!</definedName>
    <definedName name="BEx1Q939KXXAUTXDEIBD22PXC36A" localSheetId="10" hidden="1">Filter #REF!</definedName>
    <definedName name="BEx1Q939KXXAUTXDEIBD22PXC36A" localSheetId="9" hidden="1">Filter #REF!</definedName>
    <definedName name="BEx1Q939KXXAUTXDEIBD22PXC36A" hidden="1">Filter #REF!</definedName>
    <definedName name="BEx1T2JH8V19HOWDR2AOS6TZJPTC" localSheetId="4" hidden="1">Filter #REF!</definedName>
    <definedName name="BEx1T2JH8V19HOWDR2AOS6TZJPTC" localSheetId="6" hidden="1">Filter #REF!</definedName>
    <definedName name="BEx1T2JH8V19HOWDR2AOS6TZJPTC" localSheetId="5" hidden="1">Filter #REF!</definedName>
    <definedName name="BEx1T2JH8V19HOWDR2AOS6TZJPTC" localSheetId="10" hidden="1">Filter #REF!</definedName>
    <definedName name="BEx1T2JH8V19HOWDR2AOS6TZJPTC" localSheetId="9" hidden="1">Filter #REF!</definedName>
    <definedName name="BEx1T2JH8V19HOWDR2AOS6TZJPTC" hidden="1">Filter #REF!</definedName>
    <definedName name="BEx1TH2QPLTVLBN94IIAVQI0FL2Z" localSheetId="4" hidden="1">Filter #REF!</definedName>
    <definedName name="BEx1TH2QPLTVLBN94IIAVQI0FL2Z" localSheetId="6" hidden="1">Filter #REF!</definedName>
    <definedName name="BEx1TH2QPLTVLBN94IIAVQI0FL2Z" localSheetId="5" hidden="1">Filter #REF!</definedName>
    <definedName name="BEx1TH2QPLTVLBN94IIAVQI0FL2Z" localSheetId="10" hidden="1">Filter #REF!</definedName>
    <definedName name="BEx1TH2QPLTVLBN94IIAVQI0FL2Z" localSheetId="9" hidden="1">Filter #REF!</definedName>
    <definedName name="BEx1TH2QPLTVLBN94IIAVQI0FL2Z" hidden="1">Filter #REF!</definedName>
    <definedName name="BEx1XPBP52DL4ZJ69FYPOXY9YERL" localSheetId="4" hidden="1">Filter #REF!</definedName>
    <definedName name="BEx1XPBP52DL4ZJ69FYPOXY9YERL" localSheetId="6" hidden="1">Filter #REF!</definedName>
    <definedName name="BEx1XPBP52DL4ZJ69FYPOXY9YERL" localSheetId="5" hidden="1">Filter #REF!</definedName>
    <definedName name="BEx1XPBP52DL4ZJ69FYPOXY9YERL" localSheetId="10" hidden="1">Filter #REF!</definedName>
    <definedName name="BEx1XPBP52DL4ZJ69FYPOXY9YERL" localSheetId="9" hidden="1">Filter #REF!</definedName>
    <definedName name="BEx1XPBP52DL4ZJ69FYPOXY9YERL" hidden="1">Filter #REF!</definedName>
    <definedName name="BEx3GBQME2WQGJDWVSH68Z1YAXYZ" localSheetId="4" hidden="1">Filter #REF!</definedName>
    <definedName name="BEx3GBQME2WQGJDWVSH68Z1YAXYZ" localSheetId="6" hidden="1">Filter #REF!</definedName>
    <definedName name="BEx3GBQME2WQGJDWVSH68Z1YAXYZ" localSheetId="5" hidden="1">Filter #REF!</definedName>
    <definedName name="BEx3GBQME2WQGJDWVSH68Z1YAXYZ" localSheetId="10" hidden="1">Filter #REF!</definedName>
    <definedName name="BEx3GBQME2WQGJDWVSH68Z1YAXYZ" localSheetId="9" hidden="1">Filter #REF!</definedName>
    <definedName name="BEx3GBQME2WQGJDWVSH68Z1YAXYZ" hidden="1">Filter #REF!</definedName>
    <definedName name="BEx3IS03VP4OEB35PXNFWKF8S8ZG" localSheetId="4" hidden="1">Filter #REF!</definedName>
    <definedName name="BEx3IS03VP4OEB35PXNFWKF8S8ZG" localSheetId="6" hidden="1">Filter #REF!</definedName>
    <definedName name="BEx3IS03VP4OEB35PXNFWKF8S8ZG" localSheetId="5" hidden="1">Filter #REF!</definedName>
    <definedName name="BEx3IS03VP4OEB35PXNFWKF8S8ZG" localSheetId="10" hidden="1">Filter #REF!</definedName>
    <definedName name="BEx3IS03VP4OEB35PXNFWKF8S8ZG" localSheetId="9" hidden="1">Filter #REF!</definedName>
    <definedName name="BEx3IS03VP4OEB35PXNFWKF8S8ZG" hidden="1">Filter #REF!</definedName>
    <definedName name="BEx3KYO4H6G0V9EW8YQJF295BJGF" localSheetId="4" hidden="1">Filter #REF!</definedName>
    <definedName name="BEx3KYO4H6G0V9EW8YQJF295BJGF" localSheetId="6" hidden="1">Filter #REF!</definedName>
    <definedName name="BEx3KYO4H6G0V9EW8YQJF295BJGF" localSheetId="5" hidden="1">Filter #REF!</definedName>
    <definedName name="BEx3KYO4H6G0V9EW8YQJF295BJGF" localSheetId="10" hidden="1">Filter #REF!</definedName>
    <definedName name="BEx3KYO4H6G0V9EW8YQJF295BJGF" localSheetId="9" hidden="1">Filter #REF!</definedName>
    <definedName name="BEx3KYO4H6G0V9EW8YQJF295BJGF" hidden="1">Filter #REF!</definedName>
    <definedName name="BEx3LQ3BFOCELDPOGVEEHGDVXLZL" localSheetId="4" hidden="1">Filter #REF!</definedName>
    <definedName name="BEx3LQ3BFOCELDPOGVEEHGDVXLZL" localSheetId="6" hidden="1">Filter #REF!</definedName>
    <definedName name="BEx3LQ3BFOCELDPOGVEEHGDVXLZL" localSheetId="5" hidden="1">Filter #REF!</definedName>
    <definedName name="BEx3LQ3BFOCELDPOGVEEHGDVXLZL" localSheetId="10" hidden="1">Filter #REF!</definedName>
    <definedName name="BEx3LQ3BFOCELDPOGVEEHGDVXLZL" localSheetId="9" hidden="1">Filter #REF!</definedName>
    <definedName name="BEx3LQ3BFOCELDPOGVEEHGDVXLZL" hidden="1">Filter #REF!</definedName>
    <definedName name="BEx3N0UHRP48GH58PDLUOHKQNK8H" localSheetId="4" hidden="1">Filter #REF!</definedName>
    <definedName name="BEx3N0UHRP48GH58PDLUOHKQNK8H" localSheetId="6" hidden="1">Filter #REF!</definedName>
    <definedName name="BEx3N0UHRP48GH58PDLUOHKQNK8H" localSheetId="5" hidden="1">Filter #REF!</definedName>
    <definedName name="BEx3N0UHRP48GH58PDLUOHKQNK8H" localSheetId="10" hidden="1">Filter #REF!</definedName>
    <definedName name="BEx3N0UHRP48GH58PDLUOHKQNK8H" localSheetId="9" hidden="1">Filter #REF!</definedName>
    <definedName name="BEx3N0UHRP48GH58PDLUOHKQNK8H" hidden="1">Filter #REF!</definedName>
    <definedName name="BEx3O85IKWARA6NCJOLRBRJFMEWW" localSheetId="4" hidden="1">#REF!</definedName>
    <definedName name="BEx3O85IKWARA6NCJOLRBRJFMEWW" hidden="1">#REF!</definedName>
    <definedName name="BEx3QCKW26HEEUTSYQGQ8B6SXIK7" localSheetId="4" hidden="1">Filter #REF!</definedName>
    <definedName name="BEx3QCKW26HEEUTSYQGQ8B6SXIK7" localSheetId="6" hidden="1">Filter #REF!</definedName>
    <definedName name="BEx3QCKW26HEEUTSYQGQ8B6SXIK7" localSheetId="5" hidden="1">Filter #REF!</definedName>
    <definedName name="BEx3QCKW26HEEUTSYQGQ8B6SXIK7" localSheetId="10" hidden="1">Filter #REF!</definedName>
    <definedName name="BEx3QCKW26HEEUTSYQGQ8B6SXIK7" localSheetId="9" hidden="1">Filter #REF!</definedName>
    <definedName name="BEx3QCKW26HEEUTSYQGQ8B6SXIK7" hidden="1">Filter #REF!</definedName>
    <definedName name="BEx3UFFHAMM5PRT7UWXBAJFW6FLY" localSheetId="4" hidden="1">Filter #REF!</definedName>
    <definedName name="BEx3UFFHAMM5PRT7UWXBAJFW6FLY" localSheetId="6" hidden="1">Filter #REF!</definedName>
    <definedName name="BEx3UFFHAMM5PRT7UWXBAJFW6FLY" localSheetId="5" hidden="1">Filter #REF!</definedName>
    <definedName name="BEx3UFFHAMM5PRT7UWXBAJFW6FLY" localSheetId="10" hidden="1">Filter #REF!</definedName>
    <definedName name="BEx3UFFHAMM5PRT7UWXBAJFW6FLY" localSheetId="9" hidden="1">Filter #REF!</definedName>
    <definedName name="BEx3UFFHAMM5PRT7UWXBAJFW6FLY" hidden="1">Filter #REF!</definedName>
    <definedName name="BEx5BUU5KWPL2LPYR6V1TZFJJO8U" localSheetId="4" hidden="1">Filter #REF!</definedName>
    <definedName name="BEx5BUU5KWPL2LPYR6V1TZFJJO8U" localSheetId="6" hidden="1">Filter #REF!</definedName>
    <definedName name="BEx5BUU5KWPL2LPYR6V1TZFJJO8U" localSheetId="5" hidden="1">Filter #REF!</definedName>
    <definedName name="BEx5BUU5KWPL2LPYR6V1TZFJJO8U" localSheetId="10" hidden="1">Filter #REF!</definedName>
    <definedName name="BEx5BUU5KWPL2LPYR6V1TZFJJO8U" localSheetId="9" hidden="1">Filter #REF!</definedName>
    <definedName name="BEx5BUU5KWPL2LPYR6V1TZFJJO8U" hidden="1">Filter #REF!</definedName>
    <definedName name="BEx5IDCN846XAK3Q8UOQ32ZSIE64" localSheetId="4" hidden="1">Filter #REF!</definedName>
    <definedName name="BEx5IDCN846XAK3Q8UOQ32ZSIE64" localSheetId="6" hidden="1">Filter #REF!</definedName>
    <definedName name="BEx5IDCN846XAK3Q8UOQ32ZSIE64" localSheetId="5" hidden="1">Filter #REF!</definedName>
    <definedName name="BEx5IDCN846XAK3Q8UOQ32ZSIE64" localSheetId="10" hidden="1">Filter #REF!</definedName>
    <definedName name="BEx5IDCN846XAK3Q8UOQ32ZSIE64" localSheetId="9" hidden="1">Filter #REF!</definedName>
    <definedName name="BEx5IDCN846XAK3Q8UOQ32ZSIE64" hidden="1">Filter #REF!</definedName>
    <definedName name="BEx5MLQZM68YQSKARVWTTPINFQ2C" localSheetId="4" hidden="1">#REF!</definedName>
    <definedName name="BEx5MLQZM68YQSKARVWTTPINFQ2C" hidden="1">#REF!</definedName>
    <definedName name="BEx5NSWNA0A3G79S09X113BQQX7Y" localSheetId="4" hidden="1">Filter #REF!</definedName>
    <definedName name="BEx5NSWNA0A3G79S09X113BQQX7Y" localSheetId="6" hidden="1">Filter #REF!</definedName>
    <definedName name="BEx5NSWNA0A3G79S09X113BQQX7Y" localSheetId="5" hidden="1">Filter #REF!</definedName>
    <definedName name="BEx5NSWNA0A3G79S09X113BQQX7Y" localSheetId="10" hidden="1">Filter #REF!</definedName>
    <definedName name="BEx5NSWNA0A3G79S09X113BQQX7Y" localSheetId="9" hidden="1">Filter #REF!</definedName>
    <definedName name="BEx5NSWNA0A3G79S09X113BQQX7Y" hidden="1">Filter #REF!</definedName>
    <definedName name="BEx75QLECYXJMEM9UXHSZOA9GEXZ" localSheetId="4" hidden="1">Filter #REF!</definedName>
    <definedName name="BEx75QLECYXJMEM9UXHSZOA9GEXZ" localSheetId="6" hidden="1">Filter #REF!</definedName>
    <definedName name="BEx75QLECYXJMEM9UXHSZOA9GEXZ" localSheetId="5" hidden="1">Filter #REF!</definedName>
    <definedName name="BEx75QLECYXJMEM9UXHSZOA9GEXZ" localSheetId="10" hidden="1">Filter #REF!</definedName>
    <definedName name="BEx75QLECYXJMEM9UXHSZOA9GEXZ" localSheetId="9" hidden="1">Filter #REF!</definedName>
    <definedName name="BEx75QLECYXJMEM9UXHSZOA9GEXZ" hidden="1">Filter #REF!</definedName>
    <definedName name="BEx7AQV2XI98QJNEU796WRX59VFA" localSheetId="4" hidden="1">Filter #REF!</definedName>
    <definedName name="BEx7AQV2XI98QJNEU796WRX59VFA" localSheetId="6" hidden="1">Filter #REF!</definedName>
    <definedName name="BEx7AQV2XI98QJNEU796WRX59VFA" localSheetId="5" hidden="1">Filter #REF!</definedName>
    <definedName name="BEx7AQV2XI98QJNEU796WRX59VFA" localSheetId="10" hidden="1">Filter #REF!</definedName>
    <definedName name="BEx7AQV2XI98QJNEU796WRX59VFA" localSheetId="9" hidden="1">Filter #REF!</definedName>
    <definedName name="BEx7AQV2XI98QJNEU796WRX59VFA" hidden="1">Filter #REF!</definedName>
    <definedName name="BEx91X7YENAYTI8GL4RHMRPT6EKW" localSheetId="4" hidden="1">Filter #REF!</definedName>
    <definedName name="BEx91X7YENAYTI8GL4RHMRPT6EKW" localSheetId="6" hidden="1">Filter #REF!</definedName>
    <definedName name="BEx91X7YENAYTI8GL4RHMRPT6EKW" localSheetId="5" hidden="1">Filter #REF!</definedName>
    <definedName name="BEx91X7YENAYTI8GL4RHMRPT6EKW" localSheetId="10" hidden="1">Filter #REF!</definedName>
    <definedName name="BEx91X7YENAYTI8GL4RHMRPT6EKW" localSheetId="9" hidden="1">Filter #REF!</definedName>
    <definedName name="BEx91X7YENAYTI8GL4RHMRPT6EKW" hidden="1">Filter #REF!</definedName>
    <definedName name="BEx95SFJOH4AKDJZ6GPHIVQ0GQ39" localSheetId="4" hidden="1">Filter #REF!</definedName>
    <definedName name="BEx95SFJOH4AKDJZ6GPHIVQ0GQ39" localSheetId="6" hidden="1">Filter #REF!</definedName>
    <definedName name="BEx95SFJOH4AKDJZ6GPHIVQ0GQ39" localSheetId="5" hidden="1">Filter #REF!</definedName>
    <definedName name="BEx95SFJOH4AKDJZ6GPHIVQ0GQ39" localSheetId="10" hidden="1">Filter #REF!</definedName>
    <definedName name="BEx95SFJOH4AKDJZ6GPHIVQ0GQ39" localSheetId="9" hidden="1">Filter #REF!</definedName>
    <definedName name="BEx95SFJOH4AKDJZ6GPHIVQ0GQ39" hidden="1">Filter #REF!</definedName>
    <definedName name="BEx9ENGIE4MPQFJZX9QLTISA3DFQ" localSheetId="4" hidden="1">Filter #REF!</definedName>
    <definedName name="BEx9ENGIE4MPQFJZX9QLTISA3DFQ" localSheetId="6" hidden="1">Filter #REF!</definedName>
    <definedName name="BEx9ENGIE4MPQFJZX9QLTISA3DFQ" localSheetId="5" hidden="1">Filter #REF!</definedName>
    <definedName name="BEx9ENGIE4MPQFJZX9QLTISA3DFQ" localSheetId="10" hidden="1">Filter #REF!</definedName>
    <definedName name="BEx9ENGIE4MPQFJZX9QLTISA3DFQ" localSheetId="9" hidden="1">Filter #REF!</definedName>
    <definedName name="BEx9ENGIE4MPQFJZX9QLTISA3DFQ" hidden="1">Filter #REF!</definedName>
    <definedName name="BEx9FKVIFYT1KMWV3P4AO6MAK0AI" localSheetId="4" hidden="1">Filter #REF!</definedName>
    <definedName name="BEx9FKVIFYT1KMWV3P4AO6MAK0AI" localSheetId="6" hidden="1">Filter #REF!</definedName>
    <definedName name="BEx9FKVIFYT1KMWV3P4AO6MAK0AI" localSheetId="5" hidden="1">Filter #REF!</definedName>
    <definedName name="BEx9FKVIFYT1KMWV3P4AO6MAK0AI" localSheetId="10" hidden="1">Filter #REF!</definedName>
    <definedName name="BEx9FKVIFYT1KMWV3P4AO6MAK0AI" localSheetId="9" hidden="1">Filter #REF!</definedName>
    <definedName name="BEx9FKVIFYT1KMWV3P4AO6MAK0AI" hidden="1">Filter #REF!</definedName>
    <definedName name="BEx9HT1NMXS0DMZVZD4EGH4EYIJ7" localSheetId="4" hidden="1">Filter #REF!</definedName>
    <definedName name="BEx9HT1NMXS0DMZVZD4EGH4EYIJ7" localSheetId="6" hidden="1">Filter #REF!</definedName>
    <definedName name="BEx9HT1NMXS0DMZVZD4EGH4EYIJ7" localSheetId="5" hidden="1">Filter #REF!</definedName>
    <definedName name="BEx9HT1NMXS0DMZVZD4EGH4EYIJ7" localSheetId="10" hidden="1">Filter #REF!</definedName>
    <definedName name="BEx9HT1NMXS0DMZVZD4EGH4EYIJ7" localSheetId="9" hidden="1">Filter #REF!</definedName>
    <definedName name="BEx9HT1NMXS0DMZVZD4EGH4EYIJ7" hidden="1">Filter #REF!</definedName>
    <definedName name="BEx9IXNK8QWW0IFTFLUVI38XAFXZ" localSheetId="4" hidden="1">Filter #REF!</definedName>
    <definedName name="BEx9IXNK8QWW0IFTFLUVI38XAFXZ" localSheetId="6" hidden="1">Filter #REF!</definedName>
    <definedName name="BEx9IXNK8QWW0IFTFLUVI38XAFXZ" localSheetId="5" hidden="1">Filter #REF!</definedName>
    <definedName name="BEx9IXNK8QWW0IFTFLUVI38XAFXZ" localSheetId="10" hidden="1">Filter #REF!</definedName>
    <definedName name="BEx9IXNK8QWW0IFTFLUVI38XAFXZ" localSheetId="9" hidden="1">Filter #REF!</definedName>
    <definedName name="BEx9IXNK8QWW0IFTFLUVI38XAFXZ" hidden="1">Filter #REF!</definedName>
    <definedName name="BEx9J2QZRAMDASJQXHFZ9LLA2DX5" localSheetId="4" hidden="1">Filter #REF!</definedName>
    <definedName name="BEx9J2QZRAMDASJQXHFZ9LLA2DX5" localSheetId="6" hidden="1">Filter #REF!</definedName>
    <definedName name="BEx9J2QZRAMDASJQXHFZ9LLA2DX5" localSheetId="5" hidden="1">Filter #REF!</definedName>
    <definedName name="BEx9J2QZRAMDASJQXHFZ9LLA2DX5" localSheetId="10" hidden="1">Filter #REF!</definedName>
    <definedName name="BEx9J2QZRAMDASJQXHFZ9LLA2DX5" localSheetId="9" hidden="1">Filter #REF!</definedName>
    <definedName name="BEx9J2QZRAMDASJQXHFZ9LLA2DX5" hidden="1">Filter #REF!</definedName>
    <definedName name="BExAZBG9R2ZY49HRMIPB6N9UZPZI" localSheetId="4" hidden="1">Filter #REF!</definedName>
    <definedName name="BExAZBG9R2ZY49HRMIPB6N9UZPZI" localSheetId="6" hidden="1">Filter #REF!</definedName>
    <definedName name="BExAZBG9R2ZY49HRMIPB6N9UZPZI" localSheetId="5" hidden="1">Filter #REF!</definedName>
    <definedName name="BExAZBG9R2ZY49HRMIPB6N9UZPZI" localSheetId="10" hidden="1">Filter #REF!</definedName>
    <definedName name="BExAZBG9R2ZY49HRMIPB6N9UZPZI" localSheetId="9" hidden="1">Filter #REF!</definedName>
    <definedName name="BExAZBG9R2ZY49HRMIPB6N9UZPZI" hidden="1">Filter #REF!</definedName>
    <definedName name="BExB0MCS0IK8G6W4UCTDCYIU0O94" localSheetId="4" hidden="1">Filter #REF!</definedName>
    <definedName name="BExB0MCS0IK8G6W4UCTDCYIU0O94" localSheetId="6" hidden="1">Filter #REF!</definedName>
    <definedName name="BExB0MCS0IK8G6W4UCTDCYIU0O94" localSheetId="5" hidden="1">Filter #REF!</definedName>
    <definedName name="BExB0MCS0IK8G6W4UCTDCYIU0O94" localSheetId="10" hidden="1">Filter #REF!</definedName>
    <definedName name="BExB0MCS0IK8G6W4UCTDCYIU0O94" localSheetId="9" hidden="1">Filter #REF!</definedName>
    <definedName name="BExB0MCS0IK8G6W4UCTDCYIU0O94" hidden="1">Filter #REF!</definedName>
    <definedName name="BExB1EIZCQEFOAC3L115TCA6T8VY" localSheetId="4" hidden="1">Filter #REF!</definedName>
    <definedName name="BExB1EIZCQEFOAC3L115TCA6T8VY" localSheetId="6" hidden="1">Filter #REF!</definedName>
    <definedName name="BExB1EIZCQEFOAC3L115TCA6T8VY" localSheetId="5" hidden="1">Filter #REF!</definedName>
    <definedName name="BExB1EIZCQEFOAC3L115TCA6T8VY" localSheetId="10" hidden="1">Filter #REF!</definedName>
    <definedName name="BExB1EIZCQEFOAC3L115TCA6T8VY" localSheetId="9" hidden="1">Filter #REF!</definedName>
    <definedName name="BExB1EIZCQEFOAC3L115TCA6T8VY" hidden="1">Filter #REF!</definedName>
    <definedName name="BExB94CH04E5X6XQ4XNL0AZ6LBR1" localSheetId="4" hidden="1">Filter #REF!</definedName>
    <definedName name="BExB94CH04E5X6XQ4XNL0AZ6LBR1" localSheetId="6" hidden="1">Filter #REF!</definedName>
    <definedName name="BExB94CH04E5X6XQ4XNL0AZ6LBR1" localSheetId="5" hidden="1">Filter #REF!</definedName>
    <definedName name="BExB94CH04E5X6XQ4XNL0AZ6LBR1" localSheetId="10" hidden="1">Filter #REF!</definedName>
    <definedName name="BExB94CH04E5X6XQ4XNL0AZ6LBR1" localSheetId="9" hidden="1">Filter #REF!</definedName>
    <definedName name="BExB94CH04E5X6XQ4XNL0AZ6LBR1" hidden="1">Filter #REF!</definedName>
    <definedName name="BExBE162KY1C6BKWW2MRW29NAQNW" localSheetId="4" hidden="1">Filter #REF!</definedName>
    <definedName name="BExBE162KY1C6BKWW2MRW29NAQNW" localSheetId="6" hidden="1">Filter #REF!</definedName>
    <definedName name="BExBE162KY1C6BKWW2MRW29NAQNW" localSheetId="5" hidden="1">Filter #REF!</definedName>
    <definedName name="BExBE162KY1C6BKWW2MRW29NAQNW" localSheetId="10" hidden="1">Filter #REF!</definedName>
    <definedName name="BExBE162KY1C6BKWW2MRW29NAQNW" localSheetId="9" hidden="1">Filter #REF!</definedName>
    <definedName name="BExBE162KY1C6BKWW2MRW29NAQNW" hidden="1">Filter #REF!</definedName>
    <definedName name="BExD2HDFAYYTMRCBENAHLSAI3708" localSheetId="4" hidden="1">Filter #REF!</definedName>
    <definedName name="BExD2HDFAYYTMRCBENAHLSAI3708" localSheetId="6" hidden="1">Filter #REF!</definedName>
    <definedName name="BExD2HDFAYYTMRCBENAHLSAI3708" localSheetId="5" hidden="1">Filter #REF!</definedName>
    <definedName name="BExD2HDFAYYTMRCBENAHLSAI3708" localSheetId="10" hidden="1">Filter #REF!</definedName>
    <definedName name="BExD2HDFAYYTMRCBENAHLSAI3708" localSheetId="9" hidden="1">Filter #REF!</definedName>
    <definedName name="BExD2HDFAYYTMRCBENAHLSAI3708" hidden="1">Filter #REF!</definedName>
    <definedName name="BExD3FDZRCCB55BD2JP536VZ8FNE" localSheetId="4" hidden="1">Filter #REF!</definedName>
    <definedName name="BExD3FDZRCCB55BD2JP536VZ8FNE" localSheetId="6" hidden="1">Filter #REF!</definedName>
    <definedName name="BExD3FDZRCCB55BD2JP536VZ8FNE" localSheetId="5" hidden="1">Filter #REF!</definedName>
    <definedName name="BExD3FDZRCCB55BD2JP536VZ8FNE" localSheetId="10" hidden="1">Filter #REF!</definedName>
    <definedName name="BExD3FDZRCCB55BD2JP536VZ8FNE" localSheetId="9" hidden="1">Filter #REF!</definedName>
    <definedName name="BExD3FDZRCCB55BD2JP536VZ8FNE" hidden="1">Filter #REF!</definedName>
    <definedName name="BExD6RPY0KH5EVHKF5UBY2SLFRZS" localSheetId="4" hidden="1">Filter #REF!</definedName>
    <definedName name="BExD6RPY0KH5EVHKF5UBY2SLFRZS" localSheetId="6" hidden="1">Filter #REF!</definedName>
    <definedName name="BExD6RPY0KH5EVHKF5UBY2SLFRZS" localSheetId="5" hidden="1">Filter #REF!</definedName>
    <definedName name="BExD6RPY0KH5EVHKF5UBY2SLFRZS" localSheetId="10" hidden="1">Filter #REF!</definedName>
    <definedName name="BExD6RPY0KH5EVHKF5UBY2SLFRZS" localSheetId="9" hidden="1">Filter #REF!</definedName>
    <definedName name="BExD6RPY0KH5EVHKF5UBY2SLFRZS" hidden="1">Filter #REF!</definedName>
    <definedName name="BExEP3HPUNV34ITI8BYXTS6DNUSE" localSheetId="4" hidden="1">Filter #REF!</definedName>
    <definedName name="BExEP3HPUNV34ITI8BYXTS6DNUSE" localSheetId="6" hidden="1">Filter #REF!</definedName>
    <definedName name="BExEP3HPUNV34ITI8BYXTS6DNUSE" localSheetId="5" hidden="1">Filter #REF!</definedName>
    <definedName name="BExEP3HPUNV34ITI8BYXTS6DNUSE" localSheetId="10" hidden="1">Filter #REF!</definedName>
    <definedName name="BExEP3HPUNV34ITI8BYXTS6DNUSE" localSheetId="9" hidden="1">Filter #REF!</definedName>
    <definedName name="BExEP3HPUNV34ITI8BYXTS6DNUSE" hidden="1">Filter #REF!</definedName>
    <definedName name="BExERWCEBKQRYWRQLYJ4UCMMKTHG" localSheetId="4" hidden="1">#REF!</definedName>
    <definedName name="BExERWCEBKQRYWRQLYJ4UCMMKTHG" hidden="1">#REF!</definedName>
    <definedName name="BExEWITMOJ5CGP607CUDRA1C3FDZ" localSheetId="4" hidden="1">Filter #REF!</definedName>
    <definedName name="BExEWITMOJ5CGP607CUDRA1C3FDZ" localSheetId="6" hidden="1">Filter #REF!</definedName>
    <definedName name="BExEWITMOJ5CGP607CUDRA1C3FDZ" localSheetId="5" hidden="1">Filter #REF!</definedName>
    <definedName name="BExEWITMOJ5CGP607CUDRA1C3FDZ" localSheetId="10" hidden="1">Filter #REF!</definedName>
    <definedName name="BExEWITMOJ5CGP607CUDRA1C3FDZ" localSheetId="9" hidden="1">Filter #REF!</definedName>
    <definedName name="BExEWITMOJ5CGP607CUDRA1C3FDZ" hidden="1">Filter #REF!</definedName>
    <definedName name="BExEZ8Z4EIQDHJGJGE2Z429Z4CN6" localSheetId="4" hidden="1">Filter #REF!</definedName>
    <definedName name="BExEZ8Z4EIQDHJGJGE2Z429Z4CN6" localSheetId="6" hidden="1">Filter #REF!</definedName>
    <definedName name="BExEZ8Z4EIQDHJGJGE2Z429Z4CN6" localSheetId="5" hidden="1">Filter #REF!</definedName>
    <definedName name="BExEZ8Z4EIQDHJGJGE2Z429Z4CN6" localSheetId="10" hidden="1">Filter #REF!</definedName>
    <definedName name="BExEZ8Z4EIQDHJGJGE2Z429Z4CN6" localSheetId="9" hidden="1">Filter #REF!</definedName>
    <definedName name="BExEZ8Z4EIQDHJGJGE2Z429Z4CN6" hidden="1">Filter #REF!</definedName>
    <definedName name="BExF0M9YOXGO0MFNWRN7SISZTE6Z" localSheetId="4" hidden="1">Filter #REF!</definedName>
    <definedName name="BExF0M9YOXGO0MFNWRN7SISZTE6Z" localSheetId="6" hidden="1">Filter #REF!</definedName>
    <definedName name="BExF0M9YOXGO0MFNWRN7SISZTE6Z" localSheetId="5" hidden="1">Filter #REF!</definedName>
    <definedName name="BExF0M9YOXGO0MFNWRN7SISZTE6Z" localSheetId="10" hidden="1">Filter #REF!</definedName>
    <definedName name="BExF0M9YOXGO0MFNWRN7SISZTE6Z" localSheetId="9" hidden="1">Filter #REF!</definedName>
    <definedName name="BExF0M9YOXGO0MFNWRN7SISZTE6Z" hidden="1">Filter #REF!</definedName>
    <definedName name="BExF1J8T6VOPPOJEM6Q8M7EF0XIA" localSheetId="4" hidden="1">Filter #REF!</definedName>
    <definedName name="BExF1J8T6VOPPOJEM6Q8M7EF0XIA" localSheetId="6" hidden="1">Filter #REF!</definedName>
    <definedName name="BExF1J8T6VOPPOJEM6Q8M7EF0XIA" localSheetId="5" hidden="1">Filter #REF!</definedName>
    <definedName name="BExF1J8T6VOPPOJEM6Q8M7EF0XIA" localSheetId="10" hidden="1">Filter #REF!</definedName>
    <definedName name="BExF1J8T6VOPPOJEM6Q8M7EF0XIA" localSheetId="9" hidden="1">Filter #REF!</definedName>
    <definedName name="BExF1J8T6VOPPOJEM6Q8M7EF0XIA" hidden="1">Filter #REF!</definedName>
    <definedName name="BExF8YFFEX2G3EGIJD9B9IUXRLT0" localSheetId="4" hidden="1">Filter #REF!</definedName>
    <definedName name="BExF8YFFEX2G3EGIJD9B9IUXRLT0" localSheetId="6" hidden="1">Filter #REF!</definedName>
    <definedName name="BExF8YFFEX2G3EGIJD9B9IUXRLT0" localSheetId="5" hidden="1">Filter #REF!</definedName>
    <definedName name="BExF8YFFEX2G3EGIJD9B9IUXRLT0" localSheetId="10" hidden="1">Filter #REF!</definedName>
    <definedName name="BExF8YFFEX2G3EGIJD9B9IUXRLT0" localSheetId="9" hidden="1">Filter #REF!</definedName>
    <definedName name="BExF8YFFEX2G3EGIJD9B9IUXRLT0" hidden="1">Filter #REF!</definedName>
    <definedName name="BExGOGWFPTQZVZQRCKPD2T3YVFXS" localSheetId="4" hidden="1">Filter #REF!</definedName>
    <definedName name="BExGOGWFPTQZVZQRCKPD2T3YVFXS" localSheetId="6" hidden="1">Filter #REF!</definedName>
    <definedName name="BExGOGWFPTQZVZQRCKPD2T3YVFXS" localSheetId="5" hidden="1">Filter #REF!</definedName>
    <definedName name="BExGOGWFPTQZVZQRCKPD2T3YVFXS" localSheetId="10" hidden="1">Filter #REF!</definedName>
    <definedName name="BExGOGWFPTQZVZQRCKPD2T3YVFXS" localSheetId="9" hidden="1">Filter #REF!</definedName>
    <definedName name="BExGOGWFPTQZVZQRCKPD2T3YVFXS" hidden="1">Filter #REF!</definedName>
    <definedName name="BExGR1YL2CR8CNUYTZNGNE37FIVM" localSheetId="4" hidden="1">Filter #REF!</definedName>
    <definedName name="BExGR1YL2CR8CNUYTZNGNE37FIVM" localSheetId="6" hidden="1">Filter #REF!</definedName>
    <definedName name="BExGR1YL2CR8CNUYTZNGNE37FIVM" localSheetId="5" hidden="1">Filter #REF!</definedName>
    <definedName name="BExGR1YL2CR8CNUYTZNGNE37FIVM" localSheetId="10" hidden="1">Filter #REF!</definedName>
    <definedName name="BExGR1YL2CR8CNUYTZNGNE37FIVM" localSheetId="9" hidden="1">Filter #REF!</definedName>
    <definedName name="BExGR1YL2CR8CNUYTZNGNE37FIVM" hidden="1">Filter #REF!</definedName>
    <definedName name="BExGVBK0MSVG1711WDJ4CRYZOM0V" localSheetId="4" hidden="1">Filter #REF!</definedName>
    <definedName name="BExGVBK0MSVG1711WDJ4CRYZOM0V" localSheetId="6" hidden="1">Filter #REF!</definedName>
    <definedName name="BExGVBK0MSVG1711WDJ4CRYZOM0V" localSheetId="5" hidden="1">Filter #REF!</definedName>
    <definedName name="BExGVBK0MSVG1711WDJ4CRYZOM0V" localSheetId="10" hidden="1">Filter #REF!</definedName>
    <definedName name="BExGVBK0MSVG1711WDJ4CRYZOM0V" localSheetId="9" hidden="1">Filter #REF!</definedName>
    <definedName name="BExGVBK0MSVG1711WDJ4CRYZOM0V" hidden="1">Filter #REF!</definedName>
    <definedName name="BExGW3Q9FPZB6GL7U728VU1IG18Q" localSheetId="4" hidden="1">Filter #REF!</definedName>
    <definedName name="BExGW3Q9FPZB6GL7U728VU1IG18Q" localSheetId="6" hidden="1">Filter #REF!</definedName>
    <definedName name="BExGW3Q9FPZB6GL7U728VU1IG18Q" localSheetId="5" hidden="1">Filter #REF!</definedName>
    <definedName name="BExGW3Q9FPZB6GL7U728VU1IG18Q" localSheetId="10" hidden="1">Filter #REF!</definedName>
    <definedName name="BExGW3Q9FPZB6GL7U728VU1IG18Q" localSheetId="9" hidden="1">Filter #REF!</definedName>
    <definedName name="BExGW3Q9FPZB6GL7U728VU1IG18Q" hidden="1">Filter #REF!</definedName>
    <definedName name="BExIHV4IXSNXOP8YNECPFNAH10AS" localSheetId="4" hidden="1">Filter #REF!</definedName>
    <definedName name="BExIHV4IXSNXOP8YNECPFNAH10AS" localSheetId="6" hidden="1">Filter #REF!</definedName>
    <definedName name="BExIHV4IXSNXOP8YNECPFNAH10AS" localSheetId="5" hidden="1">Filter #REF!</definedName>
    <definedName name="BExIHV4IXSNXOP8YNECPFNAH10AS" localSheetId="10" hidden="1">Filter #REF!</definedName>
    <definedName name="BExIHV4IXSNXOP8YNECPFNAH10AS" localSheetId="9" hidden="1">Filter #REF!</definedName>
    <definedName name="BExIHV4IXSNXOP8YNECPFNAH10AS" hidden="1">Filter #REF!</definedName>
    <definedName name="BExIKCL7QQHY6PPMJH71TLO8L44Q" localSheetId="4" hidden="1">Filter #REF!</definedName>
    <definedName name="BExIKCL7QQHY6PPMJH71TLO8L44Q" localSheetId="6" hidden="1">Filter #REF!</definedName>
    <definedName name="BExIKCL7QQHY6PPMJH71TLO8L44Q" localSheetId="5" hidden="1">Filter #REF!</definedName>
    <definedName name="BExIKCL7QQHY6PPMJH71TLO8L44Q" localSheetId="10" hidden="1">Filter #REF!</definedName>
    <definedName name="BExIKCL7QQHY6PPMJH71TLO8L44Q" localSheetId="9" hidden="1">Filter #REF!</definedName>
    <definedName name="BExIKCL7QQHY6PPMJH71TLO8L44Q" hidden="1">Filter #REF!</definedName>
    <definedName name="BExINI6A12O3NESZCDGKFK2762CD" localSheetId="4" hidden="1">Filter #REF!</definedName>
    <definedName name="BExINI6A12O3NESZCDGKFK2762CD" localSheetId="6" hidden="1">Filter #REF!</definedName>
    <definedName name="BExINI6A12O3NESZCDGKFK2762CD" localSheetId="5" hidden="1">Filter #REF!</definedName>
    <definedName name="BExINI6A12O3NESZCDGKFK2762CD" localSheetId="10" hidden="1">Filter #REF!</definedName>
    <definedName name="BExINI6A12O3NESZCDGKFK2762CD" localSheetId="9" hidden="1">Filter #REF!</definedName>
    <definedName name="BExINI6A12O3NESZCDGKFK2762CD" hidden="1">Filter #REF!</definedName>
    <definedName name="BExIP5D5VV1WHVZ42CBO0DTLK8D7" localSheetId="4" hidden="1">Filter #REF!</definedName>
    <definedName name="BExIP5D5VV1WHVZ42CBO0DTLK8D7" localSheetId="6" hidden="1">Filter #REF!</definedName>
    <definedName name="BExIP5D5VV1WHVZ42CBO0DTLK8D7" localSheetId="5" hidden="1">Filter #REF!</definedName>
    <definedName name="BExIP5D5VV1WHVZ42CBO0DTLK8D7" localSheetId="10" hidden="1">Filter #REF!</definedName>
    <definedName name="BExIP5D5VV1WHVZ42CBO0DTLK8D7" localSheetId="9" hidden="1">Filter #REF!</definedName>
    <definedName name="BExIP5D5VV1WHVZ42CBO0DTLK8D7" hidden="1">Filter #REF!</definedName>
    <definedName name="BExIQAPZ6UHY2HRUXXHLI6SNC967" localSheetId="4" hidden="1">Filter #REF!</definedName>
    <definedName name="BExIQAPZ6UHY2HRUXXHLI6SNC967" localSheetId="6" hidden="1">Filter #REF!</definedName>
    <definedName name="BExIQAPZ6UHY2HRUXXHLI6SNC967" localSheetId="5" hidden="1">Filter #REF!</definedName>
    <definedName name="BExIQAPZ6UHY2HRUXXHLI6SNC967" localSheetId="10" hidden="1">Filter #REF!</definedName>
    <definedName name="BExIQAPZ6UHY2HRUXXHLI6SNC967" localSheetId="9" hidden="1">Filter #REF!</definedName>
    <definedName name="BExIQAPZ6UHY2HRUXXHLI6SNC967" hidden="1">Filter #REF!</definedName>
    <definedName name="BExIR0SO74HX38IAFM7P7GU59OCJ" localSheetId="4" hidden="1">Filter #REF!</definedName>
    <definedName name="BExIR0SO74HX38IAFM7P7GU59OCJ" localSheetId="6" hidden="1">Filter #REF!</definedName>
    <definedName name="BExIR0SO74HX38IAFM7P7GU59OCJ" localSheetId="5" hidden="1">Filter #REF!</definedName>
    <definedName name="BExIR0SO74HX38IAFM7P7GU59OCJ" localSheetId="10" hidden="1">Filter #REF!</definedName>
    <definedName name="BExIR0SO74HX38IAFM7P7GU59OCJ" localSheetId="9" hidden="1">Filter #REF!</definedName>
    <definedName name="BExIR0SO74HX38IAFM7P7GU59OCJ" hidden="1">Filter #REF!</definedName>
    <definedName name="BExITQNFTLCRM5Z1JQS804MJVW95" localSheetId="4" hidden="1">Filter #REF!</definedName>
    <definedName name="BExITQNFTLCRM5Z1JQS804MJVW95" localSheetId="6" hidden="1">Filter #REF!</definedName>
    <definedName name="BExITQNFTLCRM5Z1JQS804MJVW95" localSheetId="5" hidden="1">Filter #REF!</definedName>
    <definedName name="BExITQNFTLCRM5Z1JQS804MJVW95" localSheetId="10" hidden="1">Filter #REF!</definedName>
    <definedName name="BExITQNFTLCRM5Z1JQS804MJVW95" localSheetId="9" hidden="1">Filter #REF!</definedName>
    <definedName name="BExITQNFTLCRM5Z1JQS804MJVW95" hidden="1">Filter #REF!</definedName>
    <definedName name="BExIUQGQ7635DTUE4R5P5G6S7FZT" localSheetId="4" hidden="1">Filter #REF!</definedName>
    <definedName name="BExIUQGQ7635DTUE4R5P5G6S7FZT" localSheetId="6" hidden="1">Filter #REF!</definedName>
    <definedName name="BExIUQGQ7635DTUE4R5P5G6S7FZT" localSheetId="5" hidden="1">Filter #REF!</definedName>
    <definedName name="BExIUQGQ7635DTUE4R5P5G6S7FZT" localSheetId="10" hidden="1">Filter #REF!</definedName>
    <definedName name="BExIUQGQ7635DTUE4R5P5G6S7FZT" localSheetId="9" hidden="1">Filter #REF!</definedName>
    <definedName name="BExIUQGQ7635DTUE4R5P5G6S7FZT" hidden="1">Filter #REF!</definedName>
    <definedName name="BExIVFXO04VMY5NY29IF4905LHD7" localSheetId="4" hidden="1">Filter #REF!</definedName>
    <definedName name="BExIVFXO04VMY5NY29IF4905LHD7" localSheetId="6" hidden="1">Filter #REF!</definedName>
    <definedName name="BExIVFXO04VMY5NY29IF4905LHD7" localSheetId="5" hidden="1">Filter #REF!</definedName>
    <definedName name="BExIVFXO04VMY5NY29IF4905LHD7" localSheetId="10" hidden="1">Filter #REF!</definedName>
    <definedName name="BExIVFXO04VMY5NY29IF4905LHD7" localSheetId="9" hidden="1">Filter #REF!</definedName>
    <definedName name="BExIVFXO04VMY5NY29IF4905LHD7" hidden="1">Filter #REF!</definedName>
    <definedName name="BExKEDQLO7ZSHDV4CC5U2UN5NIWM" localSheetId="4" hidden="1">Filter #REF!</definedName>
    <definedName name="BExKEDQLO7ZSHDV4CC5U2UN5NIWM" localSheetId="6" hidden="1">Filter #REF!</definedName>
    <definedName name="BExKEDQLO7ZSHDV4CC5U2UN5NIWM" localSheetId="5" hidden="1">Filter #REF!</definedName>
    <definedName name="BExKEDQLO7ZSHDV4CC5U2UN5NIWM" localSheetId="10" hidden="1">Filter #REF!</definedName>
    <definedName name="BExKEDQLO7ZSHDV4CC5U2UN5NIWM" localSheetId="9" hidden="1">Filter #REF!</definedName>
    <definedName name="BExKEDQLO7ZSHDV4CC5U2UN5NIWM" hidden="1">Filter #REF!</definedName>
    <definedName name="BExKNRSTEPD88M5SL7ELRI3NJASM" localSheetId="4" hidden="1">Filter #REF!</definedName>
    <definedName name="BExKNRSTEPD88M5SL7ELRI3NJASM" localSheetId="6" hidden="1">Filter #REF!</definedName>
    <definedName name="BExKNRSTEPD88M5SL7ELRI3NJASM" localSheetId="5" hidden="1">Filter #REF!</definedName>
    <definedName name="BExKNRSTEPD88M5SL7ELRI3NJASM" localSheetId="10" hidden="1">Filter #REF!</definedName>
    <definedName name="BExKNRSTEPD88M5SL7ELRI3NJASM" localSheetId="9" hidden="1">Filter #REF!</definedName>
    <definedName name="BExKNRSTEPD88M5SL7ELRI3NJASM" hidden="1">Filter #REF!</definedName>
    <definedName name="BExKRUCTZZ36CWRRP61R0427PDLE" localSheetId="4" hidden="1">Filter #REF!</definedName>
    <definedName name="BExKRUCTZZ36CWRRP61R0427PDLE" localSheetId="6" hidden="1">Filter #REF!</definedName>
    <definedName name="BExKRUCTZZ36CWRRP61R0427PDLE" localSheetId="5" hidden="1">Filter #REF!</definedName>
    <definedName name="BExKRUCTZZ36CWRRP61R0427PDLE" localSheetId="10" hidden="1">Filter #REF!</definedName>
    <definedName name="BExKRUCTZZ36CWRRP61R0427PDLE" localSheetId="9" hidden="1">Filter #REF!</definedName>
    <definedName name="BExKRUCTZZ36CWRRP61R0427PDLE" hidden="1">Filter #REF!</definedName>
    <definedName name="BExMBL869KSM71LT0IN9SIWKCCZQ" localSheetId="4" hidden="1">Filter #REF!</definedName>
    <definedName name="BExMBL869KSM71LT0IN9SIWKCCZQ" localSheetId="6" hidden="1">Filter #REF!</definedName>
    <definedName name="BExMBL869KSM71LT0IN9SIWKCCZQ" localSheetId="5" hidden="1">Filter #REF!</definedName>
    <definedName name="BExMBL869KSM71LT0IN9SIWKCCZQ" localSheetId="10" hidden="1">Filter #REF!</definedName>
    <definedName name="BExMBL869KSM71LT0IN9SIWKCCZQ" localSheetId="9" hidden="1">Filter #REF!</definedName>
    <definedName name="BExMBL869KSM71LT0IN9SIWKCCZQ" hidden="1">Filter #REF!</definedName>
    <definedName name="BExMBYPQDG9AYDQ5E8IECVFREPO6" localSheetId="4" hidden="1">#REF!</definedName>
    <definedName name="BExMBYPQDG9AYDQ5E8IECVFREPO6" hidden="1">#REF!</definedName>
    <definedName name="BExOA7TBNO5FURVB8JZK7GIL7QU6" localSheetId="4" hidden="1">Filter #REF!</definedName>
    <definedName name="BExOA7TBNO5FURVB8JZK7GIL7QU6" localSheetId="6" hidden="1">Filter #REF!</definedName>
    <definedName name="BExOA7TBNO5FURVB8JZK7GIL7QU6" localSheetId="5" hidden="1">Filter #REF!</definedName>
    <definedName name="BExOA7TBNO5FURVB8JZK7GIL7QU6" localSheetId="10" hidden="1">Filter #REF!</definedName>
    <definedName name="BExOA7TBNO5FURVB8JZK7GIL7QU6" localSheetId="9" hidden="1">Filter #REF!</definedName>
    <definedName name="BExOA7TBNO5FURVB8JZK7GIL7QU6" hidden="1">Filter #REF!</definedName>
    <definedName name="BExOCLZ9LLUCRQVDE9B8TF5DVIG3" localSheetId="4" hidden="1">Filter #REF!</definedName>
    <definedName name="BExOCLZ9LLUCRQVDE9B8TF5DVIG3" localSheetId="6" hidden="1">Filter #REF!</definedName>
    <definedName name="BExOCLZ9LLUCRQVDE9B8TF5DVIG3" localSheetId="5" hidden="1">Filter #REF!</definedName>
    <definedName name="BExOCLZ9LLUCRQVDE9B8TF5DVIG3" localSheetId="10" hidden="1">Filter #REF!</definedName>
    <definedName name="BExOCLZ9LLUCRQVDE9B8TF5DVIG3" localSheetId="9" hidden="1">Filter #REF!</definedName>
    <definedName name="BExOCLZ9LLUCRQVDE9B8TF5DVIG3" hidden="1">Filter #REF!</definedName>
    <definedName name="BExOMST5FSBSGN75ZZLQORU1SQW5" localSheetId="4" hidden="1">Filter #REF!</definedName>
    <definedName name="BExOMST5FSBSGN75ZZLQORU1SQW5" localSheetId="6" hidden="1">Filter #REF!</definedName>
    <definedName name="BExOMST5FSBSGN75ZZLQORU1SQW5" localSheetId="5" hidden="1">Filter #REF!</definedName>
    <definedName name="BExOMST5FSBSGN75ZZLQORU1SQW5" localSheetId="10" hidden="1">Filter #REF!</definedName>
    <definedName name="BExOMST5FSBSGN75ZZLQORU1SQW5" localSheetId="9" hidden="1">Filter #REF!</definedName>
    <definedName name="BExOMST5FSBSGN75ZZLQORU1SQW5" hidden="1">Filter #REF!</definedName>
    <definedName name="BExQ6STN2Y1FE5CY6UK5LNQ2N1C6" localSheetId="4" hidden="1">Filter #REF!</definedName>
    <definedName name="BExQ6STN2Y1FE5CY6UK5LNQ2N1C6" localSheetId="6" hidden="1">Filter #REF!</definedName>
    <definedName name="BExQ6STN2Y1FE5CY6UK5LNQ2N1C6" localSheetId="5" hidden="1">Filter #REF!</definedName>
    <definedName name="BExQ6STN2Y1FE5CY6UK5LNQ2N1C6" localSheetId="10" hidden="1">Filter #REF!</definedName>
    <definedName name="BExQ6STN2Y1FE5CY6UK5LNQ2N1C6" localSheetId="9" hidden="1">Filter #REF!</definedName>
    <definedName name="BExQ6STN2Y1FE5CY6UK5LNQ2N1C6" hidden="1">Filter #REF!</definedName>
    <definedName name="BExQ9ZLYHWABXAA9NJDW8ZS0UQ9P" localSheetId="4" hidden="1">#REF!</definedName>
    <definedName name="BExQ9ZLYHWABXAA9NJDW8ZS0UQ9P" hidden="1">#REF!</definedName>
    <definedName name="BExQD5SO80HAA3VRGXQZS48S00VC" localSheetId="4" hidden="1">Filter #REF!</definedName>
    <definedName name="BExQD5SO80HAA3VRGXQZS48S00VC" localSheetId="6" hidden="1">Filter #REF!</definedName>
    <definedName name="BExQD5SO80HAA3VRGXQZS48S00VC" localSheetId="5" hidden="1">Filter #REF!</definedName>
    <definedName name="BExQD5SO80HAA3VRGXQZS48S00VC" localSheetId="10" hidden="1">Filter #REF!</definedName>
    <definedName name="BExQD5SO80HAA3VRGXQZS48S00VC" localSheetId="9" hidden="1">Filter #REF!</definedName>
    <definedName name="BExQD5SO80HAA3VRGXQZS48S00VC" hidden="1">Filter #REF!</definedName>
    <definedName name="BExQDWGWIX9EP498QIFLXACRSQHP" localSheetId="4" hidden="1">Filter #REF!</definedName>
    <definedName name="BExQDWGWIX9EP498QIFLXACRSQHP" localSheetId="6" hidden="1">Filter #REF!</definedName>
    <definedName name="BExQDWGWIX9EP498QIFLXACRSQHP" localSheetId="5" hidden="1">Filter #REF!</definedName>
    <definedName name="BExQDWGWIX9EP498QIFLXACRSQHP" localSheetId="10" hidden="1">Filter #REF!</definedName>
    <definedName name="BExQDWGWIX9EP498QIFLXACRSQHP" localSheetId="9" hidden="1">Filter #REF!</definedName>
    <definedName name="BExQDWGWIX9EP498QIFLXACRSQHP" hidden="1">Filter #REF!</definedName>
    <definedName name="BExQGY0BL7ASACNDKTENGFYQDY6M" localSheetId="4" hidden="1">Filter #REF!</definedName>
    <definedName name="BExQGY0BL7ASACNDKTENGFYQDY6M" localSheetId="6" hidden="1">Filter #REF!</definedName>
    <definedName name="BExQGY0BL7ASACNDKTENGFYQDY6M" localSheetId="5" hidden="1">Filter #REF!</definedName>
    <definedName name="BExQGY0BL7ASACNDKTENGFYQDY6M" localSheetId="10" hidden="1">Filter #REF!</definedName>
    <definedName name="BExQGY0BL7ASACNDKTENGFYQDY6M" localSheetId="9" hidden="1">Filter #REF!</definedName>
    <definedName name="BExQGY0BL7ASACNDKTENGFYQDY6M" hidden="1">Filter #REF!</definedName>
    <definedName name="BExQII790D3FFZ3XM7C9NLVER2P1" localSheetId="4" hidden="1">Filter #REF!</definedName>
    <definedName name="BExQII790D3FFZ3XM7C9NLVER2P1" localSheetId="6" hidden="1">Filter #REF!</definedName>
    <definedName name="BExQII790D3FFZ3XM7C9NLVER2P1" localSheetId="5" hidden="1">Filter #REF!</definedName>
    <definedName name="BExQII790D3FFZ3XM7C9NLVER2P1" localSheetId="10" hidden="1">Filter #REF!</definedName>
    <definedName name="BExQII790D3FFZ3XM7C9NLVER2P1" localSheetId="9" hidden="1">Filter #REF!</definedName>
    <definedName name="BExQII790D3FFZ3XM7C9NLVER2P1" hidden="1">Filter #REF!</definedName>
    <definedName name="BExS140M0LT4NXXHG064NC0L1TF6" localSheetId="4" hidden="1">Filter #REF!</definedName>
    <definedName name="BExS140M0LT4NXXHG064NC0L1TF6" localSheetId="6" hidden="1">Filter #REF!</definedName>
    <definedName name="BExS140M0LT4NXXHG064NC0L1TF6" localSheetId="5" hidden="1">Filter #REF!</definedName>
    <definedName name="BExS140M0LT4NXXHG064NC0L1TF6" localSheetId="10" hidden="1">Filter #REF!</definedName>
    <definedName name="BExS140M0LT4NXXHG064NC0L1TF6" localSheetId="9" hidden="1">Filter #REF!</definedName>
    <definedName name="BExS140M0LT4NXXHG064NC0L1TF6" hidden="1">Filter #REF!</definedName>
    <definedName name="BExS6Z08VA9LCQ4V2JTPBZYZVA6P" localSheetId="4" hidden="1">Filter #REF!</definedName>
    <definedName name="BExS6Z08VA9LCQ4V2JTPBZYZVA6P" localSheetId="6" hidden="1">Filter #REF!</definedName>
    <definedName name="BExS6Z08VA9LCQ4V2JTPBZYZVA6P" localSheetId="5" hidden="1">Filter #REF!</definedName>
    <definedName name="BExS6Z08VA9LCQ4V2JTPBZYZVA6P" localSheetId="10" hidden="1">Filter #REF!</definedName>
    <definedName name="BExS6Z08VA9LCQ4V2JTPBZYZVA6P" localSheetId="9" hidden="1">Filter #REF!</definedName>
    <definedName name="BExS6Z08VA9LCQ4V2JTPBZYZVA6P" hidden="1">Filter #REF!</definedName>
    <definedName name="BExS7CXUFE73KAY5A2WO1EP2Q4SH" localSheetId="4" hidden="1">Filter #REF!</definedName>
    <definedName name="BExS7CXUFE73KAY5A2WO1EP2Q4SH" localSheetId="6" hidden="1">Filter #REF!</definedName>
    <definedName name="BExS7CXUFE73KAY5A2WO1EP2Q4SH" localSheetId="5" hidden="1">Filter #REF!</definedName>
    <definedName name="BExS7CXUFE73KAY5A2WO1EP2Q4SH" localSheetId="10" hidden="1">Filter #REF!</definedName>
    <definedName name="BExS7CXUFE73KAY5A2WO1EP2Q4SH" localSheetId="9" hidden="1">Filter #REF!</definedName>
    <definedName name="BExS7CXUFE73KAY5A2WO1EP2Q4SH" hidden="1">Filter #REF!</definedName>
    <definedName name="BExSCYC5L3UH69IV9WA1TI1S4QS9" localSheetId="4" hidden="1">Filter #REF!</definedName>
    <definedName name="BExSCYC5L3UH69IV9WA1TI1S4QS9" localSheetId="6" hidden="1">Filter #REF!</definedName>
    <definedName name="BExSCYC5L3UH69IV9WA1TI1S4QS9" localSheetId="5" hidden="1">Filter #REF!</definedName>
    <definedName name="BExSCYC5L3UH69IV9WA1TI1S4QS9" localSheetId="10" hidden="1">Filter #REF!</definedName>
    <definedName name="BExSCYC5L3UH69IV9WA1TI1S4QS9" localSheetId="9" hidden="1">Filter #REF!</definedName>
    <definedName name="BExSCYC5L3UH69IV9WA1TI1S4QS9" hidden="1">Filter #REF!</definedName>
    <definedName name="BExTUY9WNSJ91GV8CP0SKJTEIV82" localSheetId="4" hidden="1">#REF!</definedName>
    <definedName name="BExTUY9WNSJ91GV8CP0SKJTEIV82" hidden="1">#REF!</definedName>
    <definedName name="BExTZNRBGASISLB3ES059XKCWRS8" localSheetId="4" hidden="1">Filter #REF!</definedName>
    <definedName name="BExTZNRBGASISLB3ES059XKCWRS8" localSheetId="6" hidden="1">Filter #REF!</definedName>
    <definedName name="BExTZNRBGASISLB3ES059XKCWRS8" localSheetId="5" hidden="1">Filter #REF!</definedName>
    <definedName name="BExTZNRBGASISLB3ES059XKCWRS8" localSheetId="10" hidden="1">Filter #REF!</definedName>
    <definedName name="BExTZNRBGASISLB3ES059XKCWRS8" localSheetId="9" hidden="1">Filter #REF!</definedName>
    <definedName name="BExTZNRBGASISLB3ES059XKCWRS8" hidden="1">Filter #REF!</definedName>
    <definedName name="BExVWAEX8QOYXJO4OE04YEB6P0G3" localSheetId="4" hidden="1">Filter #REF!</definedName>
    <definedName name="BExVWAEX8QOYXJO4OE04YEB6P0G3" localSheetId="6" hidden="1">Filter #REF!</definedName>
    <definedName name="BExVWAEX8QOYXJO4OE04YEB6P0G3" localSheetId="5" hidden="1">Filter #REF!</definedName>
    <definedName name="BExVWAEX8QOYXJO4OE04YEB6P0G3" localSheetId="10" hidden="1">Filter #REF!</definedName>
    <definedName name="BExVWAEX8QOYXJO4OE04YEB6P0G3" localSheetId="9" hidden="1">Filter #REF!</definedName>
    <definedName name="BExVWAEX8QOYXJO4OE04YEB6P0G3" hidden="1">Filter #REF!</definedName>
    <definedName name="BExW0W003ZDV1CNACJYUAGY010IY" localSheetId="4" hidden="1">Filter #REF!</definedName>
    <definedName name="BExW0W003ZDV1CNACJYUAGY010IY" localSheetId="6" hidden="1">Filter #REF!</definedName>
    <definedName name="BExW0W003ZDV1CNACJYUAGY010IY" localSheetId="5" hidden="1">Filter #REF!</definedName>
    <definedName name="BExW0W003ZDV1CNACJYUAGY010IY" localSheetId="10" hidden="1">Filter #REF!</definedName>
    <definedName name="BExW0W003ZDV1CNACJYUAGY010IY" localSheetId="9" hidden="1">Filter #REF!</definedName>
    <definedName name="BExW0W003ZDV1CNACJYUAGY010IY" hidden="1">Filter #REF!</definedName>
    <definedName name="BExW4985NKOB8PX1ZVS0GN0N0507" localSheetId="4" hidden="1">Filter #REF!</definedName>
    <definedName name="BExW4985NKOB8PX1ZVS0GN0N0507" localSheetId="6" hidden="1">Filter #REF!</definedName>
    <definedName name="BExW4985NKOB8PX1ZVS0GN0N0507" localSheetId="5" hidden="1">Filter #REF!</definedName>
    <definedName name="BExW4985NKOB8PX1ZVS0GN0N0507" localSheetId="10" hidden="1">Filter #REF!</definedName>
    <definedName name="BExW4985NKOB8PX1ZVS0GN0N0507" localSheetId="9" hidden="1">Filter #REF!</definedName>
    <definedName name="BExW4985NKOB8PX1ZVS0GN0N0507" hidden="1">Filter #REF!</definedName>
    <definedName name="BExXUV7DS8ZWRJKIKX89UXJ4120D" localSheetId="4" hidden="1">Filter #REF!</definedName>
    <definedName name="BExXUV7DS8ZWRJKIKX89UXJ4120D" localSheetId="6" hidden="1">Filter #REF!</definedName>
    <definedName name="BExXUV7DS8ZWRJKIKX89UXJ4120D" localSheetId="5" hidden="1">Filter #REF!</definedName>
    <definedName name="BExXUV7DS8ZWRJKIKX89UXJ4120D" localSheetId="10" hidden="1">Filter #REF!</definedName>
    <definedName name="BExXUV7DS8ZWRJKIKX89UXJ4120D" localSheetId="9" hidden="1">Filter #REF!</definedName>
    <definedName name="BExXUV7DS8ZWRJKIKX89UXJ4120D" hidden="1">Filter #REF!</definedName>
    <definedName name="BExZNOLMR7TG77JJCLN96G7Q2CB9" localSheetId="4" hidden="1">Filter #REF!</definedName>
    <definedName name="BExZNOLMR7TG77JJCLN96G7Q2CB9" localSheetId="6" hidden="1">Filter #REF!</definedName>
    <definedName name="BExZNOLMR7TG77JJCLN96G7Q2CB9" localSheetId="5" hidden="1">Filter #REF!</definedName>
    <definedName name="BExZNOLMR7TG77JJCLN96G7Q2CB9" localSheetId="10" hidden="1">Filter #REF!</definedName>
    <definedName name="BExZNOLMR7TG77JJCLN96G7Q2CB9" localSheetId="9" hidden="1">Filter #REF!</definedName>
    <definedName name="BExZNOLMR7TG77JJCLN96G7Q2CB9" hidden="1">Filter #REF!</definedName>
    <definedName name="BExZRNUQYD9QMFKV22TI8NU79R5Z" localSheetId="4" hidden="1">Filter #REF!</definedName>
    <definedName name="BExZRNUQYD9QMFKV22TI8NU79R5Z" localSheetId="6" hidden="1">Filter #REF!</definedName>
    <definedName name="BExZRNUQYD9QMFKV22TI8NU79R5Z" localSheetId="5" hidden="1">Filter #REF!</definedName>
    <definedName name="BExZRNUQYD9QMFKV22TI8NU79R5Z" localSheetId="10" hidden="1">Filter #REF!</definedName>
    <definedName name="BExZRNUQYD9QMFKV22TI8NU79R5Z" localSheetId="9" hidden="1">Filter #REF!</definedName>
    <definedName name="BExZRNUQYD9QMFKV22TI8NU79R5Z" hidden="1">Filter #REF!</definedName>
    <definedName name="BExZTDANUNBAFO2O77CJKVLS47UD" localSheetId="4" hidden="1">Filter #REF!</definedName>
    <definedName name="BExZTDANUNBAFO2O77CJKVLS47UD" localSheetId="6" hidden="1">Filter #REF!</definedName>
    <definedName name="BExZTDANUNBAFO2O77CJKVLS47UD" localSheetId="5" hidden="1">Filter #REF!</definedName>
    <definedName name="BExZTDANUNBAFO2O77CJKVLS47UD" localSheetId="10" hidden="1">Filter #REF!</definedName>
    <definedName name="BExZTDANUNBAFO2O77CJKVLS47UD" localSheetId="9" hidden="1">Filter #REF!</definedName>
    <definedName name="BExZTDANUNBAFO2O77CJKVLS47UD" hidden="1">Filter #REF!</definedName>
    <definedName name="bfx">#REF!</definedName>
    <definedName name="BG">#REF!</definedName>
    <definedName name="BG_Del" hidden="1">15</definedName>
    <definedName name="BG_Ins" hidden="1">4</definedName>
    <definedName name="BG_Mod" hidden="1">6</definedName>
    <definedName name="bilanca">#REF!</definedName>
    <definedName name="BillInd">#REF!</definedName>
    <definedName name="BIOBS">#REF!</definedName>
    <definedName name="BIOCF">#REF!</definedName>
    <definedName name="BIOIS">#REF!</definedName>
    <definedName name="BIOR">#REF!</definedName>
    <definedName name="Blank3" hidden="1">#REF!</definedName>
    <definedName name="Blank4" hidden="1">#REF!</definedName>
    <definedName name="Blank5" hidden="1">#REF!</definedName>
    <definedName name="Blank6" hidden="1">#REF!</definedName>
    <definedName name="Blank7" hidden="1">#REF!</definedName>
    <definedName name="Blank8" hidden="1">#REF!</definedName>
    <definedName name="BLOCK">#REF!</definedName>
    <definedName name="BLPH1" hidden="1">#REF!</definedName>
    <definedName name="BLPH10"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LPH9" hidden="1">#REF!</definedName>
    <definedName name="bold" localSheetId="4" hidden="1">{#N/A,#N/A,TRUE,"Patient Forecast - Eisai";#N/A,#N/A,TRUE,"Patient Forecast - Modified";#N/A,#N/A,TRUE,"Patient Forecast - High"}</definedName>
    <definedName name="bold" localSheetId="6" hidden="1">{#N/A,#N/A,TRUE,"Patient Forecast - Eisai";#N/A,#N/A,TRUE,"Patient Forecast - Modified";#N/A,#N/A,TRUE,"Patient Forecast - High"}</definedName>
    <definedName name="bold" localSheetId="5" hidden="1">{#N/A,#N/A,TRUE,"Patient Forecast - Eisai";#N/A,#N/A,TRUE,"Patient Forecast - Modified";#N/A,#N/A,TRUE,"Patient Forecast - High"}</definedName>
    <definedName name="bold" localSheetId="10" hidden="1">{#N/A,#N/A,TRUE,"Patient Forecast - Eisai";#N/A,#N/A,TRUE,"Patient Forecast - Modified";#N/A,#N/A,TRUE,"Patient Forecast - High"}</definedName>
    <definedName name="bold" localSheetId="9" hidden="1">{#N/A,#N/A,TRUE,"Patient Forecast - Eisai";#N/A,#N/A,TRUE,"Patient Forecast - Modified";#N/A,#N/A,TRUE,"Patient Forecast - High"}</definedName>
    <definedName name="bold" hidden="1">{#N/A,#N/A,TRUE,"Patient Forecast - Eisai";#N/A,#N/A,TRUE,"Patient Forecast - Modified";#N/A,#N/A,TRUE,"Patient Forecast - High"}</definedName>
    <definedName name="BPMTGrowth">#REF!</definedName>
    <definedName name="BR">#REF!</definedName>
    <definedName name="Br_Radnika">#REF!</definedName>
    <definedName name="BREC">#REF!</definedName>
    <definedName name="brev">#REF!</definedName>
    <definedName name="bsaa">#REF!</definedName>
    <definedName name="bsab">#REF!</definedName>
    <definedName name="BSBAL">#REF!</definedName>
    <definedName name="bsga">#REF!</definedName>
    <definedName name="bsgab">#REF!</definedName>
    <definedName name="ＢＳ説明">#REF!</definedName>
    <definedName name="Budget.ASP">#REF!</definedName>
    <definedName name="Budget.COGS.USD">#REF!</definedName>
    <definedName name="Budget.Gross.Margin">#REF!</definedName>
    <definedName name="Budget.Gross.Profit">#REF!</definedName>
    <definedName name="Budget.Sales.Kg">#REF!</definedName>
    <definedName name="Budget.Sales.USD">#REF!</definedName>
    <definedName name="Budget.Unit.STD.Cost">#REF!</definedName>
    <definedName name="bus.">#REF!</definedName>
    <definedName name="BusinessType">#REF!</definedName>
    <definedName name="bv" localSheetId="4" hidden="1">{#N/A,#N/A,FALSE,"ExitStratigy"}</definedName>
    <definedName name="bv" localSheetId="6" hidden="1">{#N/A,#N/A,FALSE,"ExitStratigy"}</definedName>
    <definedName name="bv" localSheetId="5" hidden="1">{#N/A,#N/A,FALSE,"ExitStratigy"}</definedName>
    <definedName name="bv" localSheetId="10" hidden="1">{#N/A,#N/A,FALSE,"ExitStratigy"}</definedName>
    <definedName name="bv" localSheetId="9" hidden="1">{#N/A,#N/A,FALSE,"ExitStratigy"}</definedName>
    <definedName name="bv" hidden="1">{#N/A,#N/A,FALSE,"ExitStratigy"}</definedName>
    <definedName name="BY">#REF!</definedName>
    <definedName name="č">#REF!</definedName>
    <definedName name="Ｃ．出荷停止">'[5]（プルダウン選択肢）'!#REF!</definedName>
    <definedName name="c_MarkSales">#REF!</definedName>
    <definedName name="ca">#REF!</definedName>
    <definedName name="cancel" localSheetId="4" hidden="1">{"Actual",#N/A,FALSE,"(価格)";"Market",#N/A,FALSE,"(価格)";"Plan",#N/A,FALSE,"(価格)"}</definedName>
    <definedName name="cancel" localSheetId="6" hidden="1">{"Actual",#N/A,FALSE,"(価格)";"Market",#N/A,FALSE,"(価格)";"Plan",#N/A,FALSE,"(価格)"}</definedName>
    <definedName name="cancel" localSheetId="5" hidden="1">{"Actual",#N/A,FALSE,"(価格)";"Market",#N/A,FALSE,"(価格)";"Plan",#N/A,FALSE,"(価格)"}</definedName>
    <definedName name="cancel" localSheetId="10" hidden="1">{"Actual",#N/A,FALSE,"(価格)";"Market",#N/A,FALSE,"(価格)";"Plan",#N/A,FALSE,"(価格)"}</definedName>
    <definedName name="cancel" localSheetId="9" hidden="1">{"Actual",#N/A,FALSE,"(価格)";"Market",#N/A,FALSE,"(価格)";"Plan",#N/A,FALSE,"(価格)"}</definedName>
    <definedName name="cancel" hidden="1">{"Actual",#N/A,FALSE,"(価格)";"Market",#N/A,FALSE,"(価格)";"Plan",#N/A,FALSE,"(価格)"}</definedName>
    <definedName name="CAP">#REF!</definedName>
    <definedName name="CASHBAL">#REF!</definedName>
    <definedName name="Cashdata">#REF!</definedName>
    <definedName name="CASIA">#REF!</definedName>
    <definedName name="Category">#REF!</definedName>
    <definedName name="CAUCASUS">#REF!</definedName>
    <definedName name="caza" localSheetId="4" hidden="1">{"'例）NTServer'!$A$1:$F$77"}</definedName>
    <definedName name="caza" localSheetId="6" hidden="1">{"'例）NTServer'!$A$1:$F$77"}</definedName>
    <definedName name="caza" localSheetId="5" hidden="1">{"'例）NTServer'!$A$1:$F$77"}</definedName>
    <definedName name="caza" localSheetId="10" hidden="1">{"'例）NTServer'!$A$1:$F$77"}</definedName>
    <definedName name="caza" localSheetId="9" hidden="1">{"'例）NTServer'!$A$1:$F$77"}</definedName>
    <definedName name="caza" hidden="1">{"'例）NTServer'!$A$1:$F$77"}</definedName>
    <definedName name="cb">#REF!</definedName>
    <definedName name="cb_option">#REF!</definedName>
    <definedName name="cb_option_閏1">#REF!</definedName>
    <definedName name="cb_option_公1">#REF!</definedName>
    <definedName name="cb_option_公2">#REF!</definedName>
    <definedName name="cb_option_公3">#REF!</definedName>
    <definedName name="cb_option_公4">#REF!</definedName>
    <definedName name="cb_option_公5">#REF!</definedName>
    <definedName name="cb_option_公6">#REF!</definedName>
    <definedName name="cb_option_公7">#REF!</definedName>
    <definedName name="cb_option_公8">#REF!</definedName>
    <definedName name="cb_option_公9">#REF!</definedName>
    <definedName name="cb_option_追1">#REF!</definedName>
    <definedName name="cb_option_付1">#REF!</definedName>
    <definedName name="cb_option_付2">#REF!</definedName>
    <definedName name="cb_option_付3">#REF!</definedName>
    <definedName name="cb_option_別1">#REF!</definedName>
    <definedName name="cb_option_別2">#REF!</definedName>
    <definedName name="CB_SclBar">#REF!</definedName>
    <definedName name="CB_ScrollBar">#REF!</definedName>
    <definedName name="cb_スピン1_Change">#REF!</definedName>
    <definedName name="cb_スピン2_Change">#REF!</definedName>
    <definedName name="cb_スピン3_Change">#REF!</definedName>
    <definedName name="cb_スピン4_Change">#REF!</definedName>
    <definedName name="CBInterestRate">#REF!</definedName>
    <definedName name="CBS">#REF!</definedName>
    <definedName name="CBWorkbookPriority" hidden="1">-958543372</definedName>
    <definedName name="CC_Level">#REF!</definedName>
    <definedName name="CCC">#REF!</definedName>
    <definedName name="cccc" localSheetId="4" hidden="1">{"'システム形態'!$Y$62"}</definedName>
    <definedName name="cccc" localSheetId="6" hidden="1">{"'システム形態'!$Y$62"}</definedName>
    <definedName name="cccc" localSheetId="5" hidden="1">{"'システム形態'!$Y$62"}</definedName>
    <definedName name="cccc" localSheetId="10" hidden="1">{"'システム形態'!$Y$62"}</definedName>
    <definedName name="cccc" localSheetId="9" hidden="1">{"'システム形態'!$Y$62"}</definedName>
    <definedName name="cccc" hidden="1">{"'システム形態'!$Y$62"}</definedName>
    <definedName name="cccccccccccccccccc">#REF!</definedName>
    <definedName name="cccz" hidden="1">#REF!</definedName>
    <definedName name="ce">#REF!</definedName>
    <definedName name="CEECM">#REF!</definedName>
    <definedName name="cew">#REF!</definedName>
    <definedName name="cf">#REF!</definedName>
    <definedName name="CFSUMM">#REF!</definedName>
    <definedName name="cfx">#REF!</definedName>
    <definedName name="Channel">#REF!</definedName>
    <definedName name="check">#REF!</definedName>
    <definedName name="cilj">#REF!</definedName>
    <definedName name="CIQWBGuid" hidden="1">"0dc038be-1d35-407a-b709-76c0262c9d3b"</definedName>
    <definedName name="CIQWBInfo" hidden="1">"{ ""CIQVersion"":""9.45.614.5792"" }"</definedName>
    <definedName name="ClearData">#REF!</definedName>
    <definedName name="clrates">#REF!</definedName>
    <definedName name="CMDE">#REF!</definedName>
    <definedName name="CN">#REF!</definedName>
    <definedName name="code02">#REF!</definedName>
    <definedName name="code03">#REF!</definedName>
    <definedName name="code04">#REF!</definedName>
    <definedName name="Cogs_01">#REF!</definedName>
    <definedName name="Cogs_02">#REF!</definedName>
    <definedName name="Cogs_03">#REF!</definedName>
    <definedName name="Cogs_04">#REF!</definedName>
    <definedName name="Cogs_05">#REF!</definedName>
    <definedName name="Coll" localSheetId="4" hidden="1">{#N/A,#N/A,FALSE,"970301";#N/A,#N/A,FALSE,"970302";#N/A,#N/A,FALSE,"970303";#N/A,#N/A,FALSE,"970304";#N/A,#N/A,FALSE,"COM1";#N/A,#N/A,FALSE,"COM2"}</definedName>
    <definedName name="Coll" localSheetId="6" hidden="1">{#N/A,#N/A,FALSE,"970301";#N/A,#N/A,FALSE,"970302";#N/A,#N/A,FALSE,"970303";#N/A,#N/A,FALSE,"970304";#N/A,#N/A,FALSE,"COM1";#N/A,#N/A,FALSE,"COM2"}</definedName>
    <definedName name="Coll" localSheetId="5" hidden="1">{#N/A,#N/A,FALSE,"970301";#N/A,#N/A,FALSE,"970302";#N/A,#N/A,FALSE,"970303";#N/A,#N/A,FALSE,"970304";#N/A,#N/A,FALSE,"COM1";#N/A,#N/A,FALSE,"COM2"}</definedName>
    <definedName name="Coll" localSheetId="10" hidden="1">{#N/A,#N/A,FALSE,"970301";#N/A,#N/A,FALSE,"970302";#N/A,#N/A,FALSE,"970303";#N/A,#N/A,FALSE,"970304";#N/A,#N/A,FALSE,"COM1";#N/A,#N/A,FALSE,"COM2"}</definedName>
    <definedName name="Coll" localSheetId="9" hidden="1">{#N/A,#N/A,FALSE,"970301";#N/A,#N/A,FALSE,"970302";#N/A,#N/A,FALSE,"970303";#N/A,#N/A,FALSE,"970304";#N/A,#N/A,FALSE,"COM1";#N/A,#N/A,FALSE,"COM2"}</definedName>
    <definedName name="Coll" hidden="1">{#N/A,#N/A,FALSE,"970301";#N/A,#N/A,FALSE,"970302";#N/A,#N/A,FALSE,"970303";#N/A,#N/A,FALSE,"970304";#N/A,#N/A,FALSE,"COM1";#N/A,#N/A,FALSE,"COM2"}</definedName>
    <definedName name="ColumnTitle1">#REF!</definedName>
    <definedName name="commission">#REF!</definedName>
    <definedName name="Company_Equity">#REF!</definedName>
    <definedName name="Company_Equity_New">#REF!</definedName>
    <definedName name="Company_Inves">#REF!</definedName>
    <definedName name="CompRange1" hidden="1">OFFSET(#REF!,9,0,COUNTA(#REF!)-COUNTA(#REF!),1)</definedName>
    <definedName name="CompRange1Main" hidden="1">#REF!</definedName>
    <definedName name="CompRange2" hidden="1">OFFSET(#REF!,9,0,COUNTA(#REF!)-COUNTA(#REF!),1)</definedName>
    <definedName name="CompRange2Main" hidden="1">#REF!</definedName>
    <definedName name="CompRange3" hidden="1">OFFSET(#REF!,9,0,COUNTA(#REF!)-COUNTA(#REF!),1)</definedName>
    <definedName name="CompRange3Main" hidden="1">#REF!</definedName>
    <definedName name="ConA">#REF!</definedName>
    <definedName name="conm" localSheetId="4" hidden="1">{"AnnualRentRoll",#N/A,FALSE,"RentRoll"}</definedName>
    <definedName name="conm" localSheetId="6" hidden="1">{"AnnualRentRoll",#N/A,FALSE,"RentRoll"}</definedName>
    <definedName name="conm" localSheetId="5" hidden="1">{"AnnualRentRoll",#N/A,FALSE,"RentRoll"}</definedName>
    <definedName name="conm" localSheetId="10" hidden="1">{"AnnualRentRoll",#N/A,FALSE,"RentRoll"}</definedName>
    <definedName name="conm" localSheetId="9" hidden="1">{"AnnualRentRoll",#N/A,FALSE,"RentRoll"}</definedName>
    <definedName name="conm" hidden="1">{"AnnualRentRoll",#N/A,FALSE,"RentRoll"}</definedName>
    <definedName name="CONSBS">#REF!</definedName>
    <definedName name="CONSCF">#REF!</definedName>
    <definedName name="CONSIS">#REF!</definedName>
    <definedName name="CONSR">#REF!</definedName>
    <definedName name="CONSWBIOBS">#REF!</definedName>
    <definedName name="CONSWBIOCF">#REF!</definedName>
    <definedName name="CONSWBIOIS">#REF!</definedName>
    <definedName name="CONSWBIOR">#REF!</definedName>
    <definedName name="CONSWPABS">#REF!</definedName>
    <definedName name="CONSWPACF">#REF!</definedName>
    <definedName name="CONSWPAIS">#REF!</definedName>
    <definedName name="CONSWPAR">#REF!</definedName>
    <definedName name="CONTRACTSALES">#REF!</definedName>
    <definedName name="CONTRACTSALES2">#REF!</definedName>
    <definedName name="CONTRACTSALES3">#REF!</definedName>
    <definedName name="copy" localSheetId="4" hidden="1">{#N/A,#N/A,FALSE,"OperatingAssumptions"}</definedName>
    <definedName name="copy" localSheetId="6" hidden="1">{#N/A,#N/A,FALSE,"OperatingAssumptions"}</definedName>
    <definedName name="copy" localSheetId="5" hidden="1">{#N/A,#N/A,FALSE,"OperatingAssumptions"}</definedName>
    <definedName name="copy" localSheetId="10" hidden="1">{#N/A,#N/A,FALSE,"OperatingAssumptions"}</definedName>
    <definedName name="copy" localSheetId="9" hidden="1">{#N/A,#N/A,FALSE,"OperatingAssumptions"}</definedName>
    <definedName name="copy" hidden="1">{#N/A,#N/A,FALSE,"OperatingAssumptions"}</definedName>
    <definedName name="CORPBS">#REF!</definedName>
    <definedName name="CORPCF">#REF!</definedName>
    <definedName name="CORPEXPL">#REF!</definedName>
    <definedName name="CORPFUND">#REF!</definedName>
    <definedName name="CORPIS">#REF!</definedName>
    <definedName name="cost">#REF!</definedName>
    <definedName name="CostCenter">#REF!</definedName>
    <definedName name="CostCtr">#REF!</definedName>
    <definedName name="costs">#REF!</definedName>
    <definedName name="country">#REF!</definedName>
    <definedName name="COUNTRY1">#REF!</definedName>
    <definedName name="COUNTRY2">#REF!</definedName>
    <definedName name="country3">#REF!</definedName>
    <definedName name="cq">#REF!</definedName>
    <definedName name="cqw">#REF!</definedName>
    <definedName name="cr">#REF!</definedName>
    <definedName name="Criteria_MI">#REF!</definedName>
    <definedName name="csDesignMode">1</definedName>
    <definedName name="CTC" localSheetId="4" hidden="1">{"'システム形態'!$Y$62"}</definedName>
    <definedName name="CTC" localSheetId="6" hidden="1">{"'システム形態'!$Y$62"}</definedName>
    <definedName name="CTC" localSheetId="5" hidden="1">{"'システム形態'!$Y$62"}</definedName>
    <definedName name="CTC" localSheetId="10" hidden="1">{"'システム形態'!$Y$62"}</definedName>
    <definedName name="CTC" localSheetId="9" hidden="1">{"'システム形態'!$Y$62"}</definedName>
    <definedName name="CTC" hidden="1">{"'システム形態'!$Y$62"}</definedName>
    <definedName name="CTRY">#REF!</definedName>
    <definedName name="Curr">#REF!</definedName>
    <definedName name="Curr2">#REF!</definedName>
    <definedName name="currency">#REF!</definedName>
    <definedName name="Current_Quarter">#REF!</definedName>
    <definedName name="cust">#REF!</definedName>
    <definedName name="CUSTCBS">#REF!</definedName>
    <definedName name="CUSTCONSALES">#REF!</definedName>
    <definedName name="CUSTCONSALES2">#REF!</definedName>
    <definedName name="CUSTCONSALES3">#REF!</definedName>
    <definedName name="CUSTREBATE">#REF!</definedName>
    <definedName name="CUSTRETURNS">#REF!</definedName>
    <definedName name="CUSTRETURNS2">#REF!</definedName>
    <definedName name="CUSTSALES">#REF!</definedName>
    <definedName name="CUSTSALES2">#REF!</definedName>
    <definedName name="cvb">#REF!</definedName>
    <definedName name="Cwvu.Page1." hidden="1">#REF!,#REF!,#REF!,#REF!,#REF!,#REF!,#REF!,#REF!,#REF!</definedName>
    <definedName name="Cwvu.Page2." hidden="1">#REF!,#REF!,#REF!,#REF!,#REF!,#REF!,#REF!,#REF!,#REF!</definedName>
    <definedName name="Cwvu.Page3." hidden="1">#REF!,#REF!,#REF!,#REF!,#REF!,#REF!,#REF!,#REF!,#REF!</definedName>
    <definedName name="Cwvu.Page4." hidden="1">#REF!,#REF!,#REF!,#REF!,#REF!,#REF!,#REF!,#REF!,#REF!</definedName>
    <definedName name="cz" hidden="1">#REF!</definedName>
    <definedName name="d" hidden="1">#REF!</definedName>
    <definedName name="Ｄ．販売中止">'[5]（プルダウン選択肢）'!#REF!</definedName>
    <definedName name="Ｄ．販売中止※解消見込み">'[5]（プルダウン選択肢）'!#REF!</definedName>
    <definedName name="Ｄ．販売中止※理由">'[5]（プルダウン選択肢）'!#REF!</definedName>
    <definedName name="d_brand_gpp">#REF!</definedName>
    <definedName name="d_CostDevelop">#REF!</definedName>
    <definedName name="D_販売中止">#REF!</definedName>
    <definedName name="da">#REF!</definedName>
    <definedName name="dadaga" localSheetId="4" hidden="1">{"'例）NTServer'!$A$1:$F$77"}</definedName>
    <definedName name="dadaga" localSheetId="6" hidden="1">{"'例）NTServer'!$A$1:$F$77"}</definedName>
    <definedName name="dadaga" localSheetId="5" hidden="1">{"'例）NTServer'!$A$1:$F$77"}</definedName>
    <definedName name="dadaga" localSheetId="10" hidden="1">{"'例）NTServer'!$A$1:$F$77"}</definedName>
    <definedName name="dadaga" localSheetId="9" hidden="1">{"'例）NTServer'!$A$1:$F$77"}</definedName>
    <definedName name="dadaga" hidden="1">{"'例）NTServer'!$A$1:$F$77"}</definedName>
    <definedName name="dan" localSheetId="4" hidden="1">{#N/A,#N/A,FALSE,"Sum-QTD (SI 1-1)";#N/A,#N/A,FALSE,"Sum-YTD (SI 1-1)";#N/A,#N/A,FALSE,"PL-QTD (Misc-5)";#N/A,#N/A,FALSE,"PL-YTD (Misc-5)";#N/A,#N/A,FALSE,"BS (Misc-6)";#N/A,#N/A,FALSE,"CF-QTD (Misc-7)";#N/A,#N/A,FALSE,"CF-YTD (Misc-7)";#N/A,#N/A,FALSE,"Inventory"}</definedName>
    <definedName name="dan" localSheetId="6" hidden="1">{#N/A,#N/A,FALSE,"Sum-QTD (SI 1-1)";#N/A,#N/A,FALSE,"Sum-YTD (SI 1-1)";#N/A,#N/A,FALSE,"PL-QTD (Misc-5)";#N/A,#N/A,FALSE,"PL-YTD (Misc-5)";#N/A,#N/A,FALSE,"BS (Misc-6)";#N/A,#N/A,FALSE,"CF-QTD (Misc-7)";#N/A,#N/A,FALSE,"CF-YTD (Misc-7)";#N/A,#N/A,FALSE,"Inventory"}</definedName>
    <definedName name="dan" localSheetId="5" hidden="1">{#N/A,#N/A,FALSE,"Sum-QTD (SI 1-1)";#N/A,#N/A,FALSE,"Sum-YTD (SI 1-1)";#N/A,#N/A,FALSE,"PL-QTD (Misc-5)";#N/A,#N/A,FALSE,"PL-YTD (Misc-5)";#N/A,#N/A,FALSE,"BS (Misc-6)";#N/A,#N/A,FALSE,"CF-QTD (Misc-7)";#N/A,#N/A,FALSE,"CF-YTD (Misc-7)";#N/A,#N/A,FALSE,"Inventory"}</definedName>
    <definedName name="dan" localSheetId="10" hidden="1">{#N/A,#N/A,FALSE,"Sum-QTD (SI 1-1)";#N/A,#N/A,FALSE,"Sum-YTD (SI 1-1)";#N/A,#N/A,FALSE,"PL-QTD (Misc-5)";#N/A,#N/A,FALSE,"PL-YTD (Misc-5)";#N/A,#N/A,FALSE,"BS (Misc-6)";#N/A,#N/A,FALSE,"CF-QTD (Misc-7)";#N/A,#N/A,FALSE,"CF-YTD (Misc-7)";#N/A,#N/A,FALSE,"Inventory"}</definedName>
    <definedName name="dan" localSheetId="9" hidden="1">{#N/A,#N/A,FALSE,"Sum-QTD (SI 1-1)";#N/A,#N/A,FALSE,"Sum-YTD (SI 1-1)";#N/A,#N/A,FALSE,"PL-QTD (Misc-5)";#N/A,#N/A,FALSE,"PL-YTD (Misc-5)";#N/A,#N/A,FALSE,"BS (Misc-6)";#N/A,#N/A,FALSE,"CF-QTD (Misc-7)";#N/A,#N/A,FALSE,"CF-YTD (Misc-7)";#N/A,#N/A,FALSE,"Inventory"}</definedName>
    <definedName name="dan" hidden="1">{#N/A,#N/A,FALSE,"Sum-QTD (SI 1-1)";#N/A,#N/A,FALSE,"Sum-YTD (SI 1-1)";#N/A,#N/A,FALSE,"PL-QTD (Misc-5)";#N/A,#N/A,FALSE,"PL-YTD (Misc-5)";#N/A,#N/A,FALSE,"BS (Misc-6)";#N/A,#N/A,FALSE,"CF-QTD (Misc-7)";#N/A,#N/A,FALSE,"CF-YTD (Misc-7)";#N/A,#N/A,FALSE,"Inventory"}</definedName>
    <definedName name="data">#REF!</definedName>
    <definedName name="Data_05">#REF!</definedName>
    <definedName name="Data_Equity">#REF!</definedName>
    <definedName name="Data_Equity_New">#REF!</definedName>
    <definedName name="Data_Inves">#REF!</definedName>
    <definedName name="DATA_JV">#REF!</definedName>
    <definedName name="Data_Sicor_UAB">#REF!</definedName>
    <definedName name="Data_Sicor_UAB_3rdparty">#REF!</definedName>
    <definedName name="Data_Sicor_UAB_Intercomp">#REF!</definedName>
    <definedName name="DATA_TUSA">#REF!</definedName>
    <definedName name="data2">#REF!</definedName>
    <definedName name="_xlnm.Database">#REF!</definedName>
    <definedName name="Database_MI">#REF!</definedName>
    <definedName name="date">#REF!</definedName>
    <definedName name="DateRangeComp" hidden="1">OFFSET(#REF!,9,0,COUNTA(#REF!)-COUNTA(#REF!),1)</definedName>
    <definedName name="DateRangeCompMain" hidden="1">#REF!</definedName>
    <definedName name="Datumi">#REF!</definedName>
    <definedName name="db">#REF!</definedName>
    <definedName name="DBASE">#REF!</definedName>
    <definedName name="Dbaza">#REF!</definedName>
    <definedName name="DBCF">#REF!</definedName>
    <definedName name="dbo_製品容量マスタ">#REF!</definedName>
    <definedName name="DbPicked">#REF!</definedName>
    <definedName name="dc">#REF!</definedName>
    <definedName name="dcdcd" localSheetId="4" hidden="1">{"'例）NTServer'!$A$1:$F$77"}</definedName>
    <definedName name="dcdcd" localSheetId="6" hidden="1">{"'例）NTServer'!$A$1:$F$77"}</definedName>
    <definedName name="dcdcd" localSheetId="5" hidden="1">{"'例）NTServer'!$A$1:$F$77"}</definedName>
    <definedName name="dcdcd" localSheetId="10" hidden="1">{"'例）NTServer'!$A$1:$F$77"}</definedName>
    <definedName name="dcdcd" localSheetId="9" hidden="1">{"'例）NTServer'!$A$1:$F$77"}</definedName>
    <definedName name="dcdcd" hidden="1">{"'例）NTServer'!$A$1:$F$77"}</definedName>
    <definedName name="dcdv">#REF!</definedName>
    <definedName name="ｄｄ">#REF!</definedName>
    <definedName name="DDD">#REF!</definedName>
    <definedName name="dddd">#REF!</definedName>
    <definedName name="DE">#REF!</definedName>
    <definedName name="debug_bottun">#REF!</definedName>
    <definedName name="dec">#REF!</definedName>
    <definedName name="delete">#REF!</definedName>
    <definedName name="Denom">#REF!</definedName>
    <definedName name="Deprec_10">#REF!</definedName>
    <definedName name="desc">#REF!</definedName>
    <definedName name="dewada" localSheetId="4" hidden="1">{"'例）NTServer'!$A$1:$F$77"}</definedName>
    <definedName name="dewada" localSheetId="6" hidden="1">{"'例）NTServer'!$A$1:$F$77"}</definedName>
    <definedName name="dewada" localSheetId="5" hidden="1">{"'例）NTServer'!$A$1:$F$77"}</definedName>
    <definedName name="dewada" localSheetId="10" hidden="1">{"'例）NTServer'!$A$1:$F$77"}</definedName>
    <definedName name="dewada" localSheetId="9" hidden="1">{"'例）NTServer'!$A$1:$F$77"}</definedName>
    <definedName name="dewada" hidden="1">{"'例）NTServer'!$A$1:$F$77"}</definedName>
    <definedName name="dewdwd" localSheetId="4" hidden="1">{"'フローチャート'!$A$1:$AO$191"}</definedName>
    <definedName name="dewdwd" localSheetId="6" hidden="1">{"'フローチャート'!$A$1:$AO$191"}</definedName>
    <definedName name="dewdwd" localSheetId="5" hidden="1">{"'フローチャート'!$A$1:$AO$191"}</definedName>
    <definedName name="dewdwd" localSheetId="10" hidden="1">{"'フローチャート'!$A$1:$AO$191"}</definedName>
    <definedName name="dewdwd" localSheetId="9" hidden="1">{"'フローチャート'!$A$1:$AO$191"}</definedName>
    <definedName name="dewdwd" hidden="1">{"'フローチャート'!$A$1:$AO$191"}</definedName>
    <definedName name="df" localSheetId="4" hidden="1">{"'ﾊﾞﾘ原料購入稟議資料 (2)'!$C$5:$L$12"}</definedName>
    <definedName name="df" localSheetId="6" hidden="1">{"'ﾊﾞﾘ原料購入稟議資料 (2)'!$C$5:$L$12"}</definedName>
    <definedName name="df" localSheetId="5" hidden="1">{"'ﾊﾞﾘ原料購入稟議資料 (2)'!$C$5:$L$12"}</definedName>
    <definedName name="df" localSheetId="10" hidden="1">{"'ﾊﾞﾘ原料購入稟議資料 (2)'!$C$5:$L$12"}</definedName>
    <definedName name="df" localSheetId="9" hidden="1">{"'ﾊﾞﾘ原料購入稟議資料 (2)'!$C$5:$L$12"}</definedName>
    <definedName name="df" hidden="1">{"'ﾊﾞﾘ原料購入稟議資料 (2)'!$C$5:$L$12"}</definedName>
    <definedName name="dfg" hidden="1">#REF!</definedName>
    <definedName name="dfgfd" hidden="1">#REF!</definedName>
    <definedName name="dfjkls" localSheetId="4" hidden="1">{"AnnualRentRoll",#N/A,FALSE,"RentRoll"}</definedName>
    <definedName name="dfjkls" localSheetId="6" hidden="1">{"AnnualRentRoll",#N/A,FALSE,"RentRoll"}</definedName>
    <definedName name="dfjkls" localSheetId="5" hidden="1">{"AnnualRentRoll",#N/A,FALSE,"RentRoll"}</definedName>
    <definedName name="dfjkls" localSheetId="10" hidden="1">{"AnnualRentRoll",#N/A,FALSE,"RentRoll"}</definedName>
    <definedName name="dfjkls" localSheetId="9" hidden="1">{"AnnualRentRoll",#N/A,FALSE,"RentRoll"}</definedName>
    <definedName name="dfjkls" hidden="1">{"AnnualRentRoll",#N/A,FALSE,"RentRoll"}</definedName>
    <definedName name="dfjr" localSheetId="4" hidden="1">{#N/A,#N/A,TRUE,"Summary";"AnnualRentRoll",#N/A,TRUE,"RentRoll";#N/A,#N/A,TRUE,"ExitStratigy";#N/A,#N/A,TRUE,"OperatingAssumptions"}</definedName>
    <definedName name="dfjr" localSheetId="6" hidden="1">{#N/A,#N/A,TRUE,"Summary";"AnnualRentRoll",#N/A,TRUE,"RentRoll";#N/A,#N/A,TRUE,"ExitStratigy";#N/A,#N/A,TRUE,"OperatingAssumptions"}</definedName>
    <definedName name="dfjr" localSheetId="5" hidden="1">{#N/A,#N/A,TRUE,"Summary";"AnnualRentRoll",#N/A,TRUE,"RentRoll";#N/A,#N/A,TRUE,"ExitStratigy";#N/A,#N/A,TRUE,"OperatingAssumptions"}</definedName>
    <definedName name="dfjr" localSheetId="10" hidden="1">{#N/A,#N/A,TRUE,"Summary";"AnnualRentRoll",#N/A,TRUE,"RentRoll";#N/A,#N/A,TRUE,"ExitStratigy";#N/A,#N/A,TRUE,"OperatingAssumptions"}</definedName>
    <definedName name="dfjr" localSheetId="9" hidden="1">{#N/A,#N/A,TRUE,"Summary";"AnnualRentRoll",#N/A,TRUE,"RentRoll";#N/A,#N/A,TRUE,"ExitStratigy";#N/A,#N/A,TRUE,"OperatingAssumptions"}</definedName>
    <definedName name="dfjr" hidden="1">{#N/A,#N/A,TRUE,"Summary";"AnnualRentRoll",#N/A,TRUE,"RentRoll";#N/A,#N/A,TRUE,"ExitStratigy";#N/A,#N/A,TRUE,"OperatingAssumptions"}</definedName>
    <definedName name="dfradf" localSheetId="4" hidden="1">{"'例）NTServer'!$A$1:$F$77"}</definedName>
    <definedName name="dfradf" localSheetId="6" hidden="1">{"'例）NTServer'!$A$1:$F$77"}</definedName>
    <definedName name="dfradf" localSheetId="5" hidden="1">{"'例）NTServer'!$A$1:$F$77"}</definedName>
    <definedName name="dfradf" localSheetId="10" hidden="1">{"'例）NTServer'!$A$1:$F$77"}</definedName>
    <definedName name="dfradf" localSheetId="9" hidden="1">{"'例）NTServer'!$A$1:$F$77"}</definedName>
    <definedName name="dfradf" hidden="1">{"'例）NTServer'!$A$1:$F$77"}</definedName>
    <definedName name="dfsru" localSheetId="4" hidden="1">{"MonthlyRentRoll",#N/A,FALSE,"RentRoll"}</definedName>
    <definedName name="dfsru" localSheetId="6" hidden="1">{"MonthlyRentRoll",#N/A,FALSE,"RentRoll"}</definedName>
    <definedName name="dfsru" localSheetId="5" hidden="1">{"MonthlyRentRoll",#N/A,FALSE,"RentRoll"}</definedName>
    <definedName name="dfsru" localSheetId="10" hidden="1">{"MonthlyRentRoll",#N/A,FALSE,"RentRoll"}</definedName>
    <definedName name="dfsru" localSheetId="9" hidden="1">{"MonthlyRentRoll",#N/A,FALSE,"RentRoll"}</definedName>
    <definedName name="dfsru" hidden="1">{"MonthlyRentRoll",#N/A,FALSE,"RentRoll"}</definedName>
    <definedName name="dfws">#REF!</definedName>
    <definedName name="dgsa" hidden="1">#REF!</definedName>
    <definedName name="DIASBS">#REF!</definedName>
    <definedName name="DIASCF">#REF!</definedName>
    <definedName name="DIASIS">#REF!</definedName>
    <definedName name="DIASR">#REF!</definedName>
    <definedName name="DICT">#REF!</definedName>
    <definedName name="Display_sheet">#REF!</definedName>
    <definedName name="Div">#REF!</definedName>
    <definedName name="Division">#REF!</definedName>
    <definedName name="Divizije">#REF!</definedName>
    <definedName name="dlbud">#REF!</definedName>
    <definedName name="dosage">#REF!</definedName>
    <definedName name="Dosage_form">#REF!</definedName>
    <definedName name="DosageForm">#REF!</definedName>
    <definedName name="dq">#REF!</definedName>
    <definedName name="dqfg">#REF!</definedName>
    <definedName name="drates">#REF!</definedName>
    <definedName name="ds" hidden="1">#REF!</definedName>
    <definedName name="dsa">#REF!</definedName>
    <definedName name="ｄｓｄｓｄ" localSheetId="4" hidden="1">{"'例）NTServer'!$A$1:$F$77"}</definedName>
    <definedName name="ｄｓｄｓｄ" localSheetId="6" hidden="1">{"'例）NTServer'!$A$1:$F$77"}</definedName>
    <definedName name="ｄｓｄｓｄ" localSheetId="5" hidden="1">{"'例）NTServer'!$A$1:$F$77"}</definedName>
    <definedName name="ｄｓｄｓｄ" localSheetId="10" hidden="1">{"'例）NTServer'!$A$1:$F$77"}</definedName>
    <definedName name="ｄｓｄｓｄ" localSheetId="9" hidden="1">{"'例）NTServer'!$A$1:$F$77"}</definedName>
    <definedName name="ｄｓｄｓｄ" hidden="1">{"'例）NTServer'!$A$1:$F$77"}</definedName>
    <definedName name="dsf">#REF!</definedName>
    <definedName name="eadlk" localSheetId="4" hidden="1">{"'例）NTServer'!$A$1:$F$77"}</definedName>
    <definedName name="eadlk" localSheetId="6" hidden="1">{"'例）NTServer'!$A$1:$F$77"}</definedName>
    <definedName name="eadlk" localSheetId="5" hidden="1">{"'例）NTServer'!$A$1:$F$77"}</definedName>
    <definedName name="eadlk" localSheetId="10" hidden="1">{"'例）NTServer'!$A$1:$F$77"}</definedName>
    <definedName name="eadlk" localSheetId="9" hidden="1">{"'例）NTServer'!$A$1:$F$77"}</definedName>
    <definedName name="eadlk" hidden="1">{"'例）NTServer'!$A$1:$F$77"}</definedName>
    <definedName name="EBITDA_NORM">#REF!</definedName>
    <definedName name="ec">#REF!</definedName>
    <definedName name="ed">#REF!</definedName>
    <definedName name="edc">#REF!</definedName>
    <definedName name="efe">#REF!</definedName>
    <definedName name="EIM">#REF!</definedName>
    <definedName name="Ëkjbg">#REF!</definedName>
    <definedName name="ELIMBS">#REF!</definedName>
    <definedName name="ELIMCF">#REF!</definedName>
    <definedName name="ElimHold">#REF!</definedName>
    <definedName name="ELIMIS">#REF!</definedName>
    <definedName name="EmpData">#REF!</definedName>
    <definedName name="Ent">#REF!</definedName>
    <definedName name="Entities">#REF!</definedName>
    <definedName name="Entity">#REF!</definedName>
    <definedName name="Entity_Con">#REF!</definedName>
    <definedName name="EntityDict">#REF!</definedName>
    <definedName name="er">#REF!</definedName>
    <definedName name="erifu" localSheetId="4" hidden="1">{"AnnualRentRoll",#N/A,FALSE,"RentRoll"}</definedName>
    <definedName name="erifu" localSheetId="6" hidden="1">{"AnnualRentRoll",#N/A,FALSE,"RentRoll"}</definedName>
    <definedName name="erifu" localSheetId="5" hidden="1">{"AnnualRentRoll",#N/A,FALSE,"RentRoll"}</definedName>
    <definedName name="erifu" localSheetId="10" hidden="1">{"AnnualRentRoll",#N/A,FALSE,"RentRoll"}</definedName>
    <definedName name="erifu" localSheetId="9" hidden="1">{"AnnualRentRoll",#N/A,FALSE,"RentRoll"}</definedName>
    <definedName name="erifu" hidden="1">{"AnnualRentRoll",#N/A,FALSE,"RentRoll"}</definedName>
    <definedName name="eriuf" localSheetId="4" hidden="1">{#N/A,#N/A,FALSE,"Summary"}</definedName>
    <definedName name="eriuf" localSheetId="6" hidden="1">{#N/A,#N/A,FALSE,"Summary"}</definedName>
    <definedName name="eriuf" localSheetId="5" hidden="1">{#N/A,#N/A,FALSE,"Summary"}</definedName>
    <definedName name="eriuf" localSheetId="10" hidden="1">{#N/A,#N/A,FALSE,"Summary"}</definedName>
    <definedName name="eriuf" localSheetId="9" hidden="1">{#N/A,#N/A,FALSE,"Summary"}</definedName>
    <definedName name="eriuf" hidden="1">{#N/A,#N/A,FALSE,"Summary"}</definedName>
    <definedName name="erjkfu" localSheetId="4" hidden="1">{#N/A,#N/A,FALSE,"LoanAssumptions"}</definedName>
    <definedName name="erjkfu" localSheetId="6" hidden="1">{#N/A,#N/A,FALSE,"LoanAssumptions"}</definedName>
    <definedName name="erjkfu" localSheetId="5" hidden="1">{#N/A,#N/A,FALSE,"LoanAssumptions"}</definedName>
    <definedName name="erjkfu" localSheetId="10" hidden="1">{#N/A,#N/A,FALSE,"LoanAssumptions"}</definedName>
    <definedName name="erjkfu" localSheetId="9" hidden="1">{#N/A,#N/A,FALSE,"LoanAssumptions"}</definedName>
    <definedName name="erjkfu" hidden="1">{#N/A,#N/A,FALSE,"LoanAssumptions"}</definedName>
    <definedName name="erkju" localSheetId="4" hidden="1">{#N/A,#N/A,FALSE,"LoanAssumptions"}</definedName>
    <definedName name="erkju" localSheetId="6" hidden="1">{#N/A,#N/A,FALSE,"LoanAssumptions"}</definedName>
    <definedName name="erkju" localSheetId="5" hidden="1">{#N/A,#N/A,FALSE,"LoanAssumptions"}</definedName>
    <definedName name="erkju" localSheetId="10" hidden="1">{#N/A,#N/A,FALSE,"LoanAssumptions"}</definedName>
    <definedName name="erkju" localSheetId="9" hidden="1">{#N/A,#N/A,FALSE,"LoanAssumptions"}</definedName>
    <definedName name="erkju" hidden="1">{#N/A,#N/A,FALSE,"LoanAssumptions"}</definedName>
    <definedName name="erlkjf" localSheetId="4" hidden="1">{"AnnualRentRoll",#N/A,FALSE,"RentRoll"}</definedName>
    <definedName name="erlkjf" localSheetId="6" hidden="1">{"AnnualRentRoll",#N/A,FALSE,"RentRoll"}</definedName>
    <definedName name="erlkjf" localSheetId="5" hidden="1">{"AnnualRentRoll",#N/A,FALSE,"RentRoll"}</definedName>
    <definedName name="erlkjf" localSheetId="10" hidden="1">{"AnnualRentRoll",#N/A,FALSE,"RentRoll"}</definedName>
    <definedName name="erlkjf" localSheetId="9" hidden="1">{"AnnualRentRoll",#N/A,FALSE,"RentRoll"}</definedName>
    <definedName name="erlkjf" hidden="1">{"AnnualRentRoll",#N/A,FALSE,"RentRoll"}</definedName>
    <definedName name="erlkjuf" localSheetId="4" hidden="1">{"MonthlyRentRoll",#N/A,FALSE,"RentRoll"}</definedName>
    <definedName name="erlkjuf" localSheetId="6" hidden="1">{"MonthlyRentRoll",#N/A,FALSE,"RentRoll"}</definedName>
    <definedName name="erlkjuf" localSheetId="5" hidden="1">{"MonthlyRentRoll",#N/A,FALSE,"RentRoll"}</definedName>
    <definedName name="erlkjuf" localSheetId="10" hidden="1">{"MonthlyRentRoll",#N/A,FALSE,"RentRoll"}</definedName>
    <definedName name="erlkjuf" localSheetId="9" hidden="1">{"MonthlyRentRoll",#N/A,FALSE,"RentRoll"}</definedName>
    <definedName name="erlkjuf" hidden="1">{"MonthlyRentRoll",#N/A,FALSE,"RentRoll"}</definedName>
    <definedName name="EROA00">#REF!</definedName>
    <definedName name="EROA01">#REF!</definedName>
    <definedName name="EROA02">#REF!</definedName>
    <definedName name="errrr" localSheetId="4" hidden="1">{"AnnualRentRoll",#N/A,FALSE,"RentRoll"}</definedName>
    <definedName name="errrr" localSheetId="6" hidden="1">{"AnnualRentRoll",#N/A,FALSE,"RentRoll"}</definedName>
    <definedName name="errrr" localSheetId="5" hidden="1">{"AnnualRentRoll",#N/A,FALSE,"RentRoll"}</definedName>
    <definedName name="errrr" localSheetId="10" hidden="1">{"AnnualRentRoll",#N/A,FALSE,"RentRoll"}</definedName>
    <definedName name="errrr" localSheetId="9" hidden="1">{"AnnualRentRoll",#N/A,FALSE,"RentRoll"}</definedName>
    <definedName name="errrr" hidden="1">{"AnnualRentRoll",#N/A,FALSE,"RentRoll"}</definedName>
    <definedName name="ert">#REF!</definedName>
    <definedName name="erukffffffffff" localSheetId="4" hidden="1">{"AnnualRentRoll",#N/A,FALSE,"RentRoll"}</definedName>
    <definedName name="erukffffffffff" localSheetId="6" hidden="1">{"AnnualRentRoll",#N/A,FALSE,"RentRoll"}</definedName>
    <definedName name="erukffffffffff" localSheetId="5" hidden="1">{"AnnualRentRoll",#N/A,FALSE,"RentRoll"}</definedName>
    <definedName name="erukffffffffff" localSheetId="10" hidden="1">{"AnnualRentRoll",#N/A,FALSE,"RentRoll"}</definedName>
    <definedName name="erukffffffffff" localSheetId="9" hidden="1">{"AnnualRentRoll",#N/A,FALSE,"RentRoll"}</definedName>
    <definedName name="erukffffffffff" hidden="1">{"AnnualRentRoll",#N/A,FALSE,"RentRoll"}</definedName>
    <definedName name="eruvvvv" localSheetId="4" hidden="1">{"AnnualRentRoll",#N/A,FALSE,"RentRoll"}</definedName>
    <definedName name="eruvvvv" localSheetId="6" hidden="1">{"AnnualRentRoll",#N/A,FALSE,"RentRoll"}</definedName>
    <definedName name="eruvvvv" localSheetId="5" hidden="1">{"AnnualRentRoll",#N/A,FALSE,"RentRoll"}</definedName>
    <definedName name="eruvvvv" localSheetId="10" hidden="1">{"AnnualRentRoll",#N/A,FALSE,"RentRoll"}</definedName>
    <definedName name="eruvvvv" localSheetId="9" hidden="1">{"AnnualRentRoll",#N/A,FALSE,"RentRoll"}</definedName>
    <definedName name="eruvvvv" hidden="1">{"AnnualRentRoll",#N/A,FALSE,"RentRoll"}</definedName>
    <definedName name="ES">#REF!</definedName>
    <definedName name="esf">#REF!</definedName>
    <definedName name="euro">#REF!</definedName>
    <definedName name="euro_euro">#REF!</definedName>
    <definedName name="EV__LASTREFTIME__" hidden="1">39916.5474074074</definedName>
    <definedName name="eve">#REF!</definedName>
    <definedName name="evf" hidden="1">#REF!</definedName>
    <definedName name="ew">#REF!</definedName>
    <definedName name="ewdc">#REF!</definedName>
    <definedName name="ewe">#REF!</definedName>
    <definedName name="ewf">#REF!</definedName>
    <definedName name="ewg">#REF!</definedName>
    <definedName name="ewv">#REF!</definedName>
    <definedName name="Excel_BuiltIn__FilterDatabase_25">#REF!</definedName>
    <definedName name="Excel_BuiltIn__FilterDatabase_28">#REF!</definedName>
    <definedName name="Excel_BuiltIn__FilterDatabase_31">#REF!</definedName>
    <definedName name="exist">#REF!</definedName>
    <definedName name="exp">#REF!</definedName>
    <definedName name="EXPTYPE">#REF!</definedName>
    <definedName name="_xlnm.Extract">#REF!</definedName>
    <definedName name="Extract_MI">#REF!</definedName>
    <definedName name="ｆ">#REF!</definedName>
    <definedName name="f_01">#REF!</definedName>
    <definedName name="f_02">#REF!</definedName>
    <definedName name="f_03">#REF!</definedName>
    <definedName name="f_04">#REF!</definedName>
    <definedName name="f_05">#REF!</definedName>
    <definedName name="f_06">#REF!</definedName>
    <definedName name="f_07">#REF!</definedName>
    <definedName name="f_08">#REF!</definedName>
    <definedName name="f_09">#REF!</definedName>
    <definedName name="f_10">#REF!</definedName>
    <definedName name="f_11">#REF!</definedName>
    <definedName name="f_12">#REF!</definedName>
    <definedName name="f_13">#REF!</definedName>
    <definedName name="f_14">#REF!</definedName>
    <definedName name="f_15">#REF!</definedName>
    <definedName name="f_16">#REF!</definedName>
    <definedName name="f_17">#REF!</definedName>
    <definedName name="f_18">#REF!</definedName>
    <definedName name="f_19">#REF!</definedName>
    <definedName name="f_20">#REF!</definedName>
    <definedName name="f_21">#REF!</definedName>
    <definedName name="f_22">#REF!</definedName>
    <definedName name="f_23">#REF!</definedName>
    <definedName name="f_24">#REF!</definedName>
    <definedName name="f_25">#REF!</definedName>
    <definedName name="f_26">#REF!</definedName>
    <definedName name="f_27">#REF!</definedName>
    <definedName name="f_28">#REF!</definedName>
    <definedName name="f_29">#REF!</definedName>
    <definedName name="f_30">#REF!</definedName>
    <definedName name="f_31">#REF!</definedName>
    <definedName name="f_32">#REF!</definedName>
    <definedName name="f_33">#REF!</definedName>
    <definedName name="f_34">#REF!</definedName>
    <definedName name="f_35">#REF!</definedName>
    <definedName name="f_36">#REF!</definedName>
    <definedName name="f_37">#REF!</definedName>
    <definedName name="f_38">#REF!</definedName>
    <definedName name="f_39">#REF!</definedName>
    <definedName name="f_40">#REF!</definedName>
    <definedName name="f_bucode">#REF!</definedName>
    <definedName name="f_buname">#REF!</definedName>
    <definedName name="f_date">#REF!</definedName>
    <definedName name="f_formid">#REF!</definedName>
    <definedName name="f_formname">#REF!</definedName>
    <definedName name="f_page">#REF!</definedName>
    <definedName name="f3e">#REF!</definedName>
    <definedName name="FAS卸ﾀｰｹﾞｯﾄ" localSheetId="4" hidden="1">{"'SSSL44施設00002M'!$A$1:$M$56"}</definedName>
    <definedName name="FAS卸ﾀｰｹﾞｯﾄ" localSheetId="6" hidden="1">{"'SSSL44施設00002M'!$A$1:$M$56"}</definedName>
    <definedName name="FAS卸ﾀｰｹﾞｯﾄ" localSheetId="5" hidden="1">{"'SSSL44施設00002M'!$A$1:$M$56"}</definedName>
    <definedName name="FAS卸ﾀｰｹﾞｯﾄ" localSheetId="10" hidden="1">{"'SSSL44施設00002M'!$A$1:$M$56"}</definedName>
    <definedName name="FAS卸ﾀｰｹﾞｯﾄ" localSheetId="9" hidden="1">{"'SSSL44施設00002M'!$A$1:$M$56"}</definedName>
    <definedName name="FAS卸ﾀｰｹﾞｯﾄ" hidden="1">{"'SSSL44施設00002M'!$A$1:$M$56"}</definedName>
    <definedName name="FCF_NORM">#REF!</definedName>
    <definedName name="fcst">#REF!</definedName>
    <definedName name="fcstnew">#REF!</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8_0" hidden="1">"#"</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_10_1" hidden="1">"A35795"</definedName>
    <definedName name="FDD_10_2" hidden="1">"A36160"</definedName>
    <definedName name="FDD_10_3" hidden="1">"E36525"</definedName>
    <definedName name="FDD_11_1" hidden="1">"E35795"</definedName>
    <definedName name="FDD_11_2" hidden="1">"E36160"</definedName>
    <definedName name="FDD_11_3" hidden="1">"E36525"</definedName>
    <definedName name="FDD_12_1" hidden="1">"E35795"</definedName>
    <definedName name="FDD_12_2" hidden="1">"E36160"</definedName>
    <definedName name="FDD_12_3" hidden="1">"E36525"</definedName>
    <definedName name="FDD_19_1" hidden="1">"A35795"</definedName>
    <definedName name="FDD_19_2" hidden="1">"E36160"</definedName>
    <definedName name="FDD_19_3" hidden="1">"E36525"</definedName>
    <definedName name="FDD_25_1" hidden="1">"U35795"</definedName>
    <definedName name="FDD_25_2" hidden="1">"U36160"</definedName>
    <definedName name="FDD_25_3" hidden="1">"U36525"</definedName>
    <definedName name="FDD_41_1" hidden="1">"A35795"</definedName>
    <definedName name="FDD_41_2" hidden="1">"E36160"</definedName>
    <definedName name="FDD_41_3" hidden="1">"E36525"</definedName>
    <definedName name="FDD_42_1" hidden="1">"U35795"</definedName>
    <definedName name="FDD_42_2" hidden="1">"U36160"</definedName>
    <definedName name="FDD_42_3" hidden="1">"U36525"</definedName>
    <definedName name="FDD_5_1" hidden="1">"E35795"</definedName>
    <definedName name="FDD_5_2" hidden="1">"E36160"</definedName>
    <definedName name="FDD_5_3" hidden="1">"E36525"</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1" hidden="1">"A35795"</definedName>
    <definedName name="FDD_6_2" hidden="1">"E36160"</definedName>
    <definedName name="FDD_6_3" hidden="1">"E36525"</definedName>
    <definedName name="FDD_7_1" hidden="1">"E35795"</definedName>
    <definedName name="FDD_7_2" hidden="1">"E36160"</definedName>
    <definedName name="FDD_7_3" hidden="1">"E36525"</definedName>
    <definedName name="FDD_8_1" hidden="1">"E35795"</definedName>
    <definedName name="FDD_8_2" hidden="1">"E36160"</definedName>
    <definedName name="FDD_8_3" hidden="1">"E36525"</definedName>
    <definedName name="FDD_9_1" hidden="1">"E35795"</definedName>
    <definedName name="FDD_9_2" hidden="1">"E36160"</definedName>
    <definedName name="FDD_9_3" hidden="1">"E36525"</definedName>
    <definedName name="fde" localSheetId="4" hidden="1">{"'Sheet1'!$F$11:$H$15"}</definedName>
    <definedName name="fde" localSheetId="6" hidden="1">{"'Sheet1'!$F$11:$H$15"}</definedName>
    <definedName name="fde" localSheetId="5" hidden="1">{"'Sheet1'!$F$11:$H$15"}</definedName>
    <definedName name="fde" localSheetId="10" hidden="1">{"'Sheet1'!$F$11:$H$15"}</definedName>
    <definedName name="fde" localSheetId="9" hidden="1">{"'Sheet1'!$F$11:$H$15"}</definedName>
    <definedName name="fde" hidden="1">{"'Sheet1'!$F$11:$H$15"}</definedName>
    <definedName name="FDP_165_1_aUrv" hidden="1">#REF!</definedName>
    <definedName name="FDP_166_1_aUrv" hidden="1">#REF!</definedName>
    <definedName name="FDP_167_1_aUrv" hidden="1">#REF!</definedName>
    <definedName name="FDP_168_1_aSrv" hidden="1">#REF!</definedName>
    <definedName name="FDP_169_1_aUrv" hidden="1">#REF!</definedName>
    <definedName name="FDP_170_1_aSrv" hidden="1">#REF!</definedName>
    <definedName name="FDP_171_1_aUrv" hidden="1">#REF!</definedName>
    <definedName name="FDP_172_1_aUrv" hidden="1">#REF!</definedName>
    <definedName name="FDP_173_1_aUrv" hidden="1">#REF!</definedName>
    <definedName name="FDP_174_1_aSrv" hidden="1">#REF!</definedName>
    <definedName name="FDP_175_1_aUrv" hidden="1">#REF!</definedName>
    <definedName name="FDP_176_1_aUrv" hidden="1">#REF!</definedName>
    <definedName name="FDP_177_1_aSrv" hidden="1">#REF!</definedName>
    <definedName name="FDP_178_1_aSrv" hidden="1">#REF!</definedName>
    <definedName name="FDP_179_1_aSrv" hidden="1">#REF!</definedName>
    <definedName name="FDP_180_1_aSrv" hidden="1">#REF!</definedName>
    <definedName name="FDP_181_1_aUrv" hidden="1">#REF!</definedName>
    <definedName name="FDP_182_1_aSrv" hidden="1">#REF!</definedName>
    <definedName name="FDP_183_1_aSrv" hidden="1">#REF!</definedName>
    <definedName name="FDP_184_1_aUrv" hidden="1">#REF!</definedName>
    <definedName name="FDP_185_1_aSrv" hidden="1">#REF!</definedName>
    <definedName name="FDP_186_1_aUrv" hidden="1">#REF!</definedName>
    <definedName name="FDP_187_1_aSrv" hidden="1">#REF!</definedName>
    <definedName name="FDP_188_1_aUrv" hidden="1">#REF!</definedName>
    <definedName name="FDP_189_1_aUrv" hidden="1">#REF!</definedName>
    <definedName name="FDP_190_1_aUrv" hidden="1">#REF!</definedName>
    <definedName name="FDP_191_1_aUrv" hidden="1">#REF!</definedName>
    <definedName name="FDP_192_1_aSrv" hidden="1">#REF!</definedName>
    <definedName name="FDP_193_1_aUrv" hidden="1">#REF!</definedName>
    <definedName name="FDP_194_1_aUrv" hidden="1">#REF!</definedName>
    <definedName name="FDP_195_1_aUrv" hidden="1">#REF!</definedName>
    <definedName name="FDP_196_1_aSrv" hidden="1">#REF!</definedName>
    <definedName name="FDP_197_1_aUrv" hidden="1">#REF!</definedName>
    <definedName name="FDP_198_1_aSrv" hidden="1">#REF!</definedName>
    <definedName name="FDP_199_1_aUrv" hidden="1">#REF!</definedName>
    <definedName name="FDP_200_1_aUrv" hidden="1">#REF!</definedName>
    <definedName name="FDP_201_1_aUrv" hidden="1">#REF!</definedName>
    <definedName name="FDP_202_1_aUrv" hidden="1">#REF!</definedName>
    <definedName name="FDP_203_1_aSrv" hidden="1">#REF!</definedName>
    <definedName name="FDP_204_1_aUrv" hidden="1">#REF!</definedName>
    <definedName name="FDP_205_1_aUrv" hidden="1">#REF!</definedName>
    <definedName name="FDP_206_1_aUrv" hidden="1">#REF!</definedName>
    <definedName name="FDP_207_1_aUrv" hidden="1">#REF!</definedName>
    <definedName name="FDP_208_1_aSrv" hidden="1">#REF!</definedName>
    <definedName name="FDP_209_1_aUrv" hidden="1">#REF!</definedName>
    <definedName name="FDP_210_1_aUrv" hidden="1">#REF!</definedName>
    <definedName name="FDP_211_1_aUrv" hidden="1">#REF!</definedName>
    <definedName name="FDP_212_1_aUrv" hidden="1">#REF!</definedName>
    <definedName name="FDP_213_1_aSrv" hidden="1">#REF!</definedName>
    <definedName name="FDP_214_1_aUrv" hidden="1">#REF!</definedName>
    <definedName name="FDP_215_1_aUrv" hidden="1">#REF!</definedName>
    <definedName name="FDP_216_1_aUrv" hidden="1">#REF!</definedName>
    <definedName name="FDP_217_1_aUrv" hidden="1">#REF!</definedName>
    <definedName name="FDP_218_1_aSrv" hidden="1">#REF!</definedName>
    <definedName name="FDP_219_1_aSrv" hidden="1">#REF!</definedName>
    <definedName name="FDP_220_1_aSrv" hidden="1">#REF!</definedName>
    <definedName name="FDP_221_1_aSrv" hidden="1">#REF!</definedName>
    <definedName name="FDP_222_1_aSrv" hidden="1">#REF!</definedName>
    <definedName name="FDP_223_1_aSrv" hidden="1">#REF!</definedName>
    <definedName name="FDP_224_1_aUrv" hidden="1">#REF!</definedName>
    <definedName name="FDP_225_1_aUrv" hidden="1">#REF!</definedName>
    <definedName name="FDP_226_1_aUrv" hidden="1">#REF!</definedName>
    <definedName name="FDP_227_1_aUrv" hidden="1">#REF!</definedName>
    <definedName name="FDP_228_1_aSrv" hidden="1">#REF!</definedName>
    <definedName name="FDP_229_1_aSrv" hidden="1">#REF!</definedName>
    <definedName name="FDP_230_1_aSrv" hidden="1">#REF!</definedName>
    <definedName name="FDP_231_1_aSrv" hidden="1">#REF!</definedName>
    <definedName name="FDP_232_1_aSrv" hidden="1">#REF!</definedName>
    <definedName name="FDP_233_1_aSrv" hidden="1">#REF!</definedName>
    <definedName name="FDP_234_1_aUrv" hidden="1">#REF!</definedName>
    <definedName name="FDP_235_1_aUrv" hidden="1">#REF!</definedName>
    <definedName name="FDP_236_1_aUrv" hidden="1">#REF!</definedName>
    <definedName name="FDP_237_1_aUrv" hidden="1">#REF!</definedName>
    <definedName name="FDP_238_1_aSrv" hidden="1">#REF!</definedName>
    <definedName name="FDP_243_1_aSrv" hidden="1">#REF!</definedName>
    <definedName name="FDP_244_1_aSrv" hidden="1">#REF!</definedName>
    <definedName name="FDP_245_1_aSrv" hidden="1">#REF!</definedName>
    <definedName name="FDP_246_1_aSrv" hidden="1">#REF!</definedName>
    <definedName name="FDP_247_1_aSrv" hidden="1">#REF!</definedName>
    <definedName name="FDP_248_1_aSrv" hidden="1">#REF!</definedName>
    <definedName name="FDP_249_1_aSrv" hidden="1">#REF!</definedName>
    <definedName name="FDP_250_1_aSrv" hidden="1">#REF!</definedName>
    <definedName name="FDP_251_1_aSrv" hidden="1">#REF!</definedName>
    <definedName name="FDP_252_1_aSrv" hidden="1">#REF!</definedName>
    <definedName name="FDP_253_1_aSrv" hidden="1">#REF!</definedName>
    <definedName name="FDP_254_1_aSrv" hidden="1">#REF!</definedName>
    <definedName name="FDP_255_1_aSrv" hidden="1">#REF!</definedName>
    <definedName name="FDP_256_1_aSrv" hidden="1">#REF!</definedName>
    <definedName name="FDP_257_1_aSrv" hidden="1">#REF!</definedName>
    <definedName name="FDP_258_1_aSrv" hidden="1">#REF!</definedName>
    <definedName name="FDP_259_1_aSrv" hidden="1">#REF!</definedName>
    <definedName name="FDP_260_1_aSrv" hidden="1">#REF!</definedName>
    <definedName name="FDP_261_1_aSrv" hidden="1">#REF!</definedName>
    <definedName name="FDP_264_1_aUrv" hidden="1">#REF!</definedName>
    <definedName name="FDP_265_1_aUrv" hidden="1">#REF!</definedName>
    <definedName name="FDP_266_1_aUrv" hidden="1">#REF!</definedName>
    <definedName name="FDP_267_1_aUrv" hidden="1">#REF!</definedName>
    <definedName name="FDP_268_1_aUrv" hidden="1">#REF!</definedName>
    <definedName name="FDP_269_1_aUrv" hidden="1">#REF!</definedName>
    <definedName name="FDP_270_1_aUrv" hidden="1">#REF!</definedName>
    <definedName name="FDP_271_1_aUrv" hidden="1">#REF!</definedName>
    <definedName name="FDP_272_1_aUrv" hidden="1">#REF!</definedName>
    <definedName name="FDP_273_1_aUrv" hidden="1">#REF!</definedName>
    <definedName name="FDP_274_1_aUrv" hidden="1">#REF!</definedName>
    <definedName name="FDP_275_1_aUrv" hidden="1">#REF!</definedName>
    <definedName name="FDP_276_1_aUrv" hidden="1">#REF!</definedName>
    <definedName name="FDP_277_1_aUrv" hidden="1">#REF!</definedName>
    <definedName name="FDP_278_1_aUrv" hidden="1">#REF!</definedName>
    <definedName name="FDP_279_1_aSrv" hidden="1">#REF!</definedName>
    <definedName name="FDP_280_1_aSrv" hidden="1">#REF!</definedName>
    <definedName name="FDP_281_1_aSrv" hidden="1">#REF!</definedName>
    <definedName name="FDP_282_1_aSrv" hidden="1">#REF!</definedName>
    <definedName name="FDP_283_1_aSrv" hidden="1">#REF!</definedName>
    <definedName name="Feb">#REF!</definedName>
    <definedName name="febadj">#REF!</definedName>
    <definedName name="ferudr" localSheetId="4" hidden="1">{#N/A,#N/A,FALSE,"OperatingAssumptions"}</definedName>
    <definedName name="ferudr" localSheetId="6" hidden="1">{#N/A,#N/A,FALSE,"OperatingAssumptions"}</definedName>
    <definedName name="ferudr" localSheetId="5" hidden="1">{#N/A,#N/A,FALSE,"OperatingAssumptions"}</definedName>
    <definedName name="ferudr" localSheetId="10" hidden="1">{#N/A,#N/A,FALSE,"OperatingAssumptions"}</definedName>
    <definedName name="ferudr" localSheetId="9" hidden="1">{#N/A,#N/A,FALSE,"OperatingAssumptions"}</definedName>
    <definedName name="ferudr" hidden="1">{#N/A,#N/A,FALSE,"OperatingAssumptions"}</definedName>
    <definedName name="ferul" localSheetId="4" hidden="1">{#N/A,#N/A,FALSE,"LoanAssumptions"}</definedName>
    <definedName name="ferul" localSheetId="6" hidden="1">{#N/A,#N/A,FALSE,"LoanAssumptions"}</definedName>
    <definedName name="ferul" localSheetId="5" hidden="1">{#N/A,#N/A,FALSE,"LoanAssumptions"}</definedName>
    <definedName name="ferul" localSheetId="10" hidden="1">{#N/A,#N/A,FALSE,"LoanAssumptions"}</definedName>
    <definedName name="ferul" localSheetId="9" hidden="1">{#N/A,#N/A,FALSE,"LoanAssumptions"}</definedName>
    <definedName name="ferul" hidden="1">{#N/A,#N/A,FALSE,"LoanAssumptions"}</definedName>
    <definedName name="few">#REF!</definedName>
    <definedName name="ff" localSheetId="4" hidden="1">{#N/A,#N/A,TRUE,"UKUPNO";#N/A,#N/A,TRUE,"PLASMAN";#N/A,#N/A,TRUE,"REKAP"}</definedName>
    <definedName name="ff" localSheetId="6" hidden="1">{#N/A,#N/A,TRUE,"UKUPNO";#N/A,#N/A,TRUE,"PLASMAN";#N/A,#N/A,TRUE,"REKAP"}</definedName>
    <definedName name="ff" localSheetId="5" hidden="1">{#N/A,#N/A,TRUE,"UKUPNO";#N/A,#N/A,TRUE,"PLASMAN";#N/A,#N/A,TRUE,"REKAP"}</definedName>
    <definedName name="ff" localSheetId="10" hidden="1">{#N/A,#N/A,TRUE,"UKUPNO";#N/A,#N/A,TRUE,"PLASMAN";#N/A,#N/A,TRUE,"REKAP"}</definedName>
    <definedName name="ff" localSheetId="9" hidden="1">{#N/A,#N/A,TRUE,"UKUPNO";#N/A,#N/A,TRUE,"PLASMAN";#N/A,#N/A,TRUE,"REKAP"}</definedName>
    <definedName name="ff" hidden="1">{#N/A,#N/A,TRUE,"UKUPNO";#N/A,#N/A,TRUE,"PLASMAN";#N/A,#N/A,TRUE,"REKAP"}</definedName>
    <definedName name="ffff" localSheetId="4" hidden="1">{"'ＥＤＩ'!$H$5:$I$6"}</definedName>
    <definedName name="ffff" localSheetId="6" hidden="1">{"'ＥＤＩ'!$H$5:$I$6"}</definedName>
    <definedName name="ffff" localSheetId="5" hidden="1">{"'ＥＤＩ'!$H$5:$I$6"}</definedName>
    <definedName name="ffff" localSheetId="10" hidden="1">{"'ＥＤＩ'!$H$5:$I$6"}</definedName>
    <definedName name="ffff" localSheetId="9" hidden="1">{"'ＥＤＩ'!$H$5:$I$6"}</definedName>
    <definedName name="ffff" hidden="1">{"'ＥＤＩ'!$H$5:$I$6"}</definedName>
    <definedName name="ffffff" localSheetId="4" hidden="1">{"'ＥＤＩ'!$H$5:$I$6"}</definedName>
    <definedName name="ffffff" localSheetId="6" hidden="1">{"'ＥＤＩ'!$H$5:$I$6"}</definedName>
    <definedName name="ffffff" localSheetId="5" hidden="1">{"'ＥＤＩ'!$H$5:$I$6"}</definedName>
    <definedName name="ffffff" localSheetId="10" hidden="1">{"'ＥＤＩ'!$H$5:$I$6"}</definedName>
    <definedName name="ffffff" localSheetId="9" hidden="1">{"'ＥＤＩ'!$H$5:$I$6"}</definedName>
    <definedName name="ffffff" hidden="1">{"'ＥＤＩ'!$H$5:$I$6"}</definedName>
    <definedName name="fg" hidden="1">#REF!</definedName>
    <definedName name="fgd" hidden="1">#REF!</definedName>
    <definedName name="Fill2" hidden="1">#REF!</definedName>
    <definedName name="fin" localSheetId="4" hidden="1">{#N/A,#N/A,TRUE,"UKUPNO";#N/A,#N/A,TRUE,"PLASMAN";#N/A,#N/A,TRUE,"REKAP"}</definedName>
    <definedName name="fin" localSheetId="6" hidden="1">{#N/A,#N/A,TRUE,"UKUPNO";#N/A,#N/A,TRUE,"PLASMAN";#N/A,#N/A,TRUE,"REKAP"}</definedName>
    <definedName name="fin" localSheetId="5" hidden="1">{#N/A,#N/A,TRUE,"UKUPNO";#N/A,#N/A,TRUE,"PLASMAN";#N/A,#N/A,TRUE,"REKAP"}</definedName>
    <definedName name="fin" localSheetId="10" hidden="1">{#N/A,#N/A,TRUE,"UKUPNO";#N/A,#N/A,TRUE,"PLASMAN";#N/A,#N/A,TRUE,"REKAP"}</definedName>
    <definedName name="fin" localSheetId="9" hidden="1">{#N/A,#N/A,TRUE,"UKUPNO";#N/A,#N/A,TRUE,"PLASMAN";#N/A,#N/A,TRUE,"REKAP"}</definedName>
    <definedName name="fin" hidden="1">{#N/A,#N/A,TRUE,"UKUPNO";#N/A,#N/A,TRUE,"PLASMAN";#N/A,#N/A,TRUE,"REKAP"}</definedName>
    <definedName name="FJUD" localSheetId="4" hidden="1">{#N/A,#N/A,FALSE,"Aging Summary";#N/A,#N/A,FALSE,"Ratio Analysis";#N/A,#N/A,FALSE,"Test 120 Day Accts";#N/A,#N/A,FALSE,"Tickmarks"}</definedName>
    <definedName name="FJUD" localSheetId="6" hidden="1">{#N/A,#N/A,FALSE,"Aging Summary";#N/A,#N/A,FALSE,"Ratio Analysis";#N/A,#N/A,FALSE,"Test 120 Day Accts";#N/A,#N/A,FALSE,"Tickmarks"}</definedName>
    <definedName name="FJUD" localSheetId="5" hidden="1">{#N/A,#N/A,FALSE,"Aging Summary";#N/A,#N/A,FALSE,"Ratio Analysis";#N/A,#N/A,FALSE,"Test 120 Day Accts";#N/A,#N/A,FALSE,"Tickmarks"}</definedName>
    <definedName name="FJUD" localSheetId="10" hidden="1">{#N/A,#N/A,FALSE,"Aging Summary";#N/A,#N/A,FALSE,"Ratio Analysis";#N/A,#N/A,FALSE,"Test 120 Day Accts";#N/A,#N/A,FALSE,"Tickmarks"}</definedName>
    <definedName name="FJUD" localSheetId="9" hidden="1">{#N/A,#N/A,FALSE,"Aging Summary";#N/A,#N/A,FALSE,"Ratio Analysis";#N/A,#N/A,FALSE,"Test 120 Day Accts";#N/A,#N/A,FALSE,"Tickmarks"}</definedName>
    <definedName name="FJUD" hidden="1">{#N/A,#N/A,FALSE,"Aging Summary";#N/A,#N/A,FALSE,"Ratio Analysis";#N/A,#N/A,FALSE,"Test 120 Day Accts";#N/A,#N/A,FALSE,"Tickmarks"}</definedName>
    <definedName name="Fore_01">#REF!</definedName>
    <definedName name="Fore_02">#REF!</definedName>
    <definedName name="Fore_03">#REF!</definedName>
    <definedName name="Fore_04">#REF!</definedName>
    <definedName name="Fore_05">#REF!</definedName>
    <definedName name="forecast">#REF!</definedName>
    <definedName name="form">#REF!</definedName>
    <definedName name="Format">#REF!</definedName>
    <definedName name="fourq">#REF!</definedName>
    <definedName name="fourqr">#REF!</definedName>
    <definedName name="fq">#REF!</definedName>
    <definedName name="fqe">#REF!</definedName>
    <definedName name="frates">#REF!</definedName>
    <definedName name="fthdfthdgsfsfsfsgsgsgkl" localSheetId="4" hidden="1">{#N/A,#N/A,TRUE,"UKUPNO";#N/A,#N/A,TRUE,"PLASMAN";#N/A,#N/A,TRUE,"REKAP"}</definedName>
    <definedName name="fthdfthdgsfsfsfsgsgsgkl" localSheetId="6" hidden="1">{#N/A,#N/A,TRUE,"UKUPNO";#N/A,#N/A,TRUE,"PLASMAN";#N/A,#N/A,TRUE,"REKAP"}</definedName>
    <definedName name="fthdfthdgsfsfsfsgsgsgkl" localSheetId="5" hidden="1">{#N/A,#N/A,TRUE,"UKUPNO";#N/A,#N/A,TRUE,"PLASMAN";#N/A,#N/A,TRUE,"REKAP"}</definedName>
    <definedName name="fthdfthdgsfsfsfsgsgsgkl" localSheetId="10" hidden="1">{#N/A,#N/A,TRUE,"UKUPNO";#N/A,#N/A,TRUE,"PLASMAN";#N/A,#N/A,TRUE,"REKAP"}</definedName>
    <definedName name="fthdfthdgsfsfsfsgsgsgkl" localSheetId="9" hidden="1">{#N/A,#N/A,TRUE,"UKUPNO";#N/A,#N/A,TRUE,"PLASMAN";#N/A,#N/A,TRUE,"REKAP"}</definedName>
    <definedName name="fthdfthdgsfsfsfsgsgsgkl" hidden="1">{#N/A,#N/A,TRUE,"UKUPNO";#N/A,#N/A,TRUE,"PLASMAN";#N/A,#N/A,TRUE,"REKAP"}</definedName>
    <definedName name="Fullbottlereturns">#REF!</definedName>
    <definedName name="furniture">#REF!</definedName>
    <definedName name="fv">#REF!</definedName>
    <definedName name="fve">#REF!</definedName>
    <definedName name="FX">#REF!</definedName>
    <definedName name="g">#REF!</definedName>
    <definedName name="g_a">#REF!</definedName>
    <definedName name="gahakea" localSheetId="4" hidden="1">{"'例）NTServer'!$A$1:$F$77"}</definedName>
    <definedName name="gahakea" localSheetId="6" hidden="1">{"'例）NTServer'!$A$1:$F$77"}</definedName>
    <definedName name="gahakea" localSheetId="5" hidden="1">{"'例）NTServer'!$A$1:$F$77"}</definedName>
    <definedName name="gahakea" localSheetId="10" hidden="1">{"'例）NTServer'!$A$1:$F$77"}</definedName>
    <definedName name="gahakea" localSheetId="9" hidden="1">{"'例）NTServer'!$A$1:$F$77"}</definedName>
    <definedName name="gahakea" hidden="1">{"'例）NTServer'!$A$1:$F$77"}</definedName>
    <definedName name="GAIN">#REF!</definedName>
    <definedName name="garpname">#REF!</definedName>
    <definedName name="garptodico">#REF!</definedName>
    <definedName name="gate">#REF!</definedName>
    <definedName name="GCSF">#REF!</definedName>
    <definedName name="gdf" hidden="1">#REF!</definedName>
    <definedName name="GENCHBS">#REF!</definedName>
    <definedName name="GENCHCF">#REF!</definedName>
    <definedName name="GENCHCONBS">#REF!</definedName>
    <definedName name="GENCHCONCF">#REF!</definedName>
    <definedName name="GENCHCONIS">#REF!</definedName>
    <definedName name="GENCHCONR">#REF!</definedName>
    <definedName name="GENCHIS">#REF!</definedName>
    <definedName name="GENCHR">#REF!</definedName>
    <definedName name="geo">#REF!</definedName>
    <definedName name="ger">#REF!</definedName>
    <definedName name="Germany" hidden="1">#REF!</definedName>
    <definedName name="gfew">#REF!</definedName>
    <definedName name="gfx">#REF!</definedName>
    <definedName name="ｇｇ" localSheetId="4" hidden="1">{"'ﾊﾞﾘ原料購入稟議資料 (2)'!$C$5:$L$12"}</definedName>
    <definedName name="ｇｇ" localSheetId="6" hidden="1">{"'ﾊﾞﾘ原料購入稟議資料 (2)'!$C$5:$L$12"}</definedName>
    <definedName name="ｇｇ" localSheetId="5" hidden="1">{"'ﾊﾞﾘ原料購入稟議資料 (2)'!$C$5:$L$12"}</definedName>
    <definedName name="ｇｇ" localSheetId="10" hidden="1">{"'ﾊﾞﾘ原料購入稟議資料 (2)'!$C$5:$L$12"}</definedName>
    <definedName name="ｇｇ" localSheetId="9" hidden="1">{"'ﾊﾞﾘ原料購入稟議資料 (2)'!$C$5:$L$12"}</definedName>
    <definedName name="ｇｇ" hidden="1">{"'ﾊﾞﾘ原料購入稟議資料 (2)'!$C$5:$L$12"}</definedName>
    <definedName name="ｇｇｇ" localSheetId="4" hidden="1">{"'Sheet1'!$B$9"}</definedName>
    <definedName name="ｇｇｇ" localSheetId="6" hidden="1">{"'Sheet1'!$B$9"}</definedName>
    <definedName name="ｇｇｇ" localSheetId="5" hidden="1">{"'Sheet1'!$B$9"}</definedName>
    <definedName name="ｇｇｇ" localSheetId="10" hidden="1">{"'Sheet1'!$B$9"}</definedName>
    <definedName name="ｇｇｇ" localSheetId="9" hidden="1">{"'Sheet1'!$B$9"}</definedName>
    <definedName name="ｇｇｇ" hidden="1">{"'Sheet1'!$B$9"}</definedName>
    <definedName name="gggg" localSheetId="4" hidden="1">{"'システム形態'!$Y$62"}</definedName>
    <definedName name="gggg" localSheetId="6" hidden="1">{"'システム形態'!$Y$62"}</definedName>
    <definedName name="gggg" localSheetId="5" hidden="1">{"'システム形態'!$Y$62"}</definedName>
    <definedName name="gggg" localSheetId="10" hidden="1">{"'システム形態'!$Y$62"}</definedName>
    <definedName name="gggg" localSheetId="9" hidden="1">{"'システム形態'!$Y$62"}</definedName>
    <definedName name="gggg" hidden="1">{"'システム形態'!$Y$62"}</definedName>
    <definedName name="gggs" localSheetId="4" hidden="1">{#N/A,#N/A,FALSE,"LoanAssumptions"}</definedName>
    <definedName name="gggs" localSheetId="6" hidden="1">{#N/A,#N/A,FALSE,"LoanAssumptions"}</definedName>
    <definedName name="gggs" localSheetId="5" hidden="1">{#N/A,#N/A,FALSE,"LoanAssumptions"}</definedName>
    <definedName name="gggs" localSheetId="10" hidden="1">{#N/A,#N/A,FALSE,"LoanAssumptions"}</definedName>
    <definedName name="gggs" localSheetId="9" hidden="1">{#N/A,#N/A,FALSE,"LoanAssumptions"}</definedName>
    <definedName name="gggs" hidden="1">{#N/A,#N/A,FALSE,"LoanAssumptions"}</definedName>
    <definedName name="ghdashle" localSheetId="4" hidden="1">{"'Sheet1 (2)'!$A$10:$F$18"}</definedName>
    <definedName name="ghdashle" localSheetId="6" hidden="1">{"'Sheet1 (2)'!$A$10:$F$18"}</definedName>
    <definedName name="ghdashle" localSheetId="5" hidden="1">{"'Sheet1 (2)'!$A$10:$F$18"}</definedName>
    <definedName name="ghdashle" localSheetId="10" hidden="1">{"'Sheet1 (2)'!$A$10:$F$18"}</definedName>
    <definedName name="ghdashle" localSheetId="9" hidden="1">{"'Sheet1 (2)'!$A$10:$F$18"}</definedName>
    <definedName name="ghdashle" hidden="1">{"'Sheet1 (2)'!$A$10:$F$18"}</definedName>
    <definedName name="ghghghgh" hidden="1">OFFSET(#REF!,9,0,COUNTA(#REF!)-COUNTA(#REF!),1)</definedName>
    <definedName name="gjo" localSheetId="4" hidden="1">{"'Sheet1'!$B$9"}</definedName>
    <definedName name="gjo" localSheetId="6" hidden="1">{"'Sheet1'!$B$9"}</definedName>
    <definedName name="gjo" localSheetId="5" hidden="1">{"'Sheet1'!$B$9"}</definedName>
    <definedName name="gjo" localSheetId="10" hidden="1">{"'Sheet1'!$B$9"}</definedName>
    <definedName name="gjo" localSheetId="9" hidden="1">{"'Sheet1'!$B$9"}</definedName>
    <definedName name="gjo" hidden="1">{"'Sheet1'!$B$9"}</definedName>
    <definedName name="global">#REF!</definedName>
    <definedName name="gls_ACT_EST_ROW" hidden="1">#REF!</definedName>
    <definedName name="gls_ACT_FORM_OFFSET" hidden="1">#REF!</definedName>
    <definedName name="gls_ADMIN" hidden="1">#REF!</definedName>
    <definedName name="gls_ALLOW_BOTH_PC" hidden="1">#REF!</definedName>
    <definedName name="gls_ALLOW_PARENT_OR_CONSOLIDATED" hidden="1">#REF!</definedName>
    <definedName name="gls_ALLOW_PUBLISH" hidden="1">#REF!</definedName>
    <definedName name="gls_AnalystEmpNoHeading" hidden="1">#REF!</definedName>
    <definedName name="gls_AnalystNameHeading" hidden="1">#REF!</definedName>
    <definedName name="gls_CF_BEGINS" hidden="1">#REF!</definedName>
    <definedName name="gls_CFD_CHANGEACT" hidden="1">#REF!</definedName>
    <definedName name="gls_CFD_CHANGEEST" hidden="1">#REF!</definedName>
    <definedName name="gls_CFD_FIRSTAVAIL" hidden="1">#REF!</definedName>
    <definedName name="gls_CFD_LISTAVAIL" hidden="1">#REF!</definedName>
    <definedName name="gls_CFD_SELECTED" hidden="1">#REF!</definedName>
    <definedName name="gls_CHANGED_NAMES" hidden="1">#REF!</definedName>
    <definedName name="gls_CHG_KEY_USER" hidden="1">#REF!</definedName>
    <definedName name="gls_CHG_SEL_ONLY" hidden="1">#REF!</definedName>
    <definedName name="gls_COMPANY_WORKBOOK_ID" hidden="1">#REF!</definedName>
    <definedName name="gls_DELETED_PERIODS" hidden="1">#REF!</definedName>
    <definedName name="gls_EST_FORM_OFFSET" hidden="1">#REF!</definedName>
    <definedName name="gls_EXC_NOT_EXT" hidden="1">#REF!</definedName>
    <definedName name="gls_EXISTING_PERIODS" hidden="1">#REF!</definedName>
    <definedName name="gls_EXT_BELOW_PBT" hidden="1">#REF!</definedName>
    <definedName name="gls_EXT_LINK_GLOSS" hidden="1">#REF!</definedName>
    <definedName name="gls_EXTERNAL_COL_REF" hidden="1">#REF!</definedName>
    <definedName name="gls_FIRST_ITEM" hidden="1">#REF!</definedName>
    <definedName name="gls_FIRST_PK" hidden="1">#REF!</definedName>
    <definedName name="gls_FIRST_ROWMULT" hidden="1">#REF!</definedName>
    <definedName name="gls_FIRST_UNITS" hidden="1">#REF!</definedName>
    <definedName name="gls_FIXED_NAMES" hidden="1">#REF!</definedName>
    <definedName name="gls_FONT_STATUS" hidden="1">#REF!</definedName>
    <definedName name="gls_GenAccountingConvention" hidden="1">#REF!</definedName>
    <definedName name="gls_GenAdditionalInfo" hidden="1">#REF!</definedName>
    <definedName name="gls_GenComments" hidden="1">#REF!</definedName>
    <definedName name="gls_GenCompany" hidden="1">#REF!</definedName>
    <definedName name="gls_GenCompanyInfo" hidden="1">#REF!</definedName>
    <definedName name="gls_GenCountry" hidden="1">#REF!</definedName>
    <definedName name="gls_GenCurrency" hidden="1">#REF!</definedName>
    <definedName name="gls_GenCurrencyMultiplier" hidden="1">#REF!</definedName>
    <definedName name="gls_GenEnterCompInfo" hidden="1">#REF!</definedName>
    <definedName name="gls_GenEPSComment" hidden="1">#REF!</definedName>
    <definedName name="gls_GenHomeRegion" hidden="1">#REF!</definedName>
    <definedName name="gls_GenLastPublished" hidden="1">#REF!</definedName>
    <definedName name="gls_GenLastRecRevised" hidden="1">#REF!</definedName>
    <definedName name="gls_GenMainInfo" hidden="1">#REF!</definedName>
    <definedName name="gls_GenNoteComment" hidden="1">#REF!</definedName>
    <definedName name="gls_GenProfile" hidden="1">#REF!</definedName>
    <definedName name="gls_GenRecComment" hidden="1">#REF!</definedName>
    <definedName name="gls_GenSaleslineInfo" hidden="1">#REF!</definedName>
    <definedName name="gls_GenSalesSplitByRegion" hidden="1">#REF!</definedName>
    <definedName name="gls_GenSalesSplitHeading" hidden="1">#REF!</definedName>
    <definedName name="gls_GenSheetVersion" hidden="1">#REF!</definedName>
    <definedName name="gls_genStockCore" hidden="1">#REF!</definedName>
    <definedName name="gls_genStockRec" hidden="1">#REF!</definedName>
    <definedName name="gls_GLOSS_MONTHS" hidden="1">#REF!</definedName>
    <definedName name="gls_GW_IN" hidden="1">#REF!</definedName>
    <definedName name="gls_IIAA_IN" hidden="1">#REF!</definedName>
    <definedName name="gls_InterimValue" hidden="1">#REF!</definedName>
    <definedName name="gls_IssuedStockClassHeading" hidden="1">#REF!</definedName>
    <definedName name="gls_IssuedStockCodeHeading" hidden="1">#REF!</definedName>
    <definedName name="gls_IssuedStockFreeFloatHeading" hidden="1">#REF!</definedName>
    <definedName name="gls_KEY_DATA" hidden="1">#REF!</definedName>
    <definedName name="gls_KEY_VALUE" hidden="1">#REF!</definedName>
    <definedName name="gls_LANGUAGE" hidden="1">#REF!</definedName>
    <definedName name="gls_NEXT_PK" hidden="1">#REF!</definedName>
    <definedName name="gls_PERIOD_CODE" hidden="1">#REF!</definedName>
    <definedName name="gls_PERIOD_INDICATOR" hidden="1">#REF!</definedName>
    <definedName name="gls_PERIOD_PARENT_OR_CONSOL" hidden="1">#REF!</definedName>
    <definedName name="gls_PERIOD_TYPE" hidden="1">#REF!</definedName>
    <definedName name="gls_PrincipalStockClass" hidden="1">#REF!</definedName>
    <definedName name="gls_PROFILE_NAME" hidden="1">#REF!</definedName>
    <definedName name="gls_SASS5HistEPSGrowth" hidden="1">#REF!</definedName>
    <definedName name="gls_SASS5ProjEPSGrowth" hidden="1">#REF!</definedName>
    <definedName name="gls_SASSDirectorHoldings" hidden="1">#REF!</definedName>
    <definedName name="gls_SASSEPS45AGR" hidden="1">#REF!</definedName>
    <definedName name="gls_SASSIsInterimLastAnnounce" hidden="1">#REF!</definedName>
    <definedName name="gls_SASSLastAnnounce" hidden="1">#REF!</definedName>
    <definedName name="gls_SASSNETDIV45AGR" hidden="1">#REF!</definedName>
    <definedName name="gls_SaveBeforePublish" hidden="1">#REF!</definedName>
    <definedName name="gls_SaveWkbForNewPeriodCodes" hidden="1">#REF!</definedName>
    <definedName name="gls_ShareholderClassHeading" hidden="1">#REF!</definedName>
    <definedName name="gls_ShareholderHolding" hidden="1">#REF!</definedName>
    <definedName name="gls_ShareholderHoldingHeading" hidden="1">#REF!</definedName>
    <definedName name="gls_ShareholderName" hidden="1">#REF!</definedName>
    <definedName name="gls_ShareholderNameHeading" hidden="1">#REF!</definedName>
    <definedName name="gls_ShareholdingName" hidden="1">#REF!</definedName>
    <definedName name="gls_SHOW_CONTROL_VALUE" hidden="1">#REF!</definedName>
    <definedName name="gls_SHOW_KEY_VAL_COLUMN" hidden="1">#REF!</definedName>
    <definedName name="gls_SHOW_KEY_VALUES" hidden="1">#REF!</definedName>
    <definedName name="gls_SHOW_LINKED_ITEMS" hidden="1">#REF!</definedName>
    <definedName name="gls_SHOW_LOCAL_NAMES" hidden="1">#REF!</definedName>
    <definedName name="gls_SHOW_MULTIPLIERS" hidden="1">#REF!</definedName>
    <definedName name="gls_SHOW_PK_COLUMN" hidden="1">#REF!</definedName>
    <definedName name="gls_SHOW_STATUS_INFORMATION" hidden="1">#REF!</definedName>
    <definedName name="gls_SHOW_UNITS" hidden="1">#REF!</definedName>
    <definedName name="gls_SPARE_YEARS" hidden="1">#REF!</definedName>
    <definedName name="gls_SPECIAL_DIALOG" hidden="1">#REF!</definedName>
    <definedName name="gls_START_FORMULA_OVERRIDEABLE" hidden="1">#REF!</definedName>
    <definedName name="gls_START_LOCAL_NAMES" hidden="1">#REF!</definedName>
    <definedName name="gls_START_PERIOD_CURRENCY" hidden="1">#REF!</definedName>
    <definedName name="gls_START_STATUS" hidden="1">#REF!</definedName>
    <definedName name="gls_START_USER_STATUS" hidden="1">#REF!</definedName>
    <definedName name="gls_START_VALIDATION" hidden="1">#REF!</definedName>
    <definedName name="gls_START_WHAT" hidden="1">#REF!</definedName>
    <definedName name="gls_START_YEAR" hidden="1">#REF!</definedName>
    <definedName name="gls_StockTicker" hidden="1">#REF!</definedName>
    <definedName name="gls_TEMP_PERIOD_CODE" hidden="1">#REF!</definedName>
    <definedName name="gls_THISWORKBOOK_NAME" hidden="1">#REF!</definedName>
    <definedName name="gls_UNUSUAL_POS" hidden="1">#REF!</definedName>
    <definedName name="gls_USER_CELL_FORMAT" hidden="1">#REF!</definedName>
    <definedName name="gls_USING_CONSOLIDATED" hidden="1">#REF!</definedName>
    <definedName name="gls_YEAR_AE_CONTROL" hidden="1">#REF!</definedName>
    <definedName name="gls_YEAR_END_ROW" hidden="1">#REF!</definedName>
    <definedName name="gls_YetToRunStartupWizard" hidden="1">#REF!</definedName>
    <definedName name="GOD">#REF!</definedName>
    <definedName name="GPD_entities">#REF!</definedName>
    <definedName name="ｇｑｐ" localSheetId="4" hidden="1">{"'ﾊﾞﾘ原料購入稟議資料 (2)'!$C$5:$L$12"}</definedName>
    <definedName name="ｇｑｐ" localSheetId="6" hidden="1">{"'ﾊﾞﾘ原料購入稟議資料 (2)'!$C$5:$L$12"}</definedName>
    <definedName name="ｇｑｐ" localSheetId="5" hidden="1">{"'ﾊﾞﾘ原料購入稟議資料 (2)'!$C$5:$L$12"}</definedName>
    <definedName name="ｇｑｐ" localSheetId="10" hidden="1">{"'ﾊﾞﾘ原料購入稟議資料 (2)'!$C$5:$L$12"}</definedName>
    <definedName name="ｇｑｐ" localSheetId="9" hidden="1">{"'ﾊﾞﾘ原料購入稟議資料 (2)'!$C$5:$L$12"}</definedName>
    <definedName name="ｇｑｐ" hidden="1">{"'ﾊﾞﾘ原料購入稟議資料 (2)'!$C$5:$L$12"}</definedName>
    <definedName name="GQP費用21" localSheetId="4" hidden="1">{"'ﾊﾞﾘ原料購入稟議資料 (2)'!$C$5:$L$12"}</definedName>
    <definedName name="GQP費用21" localSheetId="6" hidden="1">{"'ﾊﾞﾘ原料購入稟議資料 (2)'!$C$5:$L$12"}</definedName>
    <definedName name="GQP費用21" localSheetId="5" hidden="1">{"'ﾊﾞﾘ原料購入稟議資料 (2)'!$C$5:$L$12"}</definedName>
    <definedName name="GQP費用21" localSheetId="10" hidden="1">{"'ﾊﾞﾘ原料購入稟議資料 (2)'!$C$5:$L$12"}</definedName>
    <definedName name="GQP費用21" localSheetId="9" hidden="1">{"'ﾊﾞﾘ原料購入稟議資料 (2)'!$C$5:$L$12"}</definedName>
    <definedName name="GQP費用21" hidden="1">{"'ﾊﾞﾘ原料購入稟議資料 (2)'!$C$5:$L$12"}</definedName>
    <definedName name="Group">#REF!</definedName>
    <definedName name="Groups">#REF!</definedName>
    <definedName name="gs" localSheetId="4" hidden="1">{#N/A,#N/A,FALSE,"ExitStratigy"}</definedName>
    <definedName name="gs" localSheetId="6" hidden="1">{#N/A,#N/A,FALSE,"ExitStratigy"}</definedName>
    <definedName name="gs" localSheetId="5" hidden="1">{#N/A,#N/A,FALSE,"ExitStratigy"}</definedName>
    <definedName name="gs" localSheetId="10" hidden="1">{#N/A,#N/A,FALSE,"ExitStratigy"}</definedName>
    <definedName name="gs" localSheetId="9" hidden="1">{#N/A,#N/A,FALSE,"ExitStratigy"}</definedName>
    <definedName name="gs" hidden="1">{#N/A,#N/A,FALSE,"ExitStratigy"}</definedName>
    <definedName name="gsga">#REF!</definedName>
    <definedName name="GSMBS">#REF!</definedName>
    <definedName name="GSMCF">#REF!</definedName>
    <definedName name="GSMIS">#REF!</definedName>
    <definedName name="GSMR">#REF!</definedName>
    <definedName name="GSPBS">#REF!</definedName>
    <definedName name="GSPCF">#REF!</definedName>
    <definedName name="GSPIS">#REF!</definedName>
    <definedName name="GSPR">#REF!</definedName>
    <definedName name="gt">#REF!</definedName>
    <definedName name="gv">#REF!</definedName>
    <definedName name="ＧＷメッセージ一覧" hidden="1">#REF!</definedName>
    <definedName name="Ｈ">#REF!</definedName>
    <definedName name="H16･1速報" localSheetId="4" hidden="1">{"'コメント'!$A$1:$C$37"}</definedName>
    <definedName name="H16･1速報" localSheetId="6" hidden="1">{"'コメント'!$A$1:$C$37"}</definedName>
    <definedName name="H16･1速報" localSheetId="5" hidden="1">{"'コメント'!$A$1:$C$37"}</definedName>
    <definedName name="H16･1速報" localSheetId="10" hidden="1">{"'コメント'!$A$1:$C$37"}</definedName>
    <definedName name="H16･1速報" localSheetId="9" hidden="1">{"'コメント'!$A$1:$C$37"}</definedName>
    <definedName name="H16･1速報" hidden="1">{"'コメント'!$A$1:$C$37"}</definedName>
    <definedName name="h21甲" localSheetId="4" hidden="1">{"'コメント'!$A$1:$C$37"}</definedName>
    <definedName name="h21甲" localSheetId="6" hidden="1">{"'コメント'!$A$1:$C$37"}</definedName>
    <definedName name="h21甲" localSheetId="5" hidden="1">{"'コメント'!$A$1:$C$37"}</definedName>
    <definedName name="h21甲" localSheetId="10" hidden="1">{"'コメント'!$A$1:$C$37"}</definedName>
    <definedName name="h21甲" localSheetId="9" hidden="1">{"'コメント'!$A$1:$C$37"}</definedName>
    <definedName name="h21甲" hidden="1">{"'コメント'!$A$1:$C$37"}</definedName>
    <definedName name="haha" localSheetId="4" hidden="1">{"'例）NTServer'!$A$1:$F$77"}</definedName>
    <definedName name="haha" localSheetId="6" hidden="1">{"'例）NTServer'!$A$1:$F$77"}</definedName>
    <definedName name="haha" localSheetId="5" hidden="1">{"'例）NTServer'!$A$1:$F$77"}</definedName>
    <definedName name="haha" localSheetId="10" hidden="1">{"'例）NTServer'!$A$1:$F$77"}</definedName>
    <definedName name="haha" localSheetId="9" hidden="1">{"'例）NTServer'!$A$1:$F$77"}</definedName>
    <definedName name="haha" hidden="1">{"'例）NTServer'!$A$1:$F$77"}</definedName>
    <definedName name="hate" localSheetId="4" hidden="1">{#N/A,#N/A,FALSE,"LoanAssumptions"}</definedName>
    <definedName name="hate" localSheetId="6" hidden="1">{#N/A,#N/A,FALSE,"LoanAssumptions"}</definedName>
    <definedName name="hate" localSheetId="5" hidden="1">{#N/A,#N/A,FALSE,"LoanAssumptions"}</definedName>
    <definedName name="hate" localSheetId="10" hidden="1">{#N/A,#N/A,FALSE,"LoanAssumptions"}</definedName>
    <definedName name="hate" localSheetId="9" hidden="1">{#N/A,#N/A,FALSE,"LoanAssumptions"}</definedName>
    <definedName name="hate" hidden="1">{#N/A,#N/A,FALSE,"LoanAssumptions"}</definedName>
    <definedName name="HC" localSheetId="4" hidden="1">{"'得意先'!$B$8:$G$58"}</definedName>
    <definedName name="HC" localSheetId="6" hidden="1">{"'得意先'!$B$8:$G$58"}</definedName>
    <definedName name="HC" localSheetId="5" hidden="1">{"'得意先'!$B$8:$G$58"}</definedName>
    <definedName name="HC" localSheetId="10" hidden="1">{"'得意先'!$B$8:$G$58"}</definedName>
    <definedName name="HC" localSheetId="9" hidden="1">{"'得意先'!$B$8:$G$58"}</definedName>
    <definedName name="HC" hidden="1">{"'得意先'!$B$8:$G$58"}</definedName>
    <definedName name="hcvggh">#REF!</definedName>
    <definedName name="HDD" hidden="1">#REF!</definedName>
    <definedName name="hddgraph" hidden="1">#REF!</definedName>
    <definedName name="Header">#REF!</definedName>
    <definedName name="Header1" hidden="1">IF(COUNTA(#REF!)=0,0,INDEX(#REF!,MATCH(ROW(#REF!),#REF!,TRUE)))+1</definedName>
    <definedName name="Header2" hidden="1">#REF!-1 &amp; "." &amp; MAX(1,COUNTA(INDEX(#REF!,MATCH(#REF!-1,#REF!,FALSE)):#REF!))</definedName>
    <definedName name="Heading1">#REF!</definedName>
    <definedName name="Heading2">#REF!</definedName>
    <definedName name="Heading4">#REF!</definedName>
    <definedName name="Heading5">#REF!</definedName>
    <definedName name="hg">#REF!</definedName>
    <definedName name="hgdfgvh">#REF!</definedName>
    <definedName name="hh">#REF!</definedName>
    <definedName name="HHH" hidden="1">#REF!</definedName>
    <definedName name="hhhh" localSheetId="4" hidden="1">{"'システム形態'!$Y$62"}</definedName>
    <definedName name="hhhh" localSheetId="6" hidden="1">{"'システム形態'!$Y$62"}</definedName>
    <definedName name="hhhh" localSheetId="5" hidden="1">{"'システム形態'!$Y$62"}</definedName>
    <definedName name="hhhh" localSheetId="10" hidden="1">{"'システム形態'!$Y$62"}</definedName>
    <definedName name="hhhh" localSheetId="9" hidden="1">{"'システム形態'!$Y$62"}</definedName>
    <definedName name="hhhh" hidden="1">{"'システム形態'!$Y$62"}</definedName>
    <definedName name="HKJ" localSheetId="4" hidden="1">{#N/A,#N/A,TRUE,"UKUPNO";#N/A,#N/A,TRUE,"PLASMAN";#N/A,#N/A,TRUE,"REKAP"}</definedName>
    <definedName name="HKJ" localSheetId="6" hidden="1">{#N/A,#N/A,TRUE,"UKUPNO";#N/A,#N/A,TRUE,"PLASMAN";#N/A,#N/A,TRUE,"REKAP"}</definedName>
    <definedName name="HKJ" localSheetId="5" hidden="1">{#N/A,#N/A,TRUE,"UKUPNO";#N/A,#N/A,TRUE,"PLASMAN";#N/A,#N/A,TRUE,"REKAP"}</definedName>
    <definedName name="HKJ" localSheetId="10" hidden="1">{#N/A,#N/A,TRUE,"UKUPNO";#N/A,#N/A,TRUE,"PLASMAN";#N/A,#N/A,TRUE,"REKAP"}</definedName>
    <definedName name="HKJ" localSheetId="9" hidden="1">{#N/A,#N/A,TRUE,"UKUPNO";#N/A,#N/A,TRUE,"PLASMAN";#N/A,#N/A,TRUE,"REKAP"}</definedName>
    <definedName name="HKJ" hidden="1">{#N/A,#N/A,TRUE,"UKUPNO";#N/A,#N/A,TRUE,"PLASMAN";#N/A,#N/A,TRUE,"REKAP"}</definedName>
    <definedName name="hn">#REF!</definedName>
    <definedName name="HNAREA">#REF!</definedName>
    <definedName name="hosting">#REF!</definedName>
    <definedName name="howToChange">#REF!</definedName>
    <definedName name="howToCheck">#REF!</definedName>
    <definedName name="HR" localSheetId="4" hidden="1">{#N/A,#N/A,TRUE,"UKUPNO";#N/A,#N/A,TRUE,"PLASMAN";#N/A,#N/A,TRUE,"REKAP"}</definedName>
    <definedName name="HR" localSheetId="6" hidden="1">{#N/A,#N/A,TRUE,"UKUPNO";#N/A,#N/A,TRUE,"PLASMAN";#N/A,#N/A,TRUE,"REKAP"}</definedName>
    <definedName name="HR" localSheetId="5" hidden="1">{#N/A,#N/A,TRUE,"UKUPNO";#N/A,#N/A,TRUE,"PLASMAN";#N/A,#N/A,TRUE,"REKAP"}</definedName>
    <definedName name="HR" localSheetId="10" hidden="1">{#N/A,#N/A,TRUE,"UKUPNO";#N/A,#N/A,TRUE,"PLASMAN";#N/A,#N/A,TRUE,"REKAP"}</definedName>
    <definedName name="HR" localSheetId="9" hidden="1">{#N/A,#N/A,TRUE,"UKUPNO";#N/A,#N/A,TRUE,"PLASMAN";#N/A,#N/A,TRUE,"REKAP"}</definedName>
    <definedName name="HR" hidden="1">{#N/A,#N/A,TRUE,"UKUPNO";#N/A,#N/A,TRUE,"PLASMAN";#N/A,#N/A,TRUE,"REKAP"}</definedName>
    <definedName name="ＨＴＭＬ" localSheetId="4" hidden="1">{"'コメント'!$A$1:$C$37"}</definedName>
    <definedName name="ＨＴＭＬ" localSheetId="6" hidden="1">{"'コメント'!$A$1:$C$37"}</definedName>
    <definedName name="ＨＴＭＬ" localSheetId="5" hidden="1">{"'コメント'!$A$1:$C$37"}</definedName>
    <definedName name="ＨＴＭＬ" localSheetId="10" hidden="1">{"'コメント'!$A$1:$C$37"}</definedName>
    <definedName name="ＨＴＭＬ" localSheetId="9" hidden="1">{"'コメント'!$A$1:$C$37"}</definedName>
    <definedName name="ＨＴＭＬ" hidden="1">{"'コメント'!$A$1:$C$37"}</definedName>
    <definedName name="HTML_CodePage" hidden="1">932</definedName>
    <definedName name="HTML_Control" localSheetId="4" hidden="1">{"'SSSL44施設00002M'!$A$1:$M$56"}</definedName>
    <definedName name="HTML_Control" localSheetId="6" hidden="1">{"'SSSL44施設00002M'!$A$1:$M$56"}</definedName>
    <definedName name="HTML_Control" localSheetId="5" hidden="1">{"'SSSL44施設00002M'!$A$1:$M$56"}</definedName>
    <definedName name="HTML_Control" localSheetId="10" hidden="1">{"'SSSL44施設00002M'!$A$1:$M$56"}</definedName>
    <definedName name="HTML_Control" localSheetId="9" hidden="1">{"'SSSL44施設00002M'!$A$1:$M$56"}</definedName>
    <definedName name="HTML_Control" hidden="1">{"'SSSL44施設00002M'!$A$1:$M$56"}</definedName>
    <definedName name="HTML_Control1" localSheetId="4" hidden="1">{"'その他費用'!$B$3:$J$22"}</definedName>
    <definedName name="HTML_Control1" localSheetId="6" hidden="1">{"'その他費用'!$B$3:$J$22"}</definedName>
    <definedName name="HTML_Control1" localSheetId="5" hidden="1">{"'その他費用'!$B$3:$J$22"}</definedName>
    <definedName name="HTML_Control1" localSheetId="10" hidden="1">{"'その他費用'!$B$3:$J$22"}</definedName>
    <definedName name="HTML_Control1" localSheetId="9" hidden="1">{"'その他費用'!$B$3:$J$22"}</definedName>
    <definedName name="HTML_Control1" hidden="1">{"'その他費用'!$B$3:$J$22"}</definedName>
    <definedName name="HTML_Control2" localSheetId="4" hidden="1">{"'Sheet1'!$A$3:$I$11"}</definedName>
    <definedName name="HTML_Control2" localSheetId="6" hidden="1">{"'Sheet1'!$A$3:$I$11"}</definedName>
    <definedName name="HTML_Control2" localSheetId="5" hidden="1">{"'Sheet1'!$A$3:$I$11"}</definedName>
    <definedName name="HTML_Control2" localSheetId="10" hidden="1">{"'Sheet1'!$A$3:$I$11"}</definedName>
    <definedName name="HTML_Control2" localSheetId="9" hidden="1">{"'Sheet1'!$A$3:$I$11"}</definedName>
    <definedName name="HTML_Control2" hidden="1">{"'Sheet1'!$A$3:$I$11"}</definedName>
    <definedName name="HTML_Description" hidden="1">""</definedName>
    <definedName name="HTML_Email" hidden="1">""</definedName>
    <definedName name="HTML_Header" hidden="1">"SSSL44施設00002M"</definedName>
    <definedName name="HTML_LastUpdate" hidden="1">"99/05/18"</definedName>
    <definedName name="HTML_LineAfter" hidden="1">FALSE</definedName>
    <definedName name="HTML_LineBefore" hidden="1">FALSE</definedName>
    <definedName name="HTML_Name" hidden="1">"TYHZ0773"</definedName>
    <definedName name="HTML_OBDlg2" hidden="1">TRUE</definedName>
    <definedName name="HTML_OBDlg3" hidden="1">TRUE</definedName>
    <definedName name="HTML_OBDlg4" hidden="1">TRUE</definedName>
    <definedName name="HTML_OS" hidden="1">0</definedName>
    <definedName name="HTML_PathFile" hidden="1">"H:\S&amp;MUTY\MIC\suzuki\FAStarget\MyHTML4.htm"</definedName>
    <definedName name="HTML_PathFileMac" hidden="1">"MacOS:Desktop Folder:MyHTML.html"</definedName>
    <definedName name="HTML_PathTemplate" hidden="1">"C:\TS Files\TEST.htm"</definedName>
    <definedName name="HTML_Title" hidden="1">"設計_プロセス"</definedName>
    <definedName name="HTML1_1" hidden="1">"[FCFF3]Sheet1!$A$1:$L$34"</definedName>
    <definedName name="HTML1_10" hidden="1">""</definedName>
    <definedName name="HTML1_11" hidden="1">1</definedName>
    <definedName name="HTML1_12" hidden="1">"Aswath:Adobe SiteMill™ 1.0.2:MyHomePage:FCFF3.html"</definedName>
    <definedName name="HTML1_13" hidden="1">#N/A</definedName>
    <definedName name="HTML1_14" hidden="1">#N/A</definedName>
    <definedName name="HTML1_15" hidden="1">#N/A</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2_1" hidden="1">"[nt.xls]EXPRESS5800_110PRO!$A$1:$H$61"</definedName>
    <definedName name="HTML2_10" hidden="1">""</definedName>
    <definedName name="HTML2_11" hidden="1">1</definedName>
    <definedName name="HTML2_12" hidden="1">"A:\My Documents\EXCEL\MyHTML.htm"</definedName>
    <definedName name="HTML2_2" hidden="1">1</definedName>
    <definedName name="HTML2_3" hidden="1">"nt0001"</definedName>
    <definedName name="HTML2_4" hidden="1">"EXPRESS5800_110PRO"</definedName>
    <definedName name="HTML2_5" hidden="1">""</definedName>
    <definedName name="HTML2_6" hidden="1">-4146</definedName>
    <definedName name="HTML2_7" hidden="1">-4146</definedName>
    <definedName name="HTML2_8" hidden="1">"96/09/11"</definedName>
    <definedName name="HTML2_9" hidden="1">"岡島 達治"</definedName>
    <definedName name="HTML3_1" hidden="1">"'[nt.xls]ＳＣＡＴ－ＮＴ　構成表'!$A$1:$H$260"</definedName>
    <definedName name="HTML3_10" hidden="1">""</definedName>
    <definedName name="HTML3_11" hidden="1">1</definedName>
    <definedName name="HTML3_12" hidden="1">"A:\My Documents\EXCEL\MyHTML.htm"</definedName>
    <definedName name="HTML3_2" hidden="1">1</definedName>
    <definedName name="HTML3_3" hidden="1">""</definedName>
    <definedName name="HTML3_4" hidden="1">"ＳＣＡＴ－ＮＴ　構成表"</definedName>
    <definedName name="HTML3_5" hidden="1">""</definedName>
    <definedName name="HTML3_6" hidden="1">1</definedName>
    <definedName name="HTML3_7" hidden="1">-4146</definedName>
    <definedName name="HTML3_8" hidden="1">"96/09/11"</definedName>
    <definedName name="HTML3_9" hidden="1">"岡島 達治"</definedName>
    <definedName name="HTML4_1" hidden="1">"'[nt.xls]ＳＣＡＴ－ＮＴ　構成表'!$A$2:$H$60"</definedName>
    <definedName name="HTML4_10" hidden="1">""</definedName>
    <definedName name="HTML4_11" hidden="1">1</definedName>
    <definedName name="HTML4_12" hidden="1">"A:\My Documents\EXCEL\MyHTML.htm"</definedName>
    <definedName name="HTML4_2" hidden="1">1</definedName>
    <definedName name="HTML4_3" hidden="1">"nt"</definedName>
    <definedName name="HTML4_4" hidden="1">"ＳＣＡＴ－ＮＴ　構成表"</definedName>
    <definedName name="HTML4_5" hidden="1">""</definedName>
    <definedName name="HTML4_6" hidden="1">-4146</definedName>
    <definedName name="HTML4_7" hidden="1">-4146</definedName>
    <definedName name="HTML4_8" hidden="1">"96/09/11"</definedName>
    <definedName name="HTML4_9" hidden="1">"岡島 達治"</definedName>
    <definedName name="HTML5_1" hidden="1">"'[nt.xls]ＳＣＡＴ－ＮＴ　構成表'!$A$1:$H$155"</definedName>
    <definedName name="HTML5_10" hidden="1">""</definedName>
    <definedName name="HTML5_11" hidden="1">1</definedName>
    <definedName name="HTML5_12" hidden="1">"A:\My Documents\EXCEL\MyHTML.htm"</definedName>
    <definedName name="HTML5_2" hidden="1">1</definedName>
    <definedName name="HTML5_3" hidden="1">"nt"</definedName>
    <definedName name="HTML5_4" hidden="1">"ＳＣＡＴ－ＮＴ　構成表"</definedName>
    <definedName name="HTML5_5" hidden="1">""</definedName>
    <definedName name="HTML5_6" hidden="1">-4146</definedName>
    <definedName name="HTML5_7" hidden="1">-4146</definedName>
    <definedName name="HTML5_8" hidden="1">"96/09/11"</definedName>
    <definedName name="HTML5_9" hidden="1">"岡島 達治"</definedName>
    <definedName name="HTML6_1" hidden="1">"'[nt.xls]ＳＣＡＴ－ＮＴ　構成表'!$A$1:$H$112"</definedName>
    <definedName name="HTML6_10" hidden="1">""</definedName>
    <definedName name="HTML6_11" hidden="1">1</definedName>
    <definedName name="HTML6_12" hidden="1">"A:\My Documents\EXCEL\MyHTML.htm"</definedName>
    <definedName name="HTML6_2" hidden="1">1</definedName>
    <definedName name="HTML6_3" hidden="1">"nt"</definedName>
    <definedName name="HTML6_4" hidden="1">"ＳＣＡＴ－ＮＴ　構成表"</definedName>
    <definedName name="HTML6_5" hidden="1">""</definedName>
    <definedName name="HTML6_6" hidden="1">-4146</definedName>
    <definedName name="HTML6_7" hidden="1">-4146</definedName>
    <definedName name="HTML6_8" hidden="1">"96/09/11"</definedName>
    <definedName name="HTML6_9" hidden="1">"岡島 達治"</definedName>
    <definedName name="HTML7_1" hidden="1">"'[nt.xls]ＳＣＡＴ－ＮＴ　構成表'!$A$1:$G$260"</definedName>
    <definedName name="HTML7_10" hidden="1">""</definedName>
    <definedName name="HTML7_11" hidden="1">1</definedName>
    <definedName name="HTML7_12" hidden="1">"A:\My Documents\EXCEL\MyHTML.htm"</definedName>
    <definedName name="HTML7_2" hidden="1">1</definedName>
    <definedName name="HTML7_3" hidden="1">""</definedName>
    <definedName name="HTML7_4" hidden="1">"ＳＣＡＴ－ＮＴ　構成表"</definedName>
    <definedName name="HTML7_5" hidden="1">""</definedName>
    <definedName name="HTML7_6" hidden="1">-4146</definedName>
    <definedName name="HTML7_7" hidden="1">-4146</definedName>
    <definedName name="HTML7_8" hidden="1">"96/09/11"</definedName>
    <definedName name="HTML7_9" hidden="1">"岡島 達治"</definedName>
    <definedName name="HTML8_1" hidden="1">"'[nt.xls]ＳＣＡＴ－ＮＴ　構成表'!$A$1:$G$250"</definedName>
    <definedName name="HTML8_10" hidden="1">""</definedName>
    <definedName name="HTML8_11" hidden="1">1</definedName>
    <definedName name="HTML8_12" hidden="1">"A:\My Documents\EXCEL\MyHTML.htm"</definedName>
    <definedName name="HTML8_2" hidden="1">1</definedName>
    <definedName name="HTML8_3" hidden="1">""</definedName>
    <definedName name="HTML8_4" hidden="1">"ＳＣＡＴ－ＮＴ　構成表"</definedName>
    <definedName name="HTML8_5" hidden="1">""</definedName>
    <definedName name="HTML8_6" hidden="1">-4146</definedName>
    <definedName name="HTML8_7" hidden="1">-4146</definedName>
    <definedName name="HTML8_8" hidden="1">"96/09/11"</definedName>
    <definedName name="HTML8_9" hidden="1">"岡島 達治"</definedName>
    <definedName name="HTMLCount" hidden="1">1</definedName>
    <definedName name="HU">#REF!</definedName>
    <definedName name="hyu" localSheetId="4" hidden="1">{"'発注データ送信 確認事項'!$A$1:$D$28"}</definedName>
    <definedName name="hyu" localSheetId="6" hidden="1">{"'発注データ送信 確認事項'!$A$1:$D$28"}</definedName>
    <definedName name="hyu" localSheetId="5" hidden="1">{"'発注データ送信 確認事項'!$A$1:$D$28"}</definedName>
    <definedName name="hyu" localSheetId="10" hidden="1">{"'発注データ送信 確認事項'!$A$1:$D$28"}</definedName>
    <definedName name="hyu" localSheetId="9" hidden="1">{"'発注データ送信 確認事項'!$A$1:$D$28"}</definedName>
    <definedName name="hyu" hidden="1">{"'発注データ送信 確認事項'!$A$1:$D$28"}</definedName>
    <definedName name="i.90p8">#REF!</definedName>
    <definedName name="ICP">#REF!</definedName>
    <definedName name="ika" localSheetId="4" hidden="1">{"'例）NTServer'!$A$1:$F$77"}</definedName>
    <definedName name="ika" localSheetId="6" hidden="1">{"'例）NTServer'!$A$1:$F$77"}</definedName>
    <definedName name="ika" localSheetId="5" hidden="1">{"'例）NTServer'!$A$1:$F$77"}</definedName>
    <definedName name="ika" localSheetId="10" hidden="1">{"'例）NTServer'!$A$1:$F$77"}</definedName>
    <definedName name="ika" localSheetId="9" hidden="1">{"'例）NTServer'!$A$1:$F$77"}</definedName>
    <definedName name="ika" hidden="1">{"'例）NTServer'!$A$1:$F$77"}</definedName>
    <definedName name="ikedamitsuaki" hidden="1">#REF!</definedName>
    <definedName name="IME">#REF!</definedName>
    <definedName name="IMS_DATABASE">#REF!</definedName>
    <definedName name="inflation">#REF!</definedName>
    <definedName name="int">#REF!</definedName>
    <definedName name="IntBndsData">#REF!</definedName>
    <definedName name="INTLBS">#REF!</definedName>
    <definedName name="INTLCF">#REF!</definedName>
    <definedName name="IntlEqData">#REF!</definedName>
    <definedName name="INTLIS">#REF!</definedName>
    <definedName name="INTLR">#REF!</definedName>
    <definedName name="inventory">#REF!</definedName>
    <definedName name="IQ" hidden="1">41011.7850231481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_DIVIDEND" hidden="1">"c229"</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NET_OPER_ASSETS_BR" hidden="1">"c3595"</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GROWTH_1" hidden="1">"c157"</definedName>
    <definedName name="IQ_EBIT_GROWTH_2" hidden="1">"c161"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GROWTH_1" hidden="1">"c156"</definedName>
    <definedName name="IQ_EBITDA_GROWTH_2" hidden="1">"c160"</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EST_1" hidden="1">"c189"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9610003</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 hidden="1">100000</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AMOUNT" hidden="1">"c240"</definedName>
    <definedName name="IQ_FIVE_PERCENT_OWNER" hidden="1">"c442"</definedName>
    <definedName name="IQ_FIVEPERCENT_OWNER" hidden="1">"c239"</definedName>
    <definedName name="IQ_FIVEPERCENT_PERCENT" hidden="1">"c443"</definedName>
    <definedName name="IQ_FIVEPERCENT_SHARES" hidden="1">"c444"</definedName>
    <definedName name="IQ_FIXED_ASSET_TURNS" hidden="1">"c445"</definedName>
    <definedName name="IQ_FLOAT" hidden="1">"c225"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OVER_TOTAL" hidden="1">"c1581"</definedName>
    <definedName name="IQ_INSIDER_OWNER" hidden="1">"c577"</definedName>
    <definedName name="IQ_INSIDER_PERCENT" hidden="1">"c578"</definedName>
    <definedName name="IQ_INSIDER_SHARES" hidden="1">"c579"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40242.4677430556</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ED55" hidden="1">1</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FLOAT" hidden="1">"c227"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EST" hidden="1">"c1126"</definedName>
    <definedName name="IQ_REVENUE_EST_1" hidden="1">"c190"</definedName>
    <definedName name="IQ_REVENUE_GROWTH_1" hidden="1">"c155"</definedName>
    <definedName name="IQ_REVENUE_GROWTH_2" hidden="1">"c159"</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39111.6106712963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"c1204"</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LASTCLOSE" hidden="1">"c1855"</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3</definedName>
    <definedName name="IQB_BOOKMARK_LOCATION_0" hidden="1">#REF!</definedName>
    <definedName name="IQB_BOOKMARK_LOCATION_1" hidden="1">#REF!</definedName>
    <definedName name="IQB_BOOKMARK_LOCATION_2" hidden="1">#REF!</definedName>
    <definedName name="iQShowHideColumns" hidden="1">"iQShowAll"</definedName>
    <definedName name="IS_DateSelection">#REF!</definedName>
    <definedName name="israel">#REF!</definedName>
    <definedName name="it">#REF!</definedName>
    <definedName name="IT_Asset">#REF!</definedName>
    <definedName name="Italy" hidden="1">#REF!</definedName>
    <definedName name="ITALYBS">#REF!</definedName>
    <definedName name="ITALYCF">#REF!</definedName>
    <definedName name="ITALYIS">#REF!</definedName>
    <definedName name="ITALYR">#REF!</definedName>
    <definedName name="Item">#REF!</definedName>
    <definedName name="ivax">#REF!</definedName>
    <definedName name="IZII98">#REF!</definedName>
    <definedName name="IZIII98">#REF!</definedName>
    <definedName name="IZIV98">#REF!</definedName>
    <definedName name="IZIX98">#REF!</definedName>
    <definedName name="IZVI98">#REF!</definedName>
    <definedName name="IZVII98">#REF!</definedName>
    <definedName name="IZVIII98">#REF!</definedName>
    <definedName name="IZXI98">#REF!</definedName>
    <definedName name="IZXII98">#REF!</definedName>
    <definedName name="j">#REF!</definedName>
    <definedName name="Jan">#REF!</definedName>
    <definedName name="Jezik_Code">#REF!</definedName>
    <definedName name="jfx">#REF!</definedName>
    <definedName name="jhhklbljhl">#REF!</definedName>
    <definedName name="jn57n" hidden="1">#REF!</definedName>
    <definedName name="jo" localSheetId="4" hidden="1">{"'Sheet1'!$B$9"}</definedName>
    <definedName name="jo" localSheetId="6" hidden="1">{"'Sheet1'!$B$9"}</definedName>
    <definedName name="jo" localSheetId="5" hidden="1">{"'Sheet1'!$B$9"}</definedName>
    <definedName name="jo" localSheetId="10" hidden="1">{"'Sheet1'!$B$9"}</definedName>
    <definedName name="jo" localSheetId="9" hidden="1">{"'Sheet1'!$B$9"}</definedName>
    <definedName name="jo" hidden="1">{"'Sheet1'!$B$9"}</definedName>
    <definedName name="JP">#REF!</definedName>
    <definedName name="Jul">#REF!</definedName>
    <definedName name="Jun">#REF!</definedName>
    <definedName name="junadj">#REF!</definedName>
    <definedName name="juncust">#REF!</definedName>
    <definedName name="jvhbl">#REF!</definedName>
    <definedName name="k">#REF!</definedName>
    <definedName name="K_1">#REF!</definedName>
    <definedName name="K_2">#REF!</definedName>
    <definedName name="K_3">#REF!</definedName>
    <definedName name="K_4">#REF!</definedName>
    <definedName name="K_5">#REF!</definedName>
    <definedName name="K_6">#REF!</definedName>
    <definedName name="K_7">#REF!</definedName>
    <definedName name="K_8">#REF!</definedName>
    <definedName name="K_9">#REF!</definedName>
    <definedName name="ka" localSheetId="4"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ka" localSheetId="6"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ka" localSheetId="5"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ka" localSheetId="10"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ka" localSheetId="9"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ka"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kawa" localSheetId="4" hidden="1">{"'例）NTServer'!$A$1:$F$77"}</definedName>
    <definedName name="kawa" localSheetId="6" hidden="1">{"'例）NTServer'!$A$1:$F$77"}</definedName>
    <definedName name="kawa" localSheetId="5" hidden="1">{"'例）NTServer'!$A$1:$F$77"}</definedName>
    <definedName name="kawa" localSheetId="10" hidden="1">{"'例）NTServer'!$A$1:$F$77"}</definedName>
    <definedName name="kawa" localSheetId="9" hidden="1">{"'例）NTServer'!$A$1:$F$77"}</definedName>
    <definedName name="kawa" hidden="1">{"'例）NTServer'!$A$1:$F$77"}</definedName>
    <definedName name="kdol">#REF!</definedName>
    <definedName name="kdol2">#REF!</definedName>
    <definedName name="kdol3">#REF!</definedName>
    <definedName name="kh">#REF!</definedName>
    <definedName name="khjbhj">#REF!</definedName>
    <definedName name="khuj">#REF!</definedName>
    <definedName name="ｋｉ" localSheetId="4" hidden="1">{"'例）NTServer'!$A$1:$F$77"}</definedName>
    <definedName name="ｋｉ" localSheetId="6" hidden="1">{"'例）NTServer'!$A$1:$F$77"}</definedName>
    <definedName name="ｋｉ" localSheetId="5" hidden="1">{"'例）NTServer'!$A$1:$F$77"}</definedName>
    <definedName name="ｋｉ" localSheetId="10" hidden="1">{"'例）NTServer'!$A$1:$F$77"}</definedName>
    <definedName name="ｋｉ" localSheetId="9" hidden="1">{"'例）NTServer'!$A$1:$F$77"}</definedName>
    <definedName name="ｋｉ" hidden="1">{"'例）NTServer'!$A$1:$F$77"}</definedName>
    <definedName name="kijyun">#REF!</definedName>
    <definedName name="kk">#REF!</definedName>
    <definedName name="kkk">#REF!</definedName>
    <definedName name="kkkk">#REF!</definedName>
    <definedName name="kkkkk">#REF!</definedName>
    <definedName name="klkl" hidden="1">#REF!</definedName>
    <definedName name="knjkËm">#REF!</definedName>
    <definedName name="KO" localSheetId="4" hidden="1">{#N/A,#N/A,TRUE,"UKUPNO";#N/A,#N/A,TRUE,"PLASMAN";#N/A,#N/A,TRUE,"REKAP"}</definedName>
    <definedName name="KO" localSheetId="6" hidden="1">{#N/A,#N/A,TRUE,"UKUPNO";#N/A,#N/A,TRUE,"PLASMAN";#N/A,#N/A,TRUE,"REKAP"}</definedName>
    <definedName name="KO" localSheetId="5" hidden="1">{#N/A,#N/A,TRUE,"UKUPNO";#N/A,#N/A,TRUE,"PLASMAN";#N/A,#N/A,TRUE,"REKAP"}</definedName>
    <definedName name="KO" localSheetId="10" hidden="1">{#N/A,#N/A,TRUE,"UKUPNO";#N/A,#N/A,TRUE,"PLASMAN";#N/A,#N/A,TRUE,"REKAP"}</definedName>
    <definedName name="KO" localSheetId="9" hidden="1">{#N/A,#N/A,TRUE,"UKUPNO";#N/A,#N/A,TRUE,"PLASMAN";#N/A,#N/A,TRUE,"REKAP"}</definedName>
    <definedName name="KO" hidden="1">{#N/A,#N/A,TRUE,"UKUPNO";#N/A,#N/A,TRUE,"PLASMAN";#N/A,#N/A,TRUE,"REKAP"}</definedName>
    <definedName name="KOTEI">#REF!</definedName>
    <definedName name="kouji">#REF!</definedName>
    <definedName name="kowateva">#REF!</definedName>
    <definedName name="KPMGBS">#REF!</definedName>
    <definedName name="KPMGCF">#REF!</definedName>
    <definedName name="KPMGIS">#REF!</definedName>
    <definedName name="krat">#REF!</definedName>
    <definedName name="krec">#REF!</definedName>
    <definedName name="kret">#REF!</definedName>
    <definedName name="ksga">#REF!</definedName>
    <definedName name="KUM">#REF!</definedName>
    <definedName name="Kurashiki" hidden="1">#REF!</definedName>
    <definedName name="kurikoshi">#REF!</definedName>
    <definedName name="l">#REF!</definedName>
    <definedName name="lalala" localSheetId="4" hidden="1">{"'例）NTServer'!$A$1:$F$77"}</definedName>
    <definedName name="lalala" localSheetId="6" hidden="1">{"'例）NTServer'!$A$1:$F$77"}</definedName>
    <definedName name="lalala" localSheetId="5" hidden="1">{"'例）NTServer'!$A$1:$F$77"}</definedName>
    <definedName name="lalala" localSheetId="10" hidden="1">{"'例）NTServer'!$A$1:$F$77"}</definedName>
    <definedName name="lalala" localSheetId="9" hidden="1">{"'例）NTServer'!$A$1:$F$77"}</definedName>
    <definedName name="lalala" hidden="1">{"'例）NTServer'!$A$1:$F$77"}</definedName>
    <definedName name="Languages">#REF!</definedName>
    <definedName name="large_average">#REF!</definedName>
    <definedName name="large_sales">#REF!</definedName>
    <definedName name="lasama" localSheetId="4" hidden="1">{"'例）NTServer'!$A$1:$F$77"}</definedName>
    <definedName name="lasama" localSheetId="6" hidden="1">{"'例）NTServer'!$A$1:$F$77"}</definedName>
    <definedName name="lasama" localSheetId="5" hidden="1">{"'例）NTServer'!$A$1:$F$77"}</definedName>
    <definedName name="lasama" localSheetId="10" hidden="1">{"'例）NTServer'!$A$1:$F$77"}</definedName>
    <definedName name="lasama" localSheetId="9" hidden="1">{"'例）NTServer'!$A$1:$F$77"}</definedName>
    <definedName name="lasama" hidden="1">{"'例）NTServer'!$A$1:$F$77"}</definedName>
    <definedName name="lb_sinryo_disp">#REF!</definedName>
    <definedName name="lbes">#REF!</definedName>
    <definedName name="lbeu">#REF!</definedName>
    <definedName name="LBondsData">#REF!</definedName>
    <definedName name="LC">#REF!</definedName>
    <definedName name="LCapData">#REF!</definedName>
    <definedName name="legal_etc">#REF!</definedName>
    <definedName name="lfx">#REF!</definedName>
    <definedName name="lhg" localSheetId="4" hidden="1">{#N/A,#N/A,FALSE,"OperatingAssumptions"}</definedName>
    <definedName name="lhg" localSheetId="6" hidden="1">{#N/A,#N/A,FALSE,"OperatingAssumptions"}</definedName>
    <definedName name="lhg" localSheetId="5" hidden="1">{#N/A,#N/A,FALSE,"OperatingAssumptions"}</definedName>
    <definedName name="lhg" localSheetId="10" hidden="1">{#N/A,#N/A,FALSE,"OperatingAssumptions"}</definedName>
    <definedName name="lhg" localSheetId="9" hidden="1">{#N/A,#N/A,FALSE,"OperatingAssumptions"}</definedName>
    <definedName name="lhg" hidden="1">{#N/A,#N/A,FALSE,"OperatingAssumptions"}</definedName>
    <definedName name="li" localSheetId="4" hidden="1">{"'例）NTServer'!$A$1:$F$77"}</definedName>
    <definedName name="li" localSheetId="6" hidden="1">{"'例）NTServer'!$A$1:$F$77"}</definedName>
    <definedName name="li" localSheetId="5" hidden="1">{"'例）NTServer'!$A$1:$F$77"}</definedName>
    <definedName name="li" localSheetId="10" hidden="1">{"'例）NTServer'!$A$1:$F$77"}</definedName>
    <definedName name="li" localSheetId="9" hidden="1">{"'例）NTServer'!$A$1:$F$77"}</definedName>
    <definedName name="li" hidden="1">{"'例）NTServer'!$A$1:$F$77"}</definedName>
    <definedName name="libor">#REF!</definedName>
    <definedName name="life_website">#REF!</definedName>
    <definedName name="lio" localSheetId="4" hidden="1">{"'例）NTServer'!$A$1:$F$77"}</definedName>
    <definedName name="lio" localSheetId="6" hidden="1">{"'例）NTServer'!$A$1:$F$77"}</definedName>
    <definedName name="lio" localSheetId="5" hidden="1">{"'例）NTServer'!$A$1:$F$77"}</definedName>
    <definedName name="lio" localSheetId="10" hidden="1">{"'例）NTServer'!$A$1:$F$77"}</definedName>
    <definedName name="lio" localSheetId="9" hidden="1">{"'例）NTServer'!$A$1:$F$77"}</definedName>
    <definedName name="lio" hidden="1">{"'例）NTServer'!$A$1:$F$77"}</definedName>
    <definedName name="liok" localSheetId="4" hidden="1">{"'例）NTServer'!$A$1:$F$77"}</definedName>
    <definedName name="liok" localSheetId="6" hidden="1">{"'例）NTServer'!$A$1:$F$77"}</definedName>
    <definedName name="liok" localSheetId="5" hidden="1">{"'例）NTServer'!$A$1:$F$77"}</definedName>
    <definedName name="liok" localSheetId="10" hidden="1">{"'例）NTServer'!$A$1:$F$77"}</definedName>
    <definedName name="liok" localSheetId="9" hidden="1">{"'例）NTServer'!$A$1:$F$77"}</definedName>
    <definedName name="liok" hidden="1">{"'例）NTServer'!$A$1:$F$77"}</definedName>
    <definedName name="listlist" hidden="1">#REF!</definedName>
    <definedName name="ListOffset" hidden="1">1</definedName>
    <definedName name="lkj">#REF!</definedName>
    <definedName name="lkrj" localSheetId="4" hidden="1">{"AnnualRentRoll",#N/A,FALSE,"RentRoll"}</definedName>
    <definedName name="lkrj" localSheetId="6" hidden="1">{"AnnualRentRoll",#N/A,FALSE,"RentRoll"}</definedName>
    <definedName name="lkrj" localSheetId="5" hidden="1">{"AnnualRentRoll",#N/A,FALSE,"RentRoll"}</definedName>
    <definedName name="lkrj" localSheetId="10" hidden="1">{"AnnualRentRoll",#N/A,FALSE,"RentRoll"}</definedName>
    <definedName name="lkrj" localSheetId="9" hidden="1">{"AnnualRentRoll",#N/A,FALSE,"RentRoll"}</definedName>
    <definedName name="lkrj" hidden="1">{"AnnualRentRoll",#N/A,FALSE,"RentRoll"}</definedName>
    <definedName name="ll">#REF!</definedName>
    <definedName name="lll">#REF!</definedName>
    <definedName name="LMYBS">#REF!</definedName>
    <definedName name="LMYCF">#REF!</definedName>
    <definedName name="LMYIS">#REF!</definedName>
    <definedName name="LMYR">#REF!</definedName>
    <definedName name="lo" localSheetId="4" hidden="1">{#N/A,#N/A,FALSE,"LoanAssumptions"}</definedName>
    <definedName name="lo" localSheetId="6" hidden="1">{#N/A,#N/A,FALSE,"LoanAssumptions"}</definedName>
    <definedName name="lo" localSheetId="5" hidden="1">{#N/A,#N/A,FALSE,"LoanAssumptions"}</definedName>
    <definedName name="lo" localSheetId="10" hidden="1">{#N/A,#N/A,FALSE,"LoanAssumptions"}</definedName>
    <definedName name="lo" localSheetId="9" hidden="1">{#N/A,#N/A,FALSE,"LoanAssumptions"}</definedName>
    <definedName name="lo" hidden="1">{#N/A,#N/A,FALSE,"LoanAssumptions"}</definedName>
    <definedName name="LOCADMIN">#REF!</definedName>
    <definedName name="Location">#REF!</definedName>
    <definedName name="LOCGP">#REF!</definedName>
    <definedName name="LOCNIACS">#REF!</definedName>
    <definedName name="LOCOPEXP">#REF!</definedName>
    <definedName name="LOCOPINC">#REF!</definedName>
    <definedName name="LOCPBT">#REF!</definedName>
    <definedName name="LOCRAD">#REF!</definedName>
    <definedName name="LOCSALES">#REF!</definedName>
    <definedName name="LOCSELL">#REF!</definedName>
    <definedName name="LOCTAXES">#REF!</definedName>
    <definedName name="LOLD">1</definedName>
    <definedName name="LOLD_Table">9</definedName>
    <definedName name="London">#REF!</definedName>
    <definedName name="London2">#REF!</definedName>
    <definedName name="london20">#REF!</definedName>
    <definedName name="LPRICE">#REF!</definedName>
    <definedName name="LYEAR">#REF!</definedName>
    <definedName name="LYValDate">#REF!</definedName>
    <definedName name="Ｍ">#REF!</definedName>
    <definedName name="M_チームマスタ">#REF!</definedName>
    <definedName name="M_営業所マスタ">#REF!</definedName>
    <definedName name="M_担当マスタ">#REF!</definedName>
    <definedName name="Make_定制度">#REF!</definedName>
    <definedName name="mandic" localSheetId="4" hidden="1">{#N/A,#N/A,TRUE,"UKUPNO";#N/A,#N/A,TRUE,"PLASMAN";#N/A,#N/A,TRUE,"REKAP"}</definedName>
    <definedName name="mandic" localSheetId="6" hidden="1">{#N/A,#N/A,TRUE,"UKUPNO";#N/A,#N/A,TRUE,"PLASMAN";#N/A,#N/A,TRUE,"REKAP"}</definedName>
    <definedName name="mandic" localSheetId="5" hidden="1">{#N/A,#N/A,TRUE,"UKUPNO";#N/A,#N/A,TRUE,"PLASMAN";#N/A,#N/A,TRUE,"REKAP"}</definedName>
    <definedName name="mandic" localSheetId="10" hidden="1">{#N/A,#N/A,TRUE,"UKUPNO";#N/A,#N/A,TRUE,"PLASMAN";#N/A,#N/A,TRUE,"REKAP"}</definedName>
    <definedName name="mandic" localSheetId="9" hidden="1">{#N/A,#N/A,TRUE,"UKUPNO";#N/A,#N/A,TRUE,"PLASMAN";#N/A,#N/A,TRUE,"REKAP"}</definedName>
    <definedName name="mandic" hidden="1">{#N/A,#N/A,TRUE,"UKUPNO";#N/A,#N/A,TRUE,"PLASMAN";#N/A,#N/A,TRUE,"REKAP"}</definedName>
    <definedName name="Mar">#REF!</definedName>
    <definedName name="MARA">#REF!</definedName>
    <definedName name="MARU">#REF!</definedName>
    <definedName name="mat">#REF!</definedName>
    <definedName name="match">#REF!</definedName>
    <definedName name="max_hosting_midsize">#REF!</definedName>
    <definedName name="May">#REF!</definedName>
    <definedName name="mbc">#REF!</definedName>
    <definedName name="Medias_Close">#REF!</definedName>
    <definedName name="METABS">#REF!</definedName>
    <definedName name="METACF">#REF!</definedName>
    <definedName name="METAIS">#REF!</definedName>
    <definedName name="metric">#REF!</definedName>
    <definedName name="MEXBS">#REF!</definedName>
    <definedName name="MEXCF">#REF!</definedName>
    <definedName name="MEXIS">#REF!</definedName>
    <definedName name="MEXR">#REF!</definedName>
    <definedName name="mhy" localSheetId="4" hidden="1">{"AnnualRentRoll",#N/A,FALSE,"RentRoll"}</definedName>
    <definedName name="mhy" localSheetId="6" hidden="1">{"AnnualRentRoll",#N/A,FALSE,"RentRoll"}</definedName>
    <definedName name="mhy" localSheetId="5" hidden="1">{"AnnualRentRoll",#N/A,FALSE,"RentRoll"}</definedName>
    <definedName name="mhy" localSheetId="10" hidden="1">{"AnnualRentRoll",#N/A,FALSE,"RentRoll"}</definedName>
    <definedName name="mhy" localSheetId="9" hidden="1">{"AnnualRentRoll",#N/A,FALSE,"RentRoll"}</definedName>
    <definedName name="mhy" hidden="1">{"AnnualRentRoll",#N/A,FALSE,"RentRoll"}</definedName>
    <definedName name="mi">#REF!</definedName>
    <definedName name="mi_blue">#REF!</definedName>
    <definedName name="mid_average">#REF!</definedName>
    <definedName name="mid_sales">#REF!</definedName>
    <definedName name="mj">#REF!</definedName>
    <definedName name="mjerfx">#REF!</definedName>
    <definedName name="MJESECI">#REF!</definedName>
    <definedName name="mjk">#REF!</definedName>
    <definedName name="MK">#REF!</definedName>
    <definedName name="mki" localSheetId="4" hidden="1">{#N/A,#N/A,FALSE,"OperatingAssumptions"}</definedName>
    <definedName name="mki" localSheetId="6" hidden="1">{#N/A,#N/A,FALSE,"OperatingAssumptions"}</definedName>
    <definedName name="mki" localSheetId="5" hidden="1">{#N/A,#N/A,FALSE,"OperatingAssumptions"}</definedName>
    <definedName name="mki" localSheetId="10" hidden="1">{#N/A,#N/A,FALSE,"OperatingAssumptions"}</definedName>
    <definedName name="mki" localSheetId="9" hidden="1">{#N/A,#N/A,FALSE,"OperatingAssumptions"}</definedName>
    <definedName name="mki" hidden="1">{#N/A,#N/A,FALSE,"OperatingAssumptions"}</definedName>
    <definedName name="ML" localSheetId="4" hidden="1">{#N/A,#N/A,FALSE,"予算一覧";#N/A,#N/A,FALSE,"実績一覧";#N/A,#N/A,FALSE,"配賦入力";#N/A,#N/A,FALSE,"配賦表";#N/A,#N/A,FALSE,"部門計"}</definedName>
    <definedName name="ML" localSheetId="6" hidden="1">{#N/A,#N/A,FALSE,"予算一覧";#N/A,#N/A,FALSE,"実績一覧";#N/A,#N/A,FALSE,"配賦入力";#N/A,#N/A,FALSE,"配賦表";#N/A,#N/A,FALSE,"部門計"}</definedName>
    <definedName name="ML" localSheetId="5" hidden="1">{#N/A,#N/A,FALSE,"予算一覧";#N/A,#N/A,FALSE,"実績一覧";#N/A,#N/A,FALSE,"配賦入力";#N/A,#N/A,FALSE,"配賦表";#N/A,#N/A,FALSE,"部門計"}</definedName>
    <definedName name="ML" localSheetId="10" hidden="1">{#N/A,#N/A,FALSE,"予算一覧";#N/A,#N/A,FALSE,"実績一覧";#N/A,#N/A,FALSE,"配賦入力";#N/A,#N/A,FALSE,"配賦表";#N/A,#N/A,FALSE,"部門計"}</definedName>
    <definedName name="ML" localSheetId="9" hidden="1">{#N/A,#N/A,FALSE,"予算一覧";#N/A,#N/A,FALSE,"実績一覧";#N/A,#N/A,FALSE,"配賦入力";#N/A,#N/A,FALSE,"配賦表";#N/A,#N/A,FALSE,"部門計"}</definedName>
    <definedName name="ML" hidden="1">{#N/A,#N/A,FALSE,"予算一覧";#N/A,#N/A,FALSE,"実績一覧";#N/A,#N/A,FALSE,"配賦入力";#N/A,#N/A,FALSE,"配賦表";#N/A,#N/A,FALSE,"部門計"}</definedName>
    <definedName name="mmn">#REF!</definedName>
    <definedName name="MNMN" localSheetId="4" hidden="1">{"AnnualRentRoll",#N/A,FALSE,"RentRoll"}</definedName>
    <definedName name="MNMN" localSheetId="6" hidden="1">{"AnnualRentRoll",#N/A,FALSE,"RentRoll"}</definedName>
    <definedName name="MNMN" localSheetId="5" hidden="1">{"AnnualRentRoll",#N/A,FALSE,"RentRoll"}</definedName>
    <definedName name="MNMN" localSheetId="10" hidden="1">{"AnnualRentRoll",#N/A,FALSE,"RentRoll"}</definedName>
    <definedName name="MNMN" localSheetId="9" hidden="1">{"AnnualRentRoll",#N/A,FALSE,"RentRoll"}</definedName>
    <definedName name="MNMN" hidden="1">{"AnnualRentRoll",#N/A,FALSE,"RentRoll"}</definedName>
    <definedName name="Mode_of_Operation">#REF!</definedName>
    <definedName name="Module1.MARU">#REF!</definedName>
    <definedName name="month">#REF!</definedName>
    <definedName name="Month1total">#REF!</definedName>
    <definedName name="Month2total">#REF!</definedName>
    <definedName name="Month3total">#REF!</definedName>
    <definedName name="Months">#REF!</definedName>
    <definedName name="months_half_year">#REF!</definedName>
    <definedName name="months_quarter">#REF!</definedName>
    <definedName name="MOS修正">#REF!</definedName>
    <definedName name="Mst_03_勘定科目コード">#REF!</definedName>
    <definedName name="mtb" localSheetId="4" hidden="1">{"Actual",#N/A,FALSE,"(価格)";"Market",#N/A,FALSE,"(価格)";"Plan",#N/A,FALSE,"(価格)"}</definedName>
    <definedName name="mtb" localSheetId="6" hidden="1">{"Actual",#N/A,FALSE,"(価格)";"Market",#N/A,FALSE,"(価格)";"Plan",#N/A,FALSE,"(価格)"}</definedName>
    <definedName name="mtb" localSheetId="5" hidden="1">{"Actual",#N/A,FALSE,"(価格)";"Market",#N/A,FALSE,"(価格)";"Plan",#N/A,FALSE,"(価格)"}</definedName>
    <definedName name="mtb" localSheetId="10" hidden="1">{"Actual",#N/A,FALSE,"(価格)";"Market",#N/A,FALSE,"(価格)";"Plan",#N/A,FALSE,"(価格)"}</definedName>
    <definedName name="mtb" localSheetId="9" hidden="1">{"Actual",#N/A,FALSE,"(価格)";"Market",#N/A,FALSE,"(価格)";"Plan",#N/A,FALSE,"(価格)"}</definedName>
    <definedName name="mtb" hidden="1">{"Actual",#N/A,FALSE,"(価格)";"Market",#N/A,FALSE,"(価格)";"Plan",#N/A,FALSE,"(価格)"}</definedName>
    <definedName name="mtlcost">#REF!</definedName>
    <definedName name="mukfx">#REF!</definedName>
    <definedName name="My_Activity">#REF!</definedName>
    <definedName name="My_IC_Activity">#REF!</definedName>
    <definedName name="My_IC_Entity">#REF!</definedName>
    <definedName name="My_Market">#REF!</definedName>
    <definedName name="NA">#REF!</definedName>
    <definedName name="nacodes">#REF!</definedName>
    <definedName name="NADAN">#REF!</definedName>
    <definedName name="name">#REF!</definedName>
    <definedName name="name2" localSheetId="4" hidden="1">{#N/A,#N/A,FALSE,"損益推移"}</definedName>
    <definedName name="name2" localSheetId="6" hidden="1">{#N/A,#N/A,FALSE,"損益推移"}</definedName>
    <definedName name="name2" localSheetId="5" hidden="1">{#N/A,#N/A,FALSE,"損益推移"}</definedName>
    <definedName name="name2" localSheetId="10" hidden="1">{#N/A,#N/A,FALSE,"損益推移"}</definedName>
    <definedName name="name2" localSheetId="9" hidden="1">{#N/A,#N/A,FALSE,"損益推移"}</definedName>
    <definedName name="name2" hidden="1">{#N/A,#N/A,FALSE,"損益推移"}</definedName>
    <definedName name="nbv">#REF!</definedName>
    <definedName name="new">#REF!</definedName>
    <definedName name="newcost">#REF!</definedName>
    <definedName name="newcosts">#REF!</definedName>
    <definedName name="NEWDR1">#REF!</definedName>
    <definedName name="NEWDR2">#REF!</definedName>
    <definedName name="NEWDR3">#REF!</definedName>
    <definedName name="NewMRC">#REF!</definedName>
    <definedName name="NEWROA1">#REF!</definedName>
    <definedName name="NEWROA2">#REF!</definedName>
    <definedName name="NEWROA3">#REF!</definedName>
    <definedName name="NEWSS1">#REF!</definedName>
    <definedName name="NEWSS2">#REF!</definedName>
    <definedName name="NEWSS3">#REF!</definedName>
    <definedName name="NewTAP">#REF!</definedName>
    <definedName name="NewUAL">#REF!</definedName>
    <definedName name="newwps">#REF!</definedName>
    <definedName name="newwpu">#REF!</definedName>
    <definedName name="nfx">#REF!</definedName>
    <definedName name="NIK支店名">#REF!</definedName>
    <definedName name="NIK施設data">#REF!</definedName>
    <definedName name="NIK都道府県">#REF!</definedName>
    <definedName name="nkmb">#REF!</definedName>
    <definedName name="nnn" hidden="1">#REF!</definedName>
    <definedName name="non">#REF!</definedName>
    <definedName name="NORTHV">#REF!</definedName>
    <definedName name="NORTHVALE">#REF!</definedName>
    <definedName name="Nov">#REF!</definedName>
    <definedName name="NPV" localSheetId="4" hidden="1">{#N/A,#N/A,TRUE,"Patient Forecast - Eisai";#N/A,#N/A,TRUE,"Patient Forecast - Modified";#N/A,#N/A,TRUE,"Patient Forecast - High"}</definedName>
    <definedName name="NPV" localSheetId="6" hidden="1">{#N/A,#N/A,TRUE,"Patient Forecast - Eisai";#N/A,#N/A,TRUE,"Patient Forecast - Modified";#N/A,#N/A,TRUE,"Patient Forecast - High"}</definedName>
    <definedName name="NPV" localSheetId="5" hidden="1">{#N/A,#N/A,TRUE,"Patient Forecast - Eisai";#N/A,#N/A,TRUE,"Patient Forecast - Modified";#N/A,#N/A,TRUE,"Patient Forecast - High"}</definedName>
    <definedName name="NPV" localSheetId="10" hidden="1">{#N/A,#N/A,TRUE,"Patient Forecast - Eisai";#N/A,#N/A,TRUE,"Patient Forecast - Modified";#N/A,#N/A,TRUE,"Patient Forecast - High"}</definedName>
    <definedName name="NPV" localSheetId="9" hidden="1">{#N/A,#N/A,TRUE,"Patient Forecast - Eisai";#N/A,#N/A,TRUE,"Patient Forecast - Modified";#N/A,#N/A,TRUE,"Patient Forecast - High"}</definedName>
    <definedName name="NPV" hidden="1">{#N/A,#N/A,TRUE,"Patient Forecast - Eisai";#N/A,#N/A,TRUE,"Patient Forecast - Modified";#N/A,#N/A,TRUE,"Patient Forecast - High"}</definedName>
    <definedName name="number_products">#REF!</definedName>
    <definedName name="NumberArea">#REF!</definedName>
    <definedName name="o">#REF!</definedName>
    <definedName name="oaao" localSheetId="4" hidden="1">{"'例）NTServer'!$A$1:$F$77"}</definedName>
    <definedName name="oaao" localSheetId="6" hidden="1">{"'例）NTServer'!$A$1:$F$77"}</definedName>
    <definedName name="oaao" localSheetId="5" hidden="1">{"'例）NTServer'!$A$1:$F$77"}</definedName>
    <definedName name="oaao" localSheetId="10" hidden="1">{"'例）NTServer'!$A$1:$F$77"}</definedName>
    <definedName name="oaao" localSheetId="9" hidden="1">{"'例）NTServer'!$A$1:$F$77"}</definedName>
    <definedName name="oaao" hidden="1">{"'例）NTServer'!$A$1:$F$77"}</definedName>
    <definedName name="OCEE">#REF!</definedName>
    <definedName name="OCO">#REF!</definedName>
    <definedName name="Oct">#REF!</definedName>
    <definedName name="oiu">#REF!</definedName>
    <definedName name="ol" hidden="1">#REF!</definedName>
    <definedName name="OLDDR1">#REF!</definedName>
    <definedName name="OLDDR2">#REF!</definedName>
    <definedName name="OLDDR3">#REF!</definedName>
    <definedName name="OldMRC">#REF!</definedName>
    <definedName name="OLDROA1">#REF!</definedName>
    <definedName name="OLDROA2">#REF!</definedName>
    <definedName name="OLDROA3">#REF!</definedName>
    <definedName name="OLDSS1">#REF!</definedName>
    <definedName name="OLDSS2">#REF!</definedName>
    <definedName name="OLDSS3">#REF!</definedName>
    <definedName name="oldTAP">#REF!</definedName>
    <definedName name="OLDUAL">#REF!</definedName>
    <definedName name="OP_I_IV">#REF!</definedName>
    <definedName name="Open_orders_feb_16">#REF!</definedName>
    <definedName name="Open_orders_Jan_2006">#REF!</definedName>
    <definedName name="Open_orders_mar_15">#REF!</definedName>
    <definedName name="option_グラフ_on">#REF!</definedName>
    <definedName name="option_帳票_on">#REF!</definedName>
    <definedName name="orev">#REF!</definedName>
    <definedName name="OROW">#REF!</definedName>
    <definedName name="OSE">#REF!</definedName>
    <definedName name="osga">#REF!</definedName>
    <definedName name="outlBAZA">#REF!</definedName>
    <definedName name="ouy" localSheetId="4" hidden="1">{#N/A,#N/A,FALSE,"ExitStratigy"}</definedName>
    <definedName name="ouy" localSheetId="6" hidden="1">{#N/A,#N/A,FALSE,"ExitStratigy"}</definedName>
    <definedName name="ouy" localSheetId="5" hidden="1">{#N/A,#N/A,FALSE,"ExitStratigy"}</definedName>
    <definedName name="ouy" localSheetId="10" hidden="1">{#N/A,#N/A,FALSE,"ExitStratigy"}</definedName>
    <definedName name="ouy" localSheetId="9" hidden="1">{#N/A,#N/A,FALSE,"ExitStratigy"}</definedName>
    <definedName name="ouy" hidden="1">{#N/A,#N/A,FALSE,"ExitStratigy"}</definedName>
    <definedName name="OWE">#REF!</definedName>
    <definedName name="OZNGOD">#REF!</definedName>
    <definedName name="p">#REF!</definedName>
    <definedName name="P_GA">#REF!</definedName>
    <definedName name="P_RD">#REF!</definedName>
    <definedName name="P_SALES">#REF!</definedName>
    <definedName name="P_SD">#REF!</definedName>
    <definedName name="pd3policy" localSheetId="4" hidden="1">{"AnnualRentRoll",#N/A,FALSE,"RentRoll"}</definedName>
    <definedName name="pd3policy" localSheetId="6" hidden="1">{"AnnualRentRoll",#N/A,FALSE,"RentRoll"}</definedName>
    <definedName name="pd3policy" localSheetId="5" hidden="1">{"AnnualRentRoll",#N/A,FALSE,"RentRoll"}</definedName>
    <definedName name="pd3policy" localSheetId="10" hidden="1">{"AnnualRentRoll",#N/A,FALSE,"RentRoll"}</definedName>
    <definedName name="pd3policy" localSheetId="9" hidden="1">{"AnnualRentRoll",#N/A,FALSE,"RentRoll"}</definedName>
    <definedName name="pd3policy" hidden="1">{"AnnualRentRoll",#N/A,FALSE,"RentRoll"}</definedName>
    <definedName name="pdappli" localSheetId="4" hidden="1">{#N/A,#N/A,TRUE,"Summary";"AnnualRentRoll",#N/A,TRUE,"RentRoll";#N/A,#N/A,TRUE,"ExitStratigy";#N/A,#N/A,TRUE,"OperatingAssumptions"}</definedName>
    <definedName name="pdappli" localSheetId="6" hidden="1">{#N/A,#N/A,TRUE,"Summary";"AnnualRentRoll",#N/A,TRUE,"RentRoll";#N/A,#N/A,TRUE,"ExitStratigy";#N/A,#N/A,TRUE,"OperatingAssumptions"}</definedName>
    <definedName name="pdappli" localSheetId="5" hidden="1">{#N/A,#N/A,TRUE,"Summary";"AnnualRentRoll",#N/A,TRUE,"RentRoll";#N/A,#N/A,TRUE,"ExitStratigy";#N/A,#N/A,TRUE,"OperatingAssumptions"}</definedName>
    <definedName name="pdappli" localSheetId="10" hidden="1">{#N/A,#N/A,TRUE,"Summary";"AnnualRentRoll",#N/A,TRUE,"RentRoll";#N/A,#N/A,TRUE,"ExitStratigy";#N/A,#N/A,TRUE,"OperatingAssumptions"}</definedName>
    <definedName name="pdappli" localSheetId="9"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4" hidden="1">{#N/A,#N/A,FALSE,"LoanAssumptions"}</definedName>
    <definedName name="pdpdpd" localSheetId="6" hidden="1">{#N/A,#N/A,FALSE,"LoanAssumptions"}</definedName>
    <definedName name="pdpdpd" localSheetId="5" hidden="1">{#N/A,#N/A,FALSE,"LoanAssumptions"}</definedName>
    <definedName name="pdpdpd" localSheetId="10" hidden="1">{#N/A,#N/A,FALSE,"LoanAssumptions"}</definedName>
    <definedName name="pdpdpd" localSheetId="9" hidden="1">{#N/A,#N/A,FALSE,"LoanAssumptions"}</definedName>
    <definedName name="pdpdpd" hidden="1">{#N/A,#N/A,FALSE,"LoanAssumptions"}</definedName>
    <definedName name="Period">#REF!</definedName>
    <definedName name="Period_Inves">#REF!</definedName>
    <definedName name="Period2">#REF!</definedName>
    <definedName name="PL">#REF!</definedName>
    <definedName name="Plan_w_rok_mie">#REF!</definedName>
    <definedName name="Plan99">#REF!</definedName>
    <definedName name="plant">#REF!</definedName>
    <definedName name="PLSUMM00">#REF!</definedName>
    <definedName name="PLSUMM01">#REF!</definedName>
    <definedName name="PLSUMM02">#REF!</definedName>
    <definedName name="PLSUMM98">#REF!</definedName>
    <definedName name="PLSUMM99">#REF!</definedName>
    <definedName name="po" localSheetId="4" hidden="1">{#N/A,#N/A,FALSE,"ExitStratigy"}</definedName>
    <definedName name="po" localSheetId="6" hidden="1">{#N/A,#N/A,FALSE,"ExitStratigy"}</definedName>
    <definedName name="po" localSheetId="5" hidden="1">{#N/A,#N/A,FALSE,"ExitStratigy"}</definedName>
    <definedName name="po" localSheetId="10" hidden="1">{#N/A,#N/A,FALSE,"ExitStratigy"}</definedName>
    <definedName name="po" localSheetId="9" hidden="1">{#N/A,#N/A,FALSE,"ExitStratigy"}</definedName>
    <definedName name="po" hidden="1">{#N/A,#N/A,FALSE,"ExitStratigy"}</definedName>
    <definedName name="podaci">#REF!</definedName>
    <definedName name="poi">#REF!</definedName>
    <definedName name="POT_III">#REF!</definedName>
    <definedName name="ppoi">#REF!</definedName>
    <definedName name="PPP" localSheetId="4" hidden="1">{"'一覧'!$A$2:$D$15"}</definedName>
    <definedName name="PPP" localSheetId="6" hidden="1">{"'一覧'!$A$2:$D$15"}</definedName>
    <definedName name="PPP" localSheetId="5" hidden="1">{"'一覧'!$A$2:$D$15"}</definedName>
    <definedName name="PPP" localSheetId="10" hidden="1">{"'一覧'!$A$2:$D$15"}</definedName>
    <definedName name="PPP" localSheetId="9" hidden="1">{"'一覧'!$A$2:$D$15"}</definedName>
    <definedName name="PPP" hidden="1">{"'一覧'!$A$2:$D$15"}</definedName>
    <definedName name="pppo">#REF!</definedName>
    <definedName name="ｐｐｐｐ" localSheetId="4" hidden="1">{#N/A,#N/A,FALSE,"earnings"}</definedName>
    <definedName name="ｐｐｐｐ" localSheetId="6" hidden="1">{#N/A,#N/A,FALSE,"earnings"}</definedName>
    <definedName name="ｐｐｐｐ" localSheetId="5" hidden="1">{#N/A,#N/A,FALSE,"earnings"}</definedName>
    <definedName name="ｐｐｐｐ" localSheetId="10" hidden="1">{#N/A,#N/A,FALSE,"earnings"}</definedName>
    <definedName name="ｐｐｐｐ" localSheetId="9" hidden="1">{#N/A,#N/A,FALSE,"earnings"}</definedName>
    <definedName name="ｐｐｐｐ" hidden="1">{#N/A,#N/A,FALSE,"earnings"}</definedName>
    <definedName name="PR_TE1">#REF!</definedName>
    <definedName name="previous">#REF!</definedName>
    <definedName name="print_AA">#REF!</definedName>
    <definedName name="Print_Ar">#REF!</definedName>
    <definedName name="_xlnm.Print_Area" localSheetId="3">'様式２　安定供給体制等を指標とした情報提供項目_エルメッド'!$A$1:$J$42</definedName>
    <definedName name="_xlnm.Print_Area" localSheetId="1">'様式２　安定供給体制等を指標とした情報提供項目_日医工'!$A$1:$J$42</definedName>
    <definedName name="_xlnm.Print_Area" localSheetId="2">'様式２　安定供給体制等を指標とした情報提供項目_日医工ファーマ'!$A$1:$J$42</definedName>
    <definedName name="_xlnm.Print_Area" localSheetId="4">'様式２　安定供給体制等を指標とした情報提供項目_日医工岐阜工場'!$A$1:$J$41</definedName>
    <definedName name="_xlnm.Print_Area">#REF!</definedName>
    <definedName name="Print_Area_MI">#REF!</definedName>
    <definedName name="Print_Area2">#REF!</definedName>
    <definedName name="_xlnm.Print_Titles" localSheetId="3">'様式２　安定供給体制等を指標とした情報提供項目_エルメッド'!$5:$5</definedName>
    <definedName name="_xlnm.Print_Titles" localSheetId="1">'様式２　安定供給体制等を指標とした情報提供項目_日医工'!$5:$5</definedName>
    <definedName name="_xlnm.Print_Titles" localSheetId="2">'様式２　安定供給体制等を指標とした情報提供項目_日医工ファーマ'!$5:$5</definedName>
    <definedName name="_xlnm.Print_Titles" localSheetId="4">'様式２　安定供給体制等を指標とした情報提供項目_日医工岐阜工場'!$5:$5</definedName>
    <definedName name="_xlnm.Print_Titles">#REF!</definedName>
    <definedName name="Print_Titles_MI">#REF!</definedName>
    <definedName name="PrintoArea">#REF!</definedName>
    <definedName name="PrintoArea5">#REF!</definedName>
    <definedName name="PrintoArea6">#REF!</definedName>
    <definedName name="PrintoArea7">#REF!</definedName>
    <definedName name="PrintoArea8">#REF!</definedName>
    <definedName name="PrintoArea9">#REF!</definedName>
    <definedName name="Prior.Yr.ASP">#REF!</definedName>
    <definedName name="Prior.Yr.COGS">#REF!</definedName>
    <definedName name="Prior.Yr.Gross.Margin">#REF!</definedName>
    <definedName name="Prior.Yr.Gross.Profit">#REF!</definedName>
    <definedName name="Prior.Yr.Sales.Kg">#REF!</definedName>
    <definedName name="Prior.Yr.Sales.USD">#REF!</definedName>
    <definedName name="Prior.Yr.Unit.Actual.Cost.">#REF!</definedName>
    <definedName name="Process">#REF!</definedName>
    <definedName name="prods">#REF!</definedName>
    <definedName name="Productamort">#REF!</definedName>
    <definedName name="ProductDR">#REF!</definedName>
    <definedName name="profit_sharing">#REF!</definedName>
    <definedName name="promo1">#REF!</definedName>
    <definedName name="PS">#REF!</definedName>
    <definedName name="psc" hidden="1">#REF!</definedName>
    <definedName name="PT" localSheetId="4"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PT" localSheetId="6"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PT" localSheetId="5"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PT" localSheetId="10"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PT" localSheetId="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PT"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PURCHBS">#REF!</definedName>
    <definedName name="PURCHCF">#REF!</definedName>
    <definedName name="PURCHIS">#REF!</definedName>
    <definedName name="q">#REF!</definedName>
    <definedName name="Q_08金額">#REF!</definedName>
    <definedName name="Q_08件数">#REF!</definedName>
    <definedName name="Q_09金額">#REF!</definedName>
    <definedName name="Q_09件数">#REF!</definedName>
    <definedName name="Q_12金額">#REF!</definedName>
    <definedName name="Q_12件数">#REF!</definedName>
    <definedName name="Q_DATA08">#REF!</definedName>
    <definedName name="Q_DATA09">#REF!</definedName>
    <definedName name="Q_DATA12">#REF!</definedName>
    <definedName name="Q_DPC病院1">#REF!</definedName>
    <definedName name="Q_ＭＲ＿品目">#REF!</definedName>
    <definedName name="Q_NONYU_D">#REF!</definedName>
    <definedName name="Q_PKLD1051_H">#REF!</definedName>
    <definedName name="Q_ランク用マスタ">#REF!</definedName>
    <definedName name="Q_営業所品目">#REF!</definedName>
    <definedName name="Q_今日の金額集計">#REF!</definedName>
    <definedName name="Q_今日の件数集計">#REF!</definedName>
    <definedName name="Q_施設実績_201002_201101_札幌・仙台・関東・東京">#REF!</definedName>
    <definedName name="Q_施設実績_201002_201101_東海北陸・大阪・広島・福岡">#REF!</definedName>
    <definedName name="Q_実績data">#REF!</definedName>
    <definedName name="Q_前期セフィローム">#REF!</definedName>
    <definedName name="Q_担当_計画_DCF_前期">#REF!</definedName>
    <definedName name="Q_担当_計画_DCF_前期_代_">#REF!</definedName>
    <definedName name="Q_担当者">#REF!</definedName>
    <definedName name="Q_担当者品目">#REF!</definedName>
    <definedName name="Q_病院実績_2_2_東京第一・第二・東海北陸">#REF!</definedName>
    <definedName name="Q_病院実績_2_3_大阪・広島・福岡">#REF!</definedName>
    <definedName name="Q_品目08">#REF!</definedName>
    <definedName name="Q_品目09">#REF!</definedName>
    <definedName name="Q_品目12">#REF!</definedName>
    <definedName name="Q_品目13">#REF!</definedName>
    <definedName name="Q_品目14">#REF!</definedName>
    <definedName name="Q_薬局実績_2_東京都">#REF!</definedName>
    <definedName name="Q_薬局実績_2_東京都以外の関東と北海道">#REF!</definedName>
    <definedName name="q4fr">#REF!</definedName>
    <definedName name="qaqa" localSheetId="4" hidden="1">{"'例）NTServer'!$A$1:$F$77"}</definedName>
    <definedName name="qaqa" localSheetId="6" hidden="1">{"'例）NTServer'!$A$1:$F$77"}</definedName>
    <definedName name="qaqa" localSheetId="5" hidden="1">{"'例）NTServer'!$A$1:$F$77"}</definedName>
    <definedName name="qaqa" localSheetId="10" hidden="1">{"'例）NTServer'!$A$1:$F$77"}</definedName>
    <definedName name="qaqa" localSheetId="9" hidden="1">{"'例）NTServer'!$A$1:$F$77"}</definedName>
    <definedName name="qaqa" hidden="1">{"'例）NTServer'!$A$1:$F$77"}</definedName>
    <definedName name="ｑｑ" localSheetId="4" hidden="1">{"'ﾊﾞﾘ原料購入稟議資料 (2)'!$C$5:$L$12"}</definedName>
    <definedName name="ｑｑ" localSheetId="6" hidden="1">{"'ﾊﾞﾘ原料購入稟議資料 (2)'!$C$5:$L$12"}</definedName>
    <definedName name="ｑｑ" localSheetId="5" hidden="1">{"'ﾊﾞﾘ原料購入稟議資料 (2)'!$C$5:$L$12"}</definedName>
    <definedName name="ｑｑ" localSheetId="10" hidden="1">{"'ﾊﾞﾘ原料購入稟議資料 (2)'!$C$5:$L$12"}</definedName>
    <definedName name="ｑｑ" localSheetId="9" hidden="1">{"'ﾊﾞﾘ原料購入稟議資料 (2)'!$C$5:$L$12"}</definedName>
    <definedName name="ｑｑ" hidden="1">{"'ﾊﾞﾘ原料購入稟議資料 (2)'!$C$5:$L$12"}</definedName>
    <definedName name="ｑｑｑ" localSheetId="4" hidden="1">{"'例）NTServer'!$A$1:$F$77"}</definedName>
    <definedName name="ｑｑｑ" localSheetId="6" hidden="1">{"'例）NTServer'!$A$1:$F$77"}</definedName>
    <definedName name="ｑｑｑ" localSheetId="5" hidden="1">{"'例）NTServer'!$A$1:$F$77"}</definedName>
    <definedName name="ｑｑｑ" localSheetId="10" hidden="1">{"'例）NTServer'!$A$1:$F$77"}</definedName>
    <definedName name="ｑｑｑ" localSheetId="9" hidden="1">{"'例）NTServer'!$A$1:$F$77"}</definedName>
    <definedName name="ｑｑｑ" hidden="1">{"'例）NTServer'!$A$1:$F$77"}</definedName>
    <definedName name="qqqqq" localSheetId="4" hidden="1">{#N/A,#N/A,FALSE,"LoanAssumptions"}</definedName>
    <definedName name="qqqqq" localSheetId="6" hidden="1">{#N/A,#N/A,FALSE,"LoanAssumptions"}</definedName>
    <definedName name="qqqqq" localSheetId="5" hidden="1">{#N/A,#N/A,FALSE,"LoanAssumptions"}</definedName>
    <definedName name="qqqqq" localSheetId="10" hidden="1">{#N/A,#N/A,FALSE,"LoanAssumptions"}</definedName>
    <definedName name="qqqqq" localSheetId="9" hidden="1">{#N/A,#N/A,FALSE,"LoanAssumptions"}</definedName>
    <definedName name="qqqqq" hidden="1">{#N/A,#N/A,FALSE,"LoanAssumptions"}</definedName>
    <definedName name="ｑｑｑｑｑｑｑ" localSheetId="4" hidden="1">{"'例）NTServer'!$A$1:$F$77"}</definedName>
    <definedName name="ｑｑｑｑｑｑｑ" localSheetId="6" hidden="1">{"'例）NTServer'!$A$1:$F$77"}</definedName>
    <definedName name="ｑｑｑｑｑｑｑ" localSheetId="5" hidden="1">{"'例）NTServer'!$A$1:$F$77"}</definedName>
    <definedName name="ｑｑｑｑｑｑｑ" localSheetId="10" hidden="1">{"'例）NTServer'!$A$1:$F$77"}</definedName>
    <definedName name="ｑｑｑｑｑｑｑ" localSheetId="9" hidden="1">{"'例）NTServer'!$A$1:$F$77"}</definedName>
    <definedName name="ｑｑｑｑｑｑｑ" hidden="1">{"'例）NTServer'!$A$1:$F$77"}</definedName>
    <definedName name="QTERS">#REF!</definedName>
    <definedName name="Qtr">#REF!</definedName>
    <definedName name="quarter">#REF!</definedName>
    <definedName name="QUEST">#REF!</definedName>
    <definedName name="Question1">#REF!</definedName>
    <definedName name="qw">#REF!</definedName>
    <definedName name="qwaaq" localSheetId="4" hidden="1">{"'例）NTServer'!$A$1:$F$77"}</definedName>
    <definedName name="qwaaq" localSheetId="6" hidden="1">{"'例）NTServer'!$A$1:$F$77"}</definedName>
    <definedName name="qwaaq" localSheetId="5" hidden="1">{"'例）NTServer'!$A$1:$F$77"}</definedName>
    <definedName name="qwaaq" localSheetId="10" hidden="1">{"'例）NTServer'!$A$1:$F$77"}</definedName>
    <definedName name="qwaaq" localSheetId="9" hidden="1">{"'例）NTServer'!$A$1:$F$77"}</definedName>
    <definedName name="qwaaq" hidden="1">{"'例）NTServer'!$A$1:$F$77"}</definedName>
    <definedName name="ｑｗｑｗｑｗ" localSheetId="4" hidden="1">{"'例）NTServer'!$A$1:$F$77"}</definedName>
    <definedName name="ｑｗｑｗｑｗ" localSheetId="6" hidden="1">{"'例）NTServer'!$A$1:$F$77"}</definedName>
    <definedName name="ｑｗｑｗｑｗ" localSheetId="5" hidden="1">{"'例）NTServer'!$A$1:$F$77"}</definedName>
    <definedName name="ｑｗｑｗｑｗ" localSheetId="10" hidden="1">{"'例）NTServer'!$A$1:$F$77"}</definedName>
    <definedName name="ｑｗｑｗｑｗ" localSheetId="9" hidden="1">{"'例）NTServer'!$A$1:$F$77"}</definedName>
    <definedName name="ｑｗｑｗｑｗ" hidden="1">{"'例）NTServer'!$A$1:$F$77"}</definedName>
    <definedName name="ｑｗｑｗｑｗｑｗｑ" localSheetId="4" hidden="1">{"'例）NTServer'!$A$1:$F$77"}</definedName>
    <definedName name="ｑｗｑｗｑｗｑｗｑ" localSheetId="6" hidden="1">{"'例）NTServer'!$A$1:$F$77"}</definedName>
    <definedName name="ｑｗｑｗｑｗｑｗｑ" localSheetId="5" hidden="1">{"'例）NTServer'!$A$1:$F$77"}</definedName>
    <definedName name="ｑｗｑｗｑｗｑｗｑ" localSheetId="10" hidden="1">{"'例）NTServer'!$A$1:$F$77"}</definedName>
    <definedName name="ｑｗｑｗｑｗｑｗｑ" localSheetId="9" hidden="1">{"'例）NTServer'!$A$1:$F$77"}</definedName>
    <definedName name="ｑｗｑｗｑｗｑｗｑ" hidden="1">{"'例）NTServer'!$A$1:$F$77"}</definedName>
    <definedName name="r_d">#REF!</definedName>
    <definedName name="raraya" localSheetId="4" hidden="1">{"'例）NTServer'!$A$1:$F$77"}</definedName>
    <definedName name="raraya" localSheetId="6" hidden="1">{"'例）NTServer'!$A$1:$F$77"}</definedName>
    <definedName name="raraya" localSheetId="5" hidden="1">{"'例）NTServer'!$A$1:$F$77"}</definedName>
    <definedName name="raraya" localSheetId="10" hidden="1">{"'例）NTServer'!$A$1:$F$77"}</definedName>
    <definedName name="raraya" localSheetId="9" hidden="1">{"'例）NTServer'!$A$1:$F$77"}</definedName>
    <definedName name="raraya" hidden="1">{"'例）NTServer'!$A$1:$F$77"}</definedName>
    <definedName name="rasagiline_cost">#REF!</definedName>
    <definedName name="ratio">#REF!</definedName>
    <definedName name="RawData">#REF!</definedName>
    <definedName name="RawHeader">#REF!</definedName>
    <definedName name="rCCC">#REF!</definedName>
    <definedName name="re">#REF!</definedName>
    <definedName name="reaga" localSheetId="4" hidden="1">{"'例）NTServer'!$A$1:$F$77"}</definedName>
    <definedName name="reaga" localSheetId="6" hidden="1">{"'例）NTServer'!$A$1:$F$77"}</definedName>
    <definedName name="reaga" localSheetId="5" hidden="1">{"'例）NTServer'!$A$1:$F$77"}</definedName>
    <definedName name="reaga" localSheetId="10" hidden="1">{"'例）NTServer'!$A$1:$F$77"}</definedName>
    <definedName name="reaga" localSheetId="9" hidden="1">{"'例）NTServer'!$A$1:$F$77"}</definedName>
    <definedName name="reaga" hidden="1">{"'例）NTServer'!$A$1:$F$77"}</definedName>
    <definedName name="REBATE">#REF!</definedName>
    <definedName name="Record1">#REF!</definedName>
    <definedName name="reg">#REF!</definedName>
    <definedName name="REL_89">#REF!</definedName>
    <definedName name="REL_90">#REF!</definedName>
    <definedName name="REL_I">#REF!</definedName>
    <definedName name="REL_I_II">#REF!</definedName>
    <definedName name="REL_I_III">#REF!</definedName>
    <definedName name="REL_I_IV">#REF!</definedName>
    <definedName name="REL_I_IX">#REF!</definedName>
    <definedName name="REL_I_V">#REF!</definedName>
    <definedName name="REL_I_VI">#REF!</definedName>
    <definedName name="REL_I_VII">#REF!</definedName>
    <definedName name="REL_I_VIII">#REF!</definedName>
    <definedName name="REL_I_X">#REF!</definedName>
    <definedName name="REL_I_XI">#REF!</definedName>
    <definedName name="REL_I_XII">#REF!</definedName>
    <definedName name="REL_II">#REF!</definedName>
    <definedName name="REL_III">#REF!</definedName>
    <definedName name="REL_IV">#REF!</definedName>
    <definedName name="REL_IX">#REF!</definedName>
    <definedName name="REL_V">#REF!</definedName>
    <definedName name="REL_VI">#REF!</definedName>
    <definedName name="REL_VII">#REF!</definedName>
    <definedName name="REL_VIII">#REF!</definedName>
    <definedName name="REL_X">#REF!</definedName>
    <definedName name="REL_XI">#REF!</definedName>
    <definedName name="REL_XII">#REF!</definedName>
    <definedName name="Rename1" hidden="1">#REF!</definedName>
    <definedName name="Rename2" hidden="1">#REF!</definedName>
    <definedName name="Rename3" hidden="1">#REF!</definedName>
    <definedName name="Rename4" hidden="1">#REF!</definedName>
    <definedName name="Rename5" hidden="1">#REF!</definedName>
    <definedName name="Rename6" hidden="1">#REF!</definedName>
    <definedName name="Rename7" hidden="1">#REF!</definedName>
    <definedName name="Rename8" hidden="1">#REF!</definedName>
    <definedName name="rent">#REF!</definedName>
    <definedName name="report" localSheetId="4" hidden="1">{#N/A,#N/A,FALSE,"Sales";#N/A,#N/A,FALSE,"COS-GM";#N/A,#N/A,FALSE,"R&amp;D";#N/A,#N/A,FALSE,"SG&amp;A";#N/A,#N/A,FALSE,"Amort";#N/A,#N/A,FALSE,"Other I&amp;E";#N/A,#N/A,FALSE,"Pretax Inc";#N/A,#N/A,FALSE,"Q3BS vs Q2BS";#N/A,#N/A,FALSE,"Q3BS vs PYBS"}</definedName>
    <definedName name="report" localSheetId="6" hidden="1">{#N/A,#N/A,FALSE,"Sales";#N/A,#N/A,FALSE,"COS-GM";#N/A,#N/A,FALSE,"R&amp;D";#N/A,#N/A,FALSE,"SG&amp;A";#N/A,#N/A,FALSE,"Amort";#N/A,#N/A,FALSE,"Other I&amp;E";#N/A,#N/A,FALSE,"Pretax Inc";#N/A,#N/A,FALSE,"Q3BS vs Q2BS";#N/A,#N/A,FALSE,"Q3BS vs PYBS"}</definedName>
    <definedName name="report" localSheetId="5" hidden="1">{#N/A,#N/A,FALSE,"Sales";#N/A,#N/A,FALSE,"COS-GM";#N/A,#N/A,FALSE,"R&amp;D";#N/A,#N/A,FALSE,"SG&amp;A";#N/A,#N/A,FALSE,"Amort";#N/A,#N/A,FALSE,"Other I&amp;E";#N/A,#N/A,FALSE,"Pretax Inc";#N/A,#N/A,FALSE,"Q3BS vs Q2BS";#N/A,#N/A,FALSE,"Q3BS vs PYBS"}</definedName>
    <definedName name="report" localSheetId="10" hidden="1">{#N/A,#N/A,FALSE,"Sales";#N/A,#N/A,FALSE,"COS-GM";#N/A,#N/A,FALSE,"R&amp;D";#N/A,#N/A,FALSE,"SG&amp;A";#N/A,#N/A,FALSE,"Amort";#N/A,#N/A,FALSE,"Other I&amp;E";#N/A,#N/A,FALSE,"Pretax Inc";#N/A,#N/A,FALSE,"Q3BS vs Q2BS";#N/A,#N/A,FALSE,"Q3BS vs PYBS"}</definedName>
    <definedName name="report" localSheetId="9" hidden="1">{#N/A,#N/A,FALSE,"Sales";#N/A,#N/A,FALSE,"COS-GM";#N/A,#N/A,FALSE,"R&amp;D";#N/A,#N/A,FALSE,"SG&amp;A";#N/A,#N/A,FALSE,"Amort";#N/A,#N/A,FALSE,"Other I&amp;E";#N/A,#N/A,FALSE,"Pretax Inc";#N/A,#N/A,FALSE,"Q3BS vs Q2BS";#N/A,#N/A,FALSE,"Q3BS vs PYBS"}</definedName>
    <definedName name="report" hidden="1">{#N/A,#N/A,FALSE,"Sales";#N/A,#N/A,FALSE,"COS-GM";#N/A,#N/A,FALSE,"R&amp;D";#N/A,#N/A,FALSE,"SG&amp;A";#N/A,#N/A,FALSE,"Amort";#N/A,#N/A,FALSE,"Other I&amp;E";#N/A,#N/A,FALSE,"Pretax Inc";#N/A,#N/A,FALSE,"Q3BS vs Q2BS";#N/A,#N/A,FALSE,"Q3BS vs PYBS"}</definedName>
    <definedName name="report2" localSheetId="4" hidden="1">{"'システム形態'!$Y$62"}</definedName>
    <definedName name="report2" localSheetId="6" hidden="1">{"'システム形態'!$Y$62"}</definedName>
    <definedName name="report2" localSheetId="5" hidden="1">{"'システム形態'!$Y$62"}</definedName>
    <definedName name="report2" localSheetId="10" hidden="1">{"'システム形態'!$Y$62"}</definedName>
    <definedName name="report2" localSheetId="9" hidden="1">{"'システム形態'!$Y$62"}</definedName>
    <definedName name="report2" hidden="1">{"'システム形態'!$Y$62"}</definedName>
    <definedName name="report3" localSheetId="4" hidden="1">{"'システム形態'!$Y$62"}</definedName>
    <definedName name="report3" localSheetId="6" hidden="1">{"'システム形態'!$Y$62"}</definedName>
    <definedName name="report3" localSheetId="5" hidden="1">{"'システム形態'!$Y$62"}</definedName>
    <definedName name="report3" localSheetId="10" hidden="1">{"'システム形態'!$Y$62"}</definedName>
    <definedName name="report3" localSheetId="9" hidden="1">{"'システム形態'!$Y$62"}</definedName>
    <definedName name="report3" hidden="1">{"'システム形態'!$Y$62"}</definedName>
    <definedName name="report4" localSheetId="4" hidden="1">{"'システム形態'!$Y$62"}</definedName>
    <definedName name="report4" localSheetId="6" hidden="1">{"'システム形態'!$Y$62"}</definedName>
    <definedName name="report4" localSheetId="5" hidden="1">{"'システム形態'!$Y$62"}</definedName>
    <definedName name="report4" localSheetId="10" hidden="1">{"'システム形態'!$Y$62"}</definedName>
    <definedName name="report4" localSheetId="9" hidden="1">{"'システム形態'!$Y$62"}</definedName>
    <definedName name="report4" hidden="1">{"'システム形態'!$Y$62"}</definedName>
    <definedName name="reset_menu">#REF!</definedName>
    <definedName name="RETURNS">#REF!</definedName>
    <definedName name="RETURNS2">#REF!</definedName>
    <definedName name="reuf" localSheetId="4" hidden="1">{"AnnualRentRoll",#N/A,FALSE,"RentRoll"}</definedName>
    <definedName name="reuf" localSheetId="6" hidden="1">{"AnnualRentRoll",#N/A,FALSE,"RentRoll"}</definedName>
    <definedName name="reuf" localSheetId="5" hidden="1">{"AnnualRentRoll",#N/A,FALSE,"RentRoll"}</definedName>
    <definedName name="reuf" localSheetId="10" hidden="1">{"AnnualRentRoll",#N/A,FALSE,"RentRoll"}</definedName>
    <definedName name="reuf" localSheetId="9" hidden="1">{"AnnualRentRoll",#N/A,FALSE,"RentRoll"}</definedName>
    <definedName name="reuf" hidden="1">{"AnnualRentRoll",#N/A,FALSE,"RentRoll"}</definedName>
    <definedName name="reufd" localSheetId="4" hidden="1">{"AnnualRentRoll",#N/A,FALSE,"RentRoll"}</definedName>
    <definedName name="reufd" localSheetId="6" hidden="1">{"AnnualRentRoll",#N/A,FALSE,"RentRoll"}</definedName>
    <definedName name="reufd" localSheetId="5" hidden="1">{"AnnualRentRoll",#N/A,FALSE,"RentRoll"}</definedName>
    <definedName name="reufd" localSheetId="10" hidden="1">{"AnnualRentRoll",#N/A,FALSE,"RentRoll"}</definedName>
    <definedName name="reufd" localSheetId="9" hidden="1">{"AnnualRentRoll",#N/A,FALSE,"RentRoll"}</definedName>
    <definedName name="reufd" hidden="1">{"AnnualRentRoll",#N/A,FALSE,"RentRoll"}</definedName>
    <definedName name="revcost">#REF!</definedName>
    <definedName name="revise">#REF!</definedName>
    <definedName name="revovingforecast">#REF!</definedName>
    <definedName name="rewq" localSheetId="4" hidden="1">{"AnnualRentRoll",#N/A,FALSE,"RentRoll"}</definedName>
    <definedName name="rewq" localSheetId="6" hidden="1">{"AnnualRentRoll",#N/A,FALSE,"RentRoll"}</definedName>
    <definedName name="rewq" localSheetId="5" hidden="1">{"AnnualRentRoll",#N/A,FALSE,"RentRoll"}</definedName>
    <definedName name="rewq" localSheetId="10" hidden="1">{"AnnualRentRoll",#N/A,FALSE,"RentRoll"}</definedName>
    <definedName name="rewq" localSheetId="9" hidden="1">{"AnnualRentRoll",#N/A,FALSE,"RentRoll"}</definedName>
    <definedName name="rewq" hidden="1">{"AnnualRentRoll",#N/A,FALSE,"RentRoll"}</definedName>
    <definedName name="rfuuuuu" localSheetId="4" hidden="1">{#N/A,#N/A,FALSE,"LoanAssumptions"}</definedName>
    <definedName name="rfuuuuu" localSheetId="6" hidden="1">{#N/A,#N/A,FALSE,"LoanAssumptions"}</definedName>
    <definedName name="rfuuuuu" localSheetId="5" hidden="1">{#N/A,#N/A,FALSE,"LoanAssumptions"}</definedName>
    <definedName name="rfuuuuu" localSheetId="10" hidden="1">{#N/A,#N/A,FALSE,"LoanAssumptions"}</definedName>
    <definedName name="rfuuuuu" localSheetId="9" hidden="1">{#N/A,#N/A,FALSE,"LoanAssumptions"}</definedName>
    <definedName name="rfuuuuu" hidden="1">{#N/A,#N/A,FALSE,"LoanAssumptions"}</definedName>
    <definedName name="rgvf">#REF!</definedName>
    <definedName name="RHBS">#REF!</definedName>
    <definedName name="RHCF">#REF!</definedName>
    <definedName name="RHELMBS">#REF!</definedName>
    <definedName name="RHELMCF">#REF!</definedName>
    <definedName name="RHELMIS">#REF!</definedName>
    <definedName name="RHIS">#REF!</definedName>
    <definedName name="ri">#REF!</definedName>
    <definedName name="rlkjfu" localSheetId="4" hidden="1">{#N/A,#N/A,FALSE,"LoanAssumptions"}</definedName>
    <definedName name="rlkjfu" localSheetId="6" hidden="1">{#N/A,#N/A,FALSE,"LoanAssumptions"}</definedName>
    <definedName name="rlkjfu" localSheetId="5" hidden="1">{#N/A,#N/A,FALSE,"LoanAssumptions"}</definedName>
    <definedName name="rlkjfu" localSheetId="10" hidden="1">{#N/A,#N/A,FALSE,"LoanAssumptions"}</definedName>
    <definedName name="rlkjfu" localSheetId="9" hidden="1">{#N/A,#N/A,FALSE,"LoanAssumptions"}</definedName>
    <definedName name="rlkjfu" hidden="1">{#N/A,#N/A,FALSE,"LoanAssumptions"}</definedName>
    <definedName name="rm" localSheetId="4" hidden="1">{#N/A,#N/A,FALSE,"OperatingAssumptions"}</definedName>
    <definedName name="rm" localSheetId="6" hidden="1">{#N/A,#N/A,FALSE,"OperatingAssumptions"}</definedName>
    <definedName name="rm" localSheetId="5" hidden="1">{#N/A,#N/A,FALSE,"OperatingAssumptions"}</definedName>
    <definedName name="rm" localSheetId="10" hidden="1">{#N/A,#N/A,FALSE,"OperatingAssumptions"}</definedName>
    <definedName name="rm" localSheetId="9" hidden="1">{#N/A,#N/A,FALSE,"OperatingAssumptions"}</definedName>
    <definedName name="rm" hidden="1">{#N/A,#N/A,FALSE,"OperatingAssumptions"}</definedName>
    <definedName name="RM_DATA">#REF!</definedName>
    <definedName name="RM_updated">#REF!</definedName>
    <definedName name="RO">#REF!</definedName>
    <definedName name="rr">SUM(#REF!)</definedName>
    <definedName name="rsale">#REF!</definedName>
    <definedName name="rt">#REF!</definedName>
    <definedName name="rts">#REF!</definedName>
    <definedName name="RU">#REF!</definedName>
    <definedName name="ruf" localSheetId="4" hidden="1">{#N/A,#N/A,FALSE,"ExitStratigy"}</definedName>
    <definedName name="ruf" localSheetId="6" hidden="1">{#N/A,#N/A,FALSE,"ExitStratigy"}</definedName>
    <definedName name="ruf" localSheetId="5" hidden="1">{#N/A,#N/A,FALSE,"ExitStratigy"}</definedName>
    <definedName name="ruf" localSheetId="10" hidden="1">{#N/A,#N/A,FALSE,"ExitStratigy"}</definedName>
    <definedName name="ruf" localSheetId="9" hidden="1">{#N/A,#N/A,FALSE,"ExitStratigy"}</definedName>
    <definedName name="ruf" hidden="1">{#N/A,#N/A,FALSE,"ExitStratigy"}</definedName>
    <definedName name="rufff" localSheetId="4" hidden="1">{"AnnualRentRoll",#N/A,FALSE,"RentRoll"}</definedName>
    <definedName name="rufff" localSheetId="6" hidden="1">{"AnnualRentRoll",#N/A,FALSE,"RentRoll"}</definedName>
    <definedName name="rufff" localSheetId="5" hidden="1">{"AnnualRentRoll",#N/A,FALSE,"RentRoll"}</definedName>
    <definedName name="rufff" localSheetId="10" hidden="1">{"AnnualRentRoll",#N/A,FALSE,"RentRoll"}</definedName>
    <definedName name="rufff" localSheetId="9" hidden="1">{"AnnualRentRoll",#N/A,FALSE,"RentRoll"}</definedName>
    <definedName name="rufff" hidden="1">{"AnnualRentRoll",#N/A,FALSE,"RentRoll"}</definedName>
    <definedName name="runit">#REF!</definedName>
    <definedName name="Rwvu.Page1." hidden="1">#REF!</definedName>
    <definedName name="Rwvu.Page2." hidden="1">#REF!</definedName>
    <definedName name="Rwvu.Page3." hidden="1">#REF!</definedName>
    <definedName name="Rwvu.Page4." hidden="1">#REF!</definedName>
    <definedName name="Rwvu.Sumnpv." hidden="1">#REF!</definedName>
    <definedName name="S">SUM(#REF!)</definedName>
    <definedName name="S_AcctNum">#REF!</definedName>
    <definedName name="S_Adjust_GT">#REF!</definedName>
    <definedName name="S_AJE_Tot_GT">#REF!</definedName>
    <definedName name="S_CompNum">#REF!</definedName>
    <definedName name="S_CY_Beg_GT">#REF!</definedName>
    <definedName name="S_CY_End_GT">#REF!</definedName>
    <definedName name="S_Diff_Pct">#REF!</definedName>
    <definedName name="S_GrpNum">#REF!</definedName>
    <definedName name="S_KeyValue">#REF!</definedName>
    <definedName name="S_LSRange1">#REF!</definedName>
    <definedName name="S_LSRange1Balance">#REF!</definedName>
    <definedName name="S_LSRange1Balance1">#REF!</definedName>
    <definedName name="S_LSRange1Balance2">#REF!</definedName>
    <definedName name="S_LSRange1Balance3">#REF!</definedName>
    <definedName name="S_PY_End_GT">#REF!</definedName>
    <definedName name="S_RJE_Tot">#REF!</definedName>
    <definedName name="S_RJE_Tot_Data">#REF!</definedName>
    <definedName name="S_RJE_Tot_GT">#REF!</definedName>
    <definedName name="S_RowNum">#REF!</definedName>
    <definedName name="s4qv2mtls">#REF!</definedName>
    <definedName name="sa" localSheetId="4" hidden="1">{"'例）NTServer'!$A$1:$F$77"}</definedName>
    <definedName name="sa" localSheetId="6" hidden="1">{"'例）NTServer'!$A$1:$F$77"}</definedName>
    <definedName name="sa" localSheetId="5" hidden="1">{"'例）NTServer'!$A$1:$F$77"}</definedName>
    <definedName name="sa" localSheetId="10" hidden="1">{"'例）NTServer'!$A$1:$F$77"}</definedName>
    <definedName name="sa" localSheetId="9" hidden="1">{"'例）NTServer'!$A$1:$F$77"}</definedName>
    <definedName name="sa" hidden="1">{"'例）NTServer'!$A$1:$F$77"}</definedName>
    <definedName name="saa" localSheetId="4" hidden="1">{"'例）NTServer'!$A$1:$F$77"}</definedName>
    <definedName name="saa" localSheetId="6" hidden="1">{"'例）NTServer'!$A$1:$F$77"}</definedName>
    <definedName name="saa" localSheetId="5" hidden="1">{"'例）NTServer'!$A$1:$F$77"}</definedName>
    <definedName name="saa" localSheetId="10" hidden="1">{"'例）NTServer'!$A$1:$F$77"}</definedName>
    <definedName name="saa" localSheetId="9" hidden="1">{"'例）NTServer'!$A$1:$F$77"}</definedName>
    <definedName name="saa" hidden="1">{"'例）NTServer'!$A$1:$F$77"}</definedName>
    <definedName name="saab">#REF!</definedName>
    <definedName name="saai">#REF!</definedName>
    <definedName name="saawsa" localSheetId="4" hidden="1">{"'例）NTServer'!$A$1:$F$77"}</definedName>
    <definedName name="saawsa" localSheetId="6" hidden="1">{"'例）NTServer'!$A$1:$F$77"}</definedName>
    <definedName name="saawsa" localSheetId="5" hidden="1">{"'例）NTServer'!$A$1:$F$77"}</definedName>
    <definedName name="saawsa" localSheetId="10" hidden="1">{"'例）NTServer'!$A$1:$F$77"}</definedName>
    <definedName name="saawsa" localSheetId="9" hidden="1">{"'例）NTServer'!$A$1:$F$77"}</definedName>
    <definedName name="saawsa" hidden="1">{"'例）NTServer'!$A$1:$F$77"}</definedName>
    <definedName name="sabb">#REF!</definedName>
    <definedName name="sabi">#REF!</definedName>
    <definedName name="sadd" localSheetId="4" hidden="1">{"MonthlyRentRoll",#N/A,FALSE,"RentRoll"}</definedName>
    <definedName name="sadd" localSheetId="6" hidden="1">{"MonthlyRentRoll",#N/A,FALSE,"RentRoll"}</definedName>
    <definedName name="sadd" localSheetId="5" hidden="1">{"MonthlyRentRoll",#N/A,FALSE,"RentRoll"}</definedName>
    <definedName name="sadd" localSheetId="10" hidden="1">{"MonthlyRentRoll",#N/A,FALSE,"RentRoll"}</definedName>
    <definedName name="sadd" localSheetId="9" hidden="1">{"MonthlyRentRoll",#N/A,FALSE,"RentRoll"}</definedName>
    <definedName name="sadd" hidden="1">{"MonthlyRentRoll",#N/A,FALSE,"RentRoll"}</definedName>
    <definedName name="saddd" localSheetId="4" hidden="1">{"AnnualRentRoll",#N/A,FALSE,"RentRoll"}</definedName>
    <definedName name="saddd" localSheetId="6" hidden="1">{"AnnualRentRoll",#N/A,FALSE,"RentRoll"}</definedName>
    <definedName name="saddd" localSheetId="5" hidden="1">{"AnnualRentRoll",#N/A,FALSE,"RentRoll"}</definedName>
    <definedName name="saddd" localSheetId="10" hidden="1">{"AnnualRentRoll",#N/A,FALSE,"RentRoll"}</definedName>
    <definedName name="saddd" localSheetId="9" hidden="1">{"AnnualRentRoll",#N/A,FALSE,"RentRoll"}</definedName>
    <definedName name="saddd" hidden="1">{"AnnualRentRoll",#N/A,FALSE,"RentRoll"}</definedName>
    <definedName name="saddddd" localSheetId="4" hidden="1">{"AnnualRentRoll",#N/A,FALSE,"RentRoll"}</definedName>
    <definedName name="saddddd" localSheetId="6" hidden="1">{"AnnualRentRoll",#N/A,FALSE,"RentRoll"}</definedName>
    <definedName name="saddddd" localSheetId="5" hidden="1">{"AnnualRentRoll",#N/A,FALSE,"RentRoll"}</definedName>
    <definedName name="saddddd" localSheetId="10" hidden="1">{"AnnualRentRoll",#N/A,FALSE,"RentRoll"}</definedName>
    <definedName name="saddddd" localSheetId="9" hidden="1">{"AnnualRentRoll",#N/A,FALSE,"RentRoll"}</definedName>
    <definedName name="saddddd" hidden="1">{"AnnualRentRoll",#N/A,FALSE,"RentRoll"}</definedName>
    <definedName name="sadddddddd" localSheetId="4" hidden="1">{#N/A,#N/A,FALSE,"ExitStratigy"}</definedName>
    <definedName name="sadddddddd" localSheetId="6" hidden="1">{#N/A,#N/A,FALSE,"ExitStratigy"}</definedName>
    <definedName name="sadddddddd" localSheetId="5" hidden="1">{#N/A,#N/A,FALSE,"ExitStratigy"}</definedName>
    <definedName name="sadddddddd" localSheetId="10" hidden="1">{#N/A,#N/A,FALSE,"ExitStratigy"}</definedName>
    <definedName name="sadddddddd" localSheetId="9" hidden="1">{#N/A,#N/A,FALSE,"ExitStratigy"}</definedName>
    <definedName name="sadddddddd" hidden="1">{#N/A,#N/A,FALSE,"ExitStratigy"}</definedName>
    <definedName name="sadddddddddd" localSheetId="4" hidden="1">{#N/A,#N/A,FALSE,"LoanAssumptions"}</definedName>
    <definedName name="sadddddddddd" localSheetId="6" hidden="1">{#N/A,#N/A,FALSE,"LoanAssumptions"}</definedName>
    <definedName name="sadddddddddd" localSheetId="5" hidden="1">{#N/A,#N/A,FALSE,"LoanAssumptions"}</definedName>
    <definedName name="sadddddddddd" localSheetId="10" hidden="1">{#N/A,#N/A,FALSE,"LoanAssumptions"}</definedName>
    <definedName name="sadddddddddd" localSheetId="9" hidden="1">{#N/A,#N/A,FALSE,"LoanAssumptions"}</definedName>
    <definedName name="sadddddddddd" hidden="1">{#N/A,#N/A,FALSE,"LoanAssumptions"}</definedName>
    <definedName name="saddddddddddddd" localSheetId="4" hidden="1">{#N/A,#N/A,FALSE,"OperatingAssumptions"}</definedName>
    <definedName name="saddddddddddddd" localSheetId="6" hidden="1">{#N/A,#N/A,FALSE,"OperatingAssumptions"}</definedName>
    <definedName name="saddddddddddddd" localSheetId="5" hidden="1">{#N/A,#N/A,FALSE,"OperatingAssumptions"}</definedName>
    <definedName name="saddddddddddddd" localSheetId="10" hidden="1">{#N/A,#N/A,FALSE,"OperatingAssumptions"}</definedName>
    <definedName name="saddddddddddddd" localSheetId="9" hidden="1">{#N/A,#N/A,FALSE,"OperatingAssumptions"}</definedName>
    <definedName name="saddddddddddddd" hidden="1">{#N/A,#N/A,FALSE,"OperatingAssumptions"}</definedName>
    <definedName name="safx">#REF!</definedName>
    <definedName name="sales">#REF!</definedName>
    <definedName name="sales_per_manuf">#REF!</definedName>
    <definedName name="SALES2">#REF!</definedName>
    <definedName name="saleswp">#REF!</definedName>
    <definedName name="SANKAKU">#REF!</definedName>
    <definedName name="SAPBEXdnldView" hidden="1">"4CI2J5ZDV568CWMS0U474EGB0"</definedName>
    <definedName name="SAPBEXhrIndnt" hidden="1">"Wide"</definedName>
    <definedName name="SAPBEXrevision" hidden="1">9</definedName>
    <definedName name="SAPBEXsysID" hidden="1">"BWP"</definedName>
    <definedName name="SAPBEXwbID" hidden="1">"451N6G6HNH5M7RVWKXOTIVLAA"</definedName>
    <definedName name="SAPsysID" hidden="1">"708C5W7SBKP804JT78WJ0JNKI"</definedName>
    <definedName name="SAPwbID" hidden="1">"ARS"</definedName>
    <definedName name="SAVETYPE">#REF!</definedName>
    <definedName name="saza" localSheetId="4" hidden="1">{"'例）NTServer'!$A$1:$F$77"}</definedName>
    <definedName name="saza" localSheetId="6" hidden="1">{"'例）NTServer'!$A$1:$F$77"}</definedName>
    <definedName name="saza" localSheetId="5" hidden="1">{"'例）NTServer'!$A$1:$F$77"}</definedName>
    <definedName name="saza" localSheetId="10" hidden="1">{"'例）NTServer'!$A$1:$F$77"}</definedName>
    <definedName name="saza" localSheetId="9" hidden="1">{"'例）NTServer'!$A$1:$F$77"}</definedName>
    <definedName name="saza" hidden="1">{"'例）NTServer'!$A$1:$F$77"}</definedName>
    <definedName name="sc">#REF!</definedName>
    <definedName name="Scenario">#REF!</definedName>
    <definedName name="sd">#REF!</definedName>
    <definedName name="sdeb">#REF!</definedName>
    <definedName name="sdf" localSheetId="4" hidden="1">{#N/A,#N/A,FALSE,"Assum";#N/A,#N/A,FALSE,"IS";#N/A,#N/A,FALSE,"Op-BS";#N/A,#N/A,FALSE,"BSCF";#N/A,#N/A,FALSE,"Brad_IS";#N/A,#N/A,FALSE,"Brad_BSCF";#N/A,#N/A,FALSE,"Nick_IS";#N/A,#N/A,FALSE,"Nick_BSCF";#N/A,#N/A,FALSE,"Mobile_IS";#N/A,#N/A,FALSE,"Mobile_BSCF";#N/A,#N/A,FALSE,"Syn+Elim";#N/A,#N/A,FALSE,"Ratings"}</definedName>
    <definedName name="sdf" localSheetId="6" hidden="1">{#N/A,#N/A,FALSE,"Assum";#N/A,#N/A,FALSE,"IS";#N/A,#N/A,FALSE,"Op-BS";#N/A,#N/A,FALSE,"BSCF";#N/A,#N/A,FALSE,"Brad_IS";#N/A,#N/A,FALSE,"Brad_BSCF";#N/A,#N/A,FALSE,"Nick_IS";#N/A,#N/A,FALSE,"Nick_BSCF";#N/A,#N/A,FALSE,"Mobile_IS";#N/A,#N/A,FALSE,"Mobile_BSCF";#N/A,#N/A,FALSE,"Syn+Elim";#N/A,#N/A,FALSE,"Ratings"}</definedName>
    <definedName name="sdf" localSheetId="5" hidden="1">{#N/A,#N/A,FALSE,"Assum";#N/A,#N/A,FALSE,"IS";#N/A,#N/A,FALSE,"Op-BS";#N/A,#N/A,FALSE,"BSCF";#N/A,#N/A,FALSE,"Brad_IS";#N/A,#N/A,FALSE,"Brad_BSCF";#N/A,#N/A,FALSE,"Nick_IS";#N/A,#N/A,FALSE,"Nick_BSCF";#N/A,#N/A,FALSE,"Mobile_IS";#N/A,#N/A,FALSE,"Mobile_BSCF";#N/A,#N/A,FALSE,"Syn+Elim";#N/A,#N/A,FALSE,"Ratings"}</definedName>
    <definedName name="sdf" localSheetId="10" hidden="1">{#N/A,#N/A,FALSE,"Assum";#N/A,#N/A,FALSE,"IS";#N/A,#N/A,FALSE,"Op-BS";#N/A,#N/A,FALSE,"BSCF";#N/A,#N/A,FALSE,"Brad_IS";#N/A,#N/A,FALSE,"Brad_BSCF";#N/A,#N/A,FALSE,"Nick_IS";#N/A,#N/A,FALSE,"Nick_BSCF";#N/A,#N/A,FALSE,"Mobile_IS";#N/A,#N/A,FALSE,"Mobile_BSCF";#N/A,#N/A,FALSE,"Syn+Elim";#N/A,#N/A,FALSE,"Ratings"}</definedName>
    <definedName name="sdf" localSheetId="9" hidden="1">{#N/A,#N/A,FALSE,"Assum";#N/A,#N/A,FALSE,"IS";#N/A,#N/A,FALSE,"Op-BS";#N/A,#N/A,FALSE,"BSCF";#N/A,#N/A,FALSE,"Brad_IS";#N/A,#N/A,FALSE,"Brad_BSCF";#N/A,#N/A,FALSE,"Nick_IS";#N/A,#N/A,FALSE,"Nick_BSCF";#N/A,#N/A,FALSE,"Mobile_IS";#N/A,#N/A,FALSE,"Mobile_BSCF";#N/A,#N/A,FALSE,"Syn+Elim";#N/A,#N/A,FALSE,"Ratings"}</definedName>
    <definedName name="sdf" hidden="1">{#N/A,#N/A,FALSE,"Assum";#N/A,#N/A,FALSE,"IS";#N/A,#N/A,FALSE,"Op-BS";#N/A,#N/A,FALSE,"BSCF";#N/A,#N/A,FALSE,"Brad_IS";#N/A,#N/A,FALSE,"Brad_BSCF";#N/A,#N/A,FALSE,"Nick_IS";#N/A,#N/A,FALSE,"Nick_BSCF";#N/A,#N/A,FALSE,"Mobile_IS";#N/A,#N/A,FALSE,"Mobile_BSCF";#N/A,#N/A,FALSE,"Syn+Elim";#N/A,#N/A,FALSE,"Ratings"}</definedName>
    <definedName name="ｓｄｆｓｄｆｓｄｆｓｄｆ" localSheetId="4" hidden="1">{#N/A,#N/A,FALSE,"１）背景";#N/A,#N/A,FALSE,"２）前提事項";#N/A,#N/A,FALSE,"３）優先順位";#N/A,#N/A,FALSE,"４）改善サマリー";#N/A,#N/A,FALSE,"５）懸念-1";#N/A,#N/A,FALSE,"５）懸念-2";#N/A,#N/A,FALSE,"５）懸念-3";#N/A,#N/A,FALSE,"５）懸念-4";#N/A,#N/A,FALSE,"６）組織図";#N/A,#N/A,FALSE,"６）スケジュール"}</definedName>
    <definedName name="ｓｄｆｓｄｆｓｄｆｓｄｆ" localSheetId="6" hidden="1">{#N/A,#N/A,FALSE,"１）背景";#N/A,#N/A,FALSE,"２）前提事項";#N/A,#N/A,FALSE,"３）優先順位";#N/A,#N/A,FALSE,"４）改善サマリー";#N/A,#N/A,FALSE,"５）懸念-1";#N/A,#N/A,FALSE,"５）懸念-2";#N/A,#N/A,FALSE,"５）懸念-3";#N/A,#N/A,FALSE,"５）懸念-4";#N/A,#N/A,FALSE,"６）組織図";#N/A,#N/A,FALSE,"６）スケジュール"}</definedName>
    <definedName name="ｓｄｆｓｄｆｓｄｆｓｄｆ" localSheetId="5" hidden="1">{#N/A,#N/A,FALSE,"１）背景";#N/A,#N/A,FALSE,"２）前提事項";#N/A,#N/A,FALSE,"３）優先順位";#N/A,#N/A,FALSE,"４）改善サマリー";#N/A,#N/A,FALSE,"５）懸念-1";#N/A,#N/A,FALSE,"５）懸念-2";#N/A,#N/A,FALSE,"５）懸念-3";#N/A,#N/A,FALSE,"５）懸念-4";#N/A,#N/A,FALSE,"６）組織図";#N/A,#N/A,FALSE,"６）スケジュール"}</definedName>
    <definedName name="ｓｄｆｓｄｆｓｄｆｓｄｆ" localSheetId="10" hidden="1">{#N/A,#N/A,FALSE,"１）背景";#N/A,#N/A,FALSE,"２）前提事項";#N/A,#N/A,FALSE,"３）優先順位";#N/A,#N/A,FALSE,"４）改善サマリー";#N/A,#N/A,FALSE,"５）懸念-1";#N/A,#N/A,FALSE,"５）懸念-2";#N/A,#N/A,FALSE,"５）懸念-3";#N/A,#N/A,FALSE,"５）懸念-4";#N/A,#N/A,FALSE,"６）組織図";#N/A,#N/A,FALSE,"６）スケジュール"}</definedName>
    <definedName name="ｓｄｆｓｄｆｓｄｆｓｄｆ" localSheetId="9" hidden="1">{#N/A,#N/A,FALSE,"１）背景";#N/A,#N/A,FALSE,"２）前提事項";#N/A,#N/A,FALSE,"３）優先順位";#N/A,#N/A,FALSE,"４）改善サマリー";#N/A,#N/A,FALSE,"５）懸念-1";#N/A,#N/A,FALSE,"５）懸念-2";#N/A,#N/A,FALSE,"５）懸念-3";#N/A,#N/A,FALSE,"５）懸念-4";#N/A,#N/A,FALSE,"６）組織図";#N/A,#N/A,FALSE,"６）スケジュール"}</definedName>
    <definedName name="ｓｄｆｓｄｆｓｄｆｓｄｆ" hidden="1">{#N/A,#N/A,FALSE,"１）背景";#N/A,#N/A,FALSE,"２）前提事項";#N/A,#N/A,FALSE,"３）優先順位";#N/A,#N/A,FALSE,"４）改善サマリー";#N/A,#N/A,FALSE,"５）懸念-1";#N/A,#N/A,FALSE,"５）懸念-2";#N/A,#N/A,FALSE,"５）懸念-3";#N/A,#N/A,FALSE,"５）懸念-4";#N/A,#N/A,FALSE,"６）組織図";#N/A,#N/A,FALSE,"６）スケジュール"}</definedName>
    <definedName name="sdfv">#REF!</definedName>
    <definedName name="sdlkjr" localSheetId="4" hidden="1">{#N/A,#N/A,FALSE,"OperatingAssumptions"}</definedName>
    <definedName name="sdlkjr" localSheetId="6" hidden="1">{#N/A,#N/A,FALSE,"OperatingAssumptions"}</definedName>
    <definedName name="sdlkjr" localSheetId="5" hidden="1">{#N/A,#N/A,FALSE,"OperatingAssumptions"}</definedName>
    <definedName name="sdlkjr" localSheetId="10" hidden="1">{#N/A,#N/A,FALSE,"OperatingAssumptions"}</definedName>
    <definedName name="sdlkjr" localSheetId="9" hidden="1">{#N/A,#N/A,FALSE,"OperatingAssumptions"}</definedName>
    <definedName name="sdlkjr" hidden="1">{#N/A,#N/A,FALSE,"OperatingAssumptions"}</definedName>
    <definedName name="sdnr" localSheetId="4" hidden="1">{#N/A,#N/A,FALSE,"ExitStratigy"}</definedName>
    <definedName name="sdnr" localSheetId="6" hidden="1">{#N/A,#N/A,FALSE,"ExitStratigy"}</definedName>
    <definedName name="sdnr" localSheetId="5" hidden="1">{#N/A,#N/A,FALSE,"ExitStratigy"}</definedName>
    <definedName name="sdnr" localSheetId="10" hidden="1">{#N/A,#N/A,FALSE,"ExitStratigy"}</definedName>
    <definedName name="sdnr" localSheetId="9" hidden="1">{#N/A,#N/A,FALSE,"ExitStratigy"}</definedName>
    <definedName name="sdnr" hidden="1">{#N/A,#N/A,FALSE,"ExitStratigy"}</definedName>
    <definedName name="ｓｄふぁ" localSheetId="4" hidden="1">{"'ＥＤＩ'!$H$5:$I$6"}</definedName>
    <definedName name="ｓｄふぁ" localSheetId="6" hidden="1">{"'ＥＤＩ'!$H$5:$I$6"}</definedName>
    <definedName name="ｓｄふぁ" localSheetId="5" hidden="1">{"'ＥＤＩ'!$H$5:$I$6"}</definedName>
    <definedName name="ｓｄふぁ" localSheetId="10" hidden="1">{"'ＥＤＩ'!$H$5:$I$6"}</definedName>
    <definedName name="ｓｄふぁ" localSheetId="9" hidden="1">{"'ＥＤＩ'!$H$5:$I$6"}</definedName>
    <definedName name="ｓｄふぁ" hidden="1">{"'ＥＤＩ'!$H$5:$I$6"}</definedName>
    <definedName name="SE" localSheetId="4" hidden="1">{#N/A,#N/A,FALSE,"Aging Summary";#N/A,#N/A,FALSE,"Ratio Analysis";#N/A,#N/A,FALSE,"Test 120 Day Accts";#N/A,#N/A,FALSE,"Tickmarks"}</definedName>
    <definedName name="SE" localSheetId="6" hidden="1">{#N/A,#N/A,FALSE,"Aging Summary";#N/A,#N/A,FALSE,"Ratio Analysis";#N/A,#N/A,FALSE,"Test 120 Day Accts";#N/A,#N/A,FALSE,"Tickmarks"}</definedName>
    <definedName name="SE" localSheetId="5" hidden="1">{#N/A,#N/A,FALSE,"Aging Summary";#N/A,#N/A,FALSE,"Ratio Analysis";#N/A,#N/A,FALSE,"Test 120 Day Accts";#N/A,#N/A,FALSE,"Tickmarks"}</definedName>
    <definedName name="SE" localSheetId="10" hidden="1">{#N/A,#N/A,FALSE,"Aging Summary";#N/A,#N/A,FALSE,"Ratio Analysis";#N/A,#N/A,FALSE,"Test 120 Day Accts";#N/A,#N/A,FALSE,"Tickmarks"}</definedName>
    <definedName name="SE" localSheetId="9" hidden="1">{#N/A,#N/A,FALSE,"Aging Summary";#N/A,#N/A,FALSE,"Ratio Analysis";#N/A,#N/A,FALSE,"Test 120 Day Accts";#N/A,#N/A,FALSE,"Tickmarks"}</definedName>
    <definedName name="SE" hidden="1">{#N/A,#N/A,FALSE,"Aging Summary";#N/A,#N/A,FALSE,"Ratio Analysis";#N/A,#N/A,FALSE,"Test 120 Day Accts";#N/A,#N/A,FALSE,"Tickmarks"}</definedName>
    <definedName name="Segment">#REF!</definedName>
    <definedName name="segu">#REF!</definedName>
    <definedName name="Sep">#REF!</definedName>
    <definedName name="ser" localSheetId="4" hidden="1">{"AnnualRentRoll",#N/A,FALSE,"RentRoll"}</definedName>
    <definedName name="ser" localSheetId="6" hidden="1">{"AnnualRentRoll",#N/A,FALSE,"RentRoll"}</definedName>
    <definedName name="ser" localSheetId="5" hidden="1">{"AnnualRentRoll",#N/A,FALSE,"RentRoll"}</definedName>
    <definedName name="ser" localSheetId="10" hidden="1">{"AnnualRentRoll",#N/A,FALSE,"RentRoll"}</definedName>
    <definedName name="ser" localSheetId="9" hidden="1">{"AnnualRentRoll",#N/A,FALSE,"RentRoll"}</definedName>
    <definedName name="ser" hidden="1">{"AnnualRentRoll",#N/A,FALSE,"RentRoll"}</definedName>
    <definedName name="setubi">#REF!</definedName>
    <definedName name="sfadsfsdfsdf" localSheetId="4" hidden="1">{"'一覧'!$A$1:$M$28"}</definedName>
    <definedName name="sfadsfsdfsdf" localSheetId="6" hidden="1">{"'一覧'!$A$1:$M$28"}</definedName>
    <definedName name="sfadsfsdfsdf" localSheetId="5" hidden="1">{"'一覧'!$A$1:$M$28"}</definedName>
    <definedName name="sfadsfsdfsdf" localSheetId="10" hidden="1">{"'一覧'!$A$1:$M$28"}</definedName>
    <definedName name="sfadsfsdfsdf" localSheetId="9" hidden="1">{"'一覧'!$A$1:$M$28"}</definedName>
    <definedName name="sfadsfsdfsdf" hidden="1">{"'一覧'!$A$1:$M$28"}</definedName>
    <definedName name="sfer" localSheetId="4" hidden="1">{#N/A,#N/A,FALSE,"ExitStratigy"}</definedName>
    <definedName name="sfer" localSheetId="6" hidden="1">{#N/A,#N/A,FALSE,"ExitStratigy"}</definedName>
    <definedName name="sfer" localSheetId="5" hidden="1">{#N/A,#N/A,FALSE,"ExitStratigy"}</definedName>
    <definedName name="sfer" localSheetId="10" hidden="1">{#N/A,#N/A,FALSE,"ExitStratigy"}</definedName>
    <definedName name="sfer" localSheetId="9" hidden="1">{#N/A,#N/A,FALSE,"ExitStratigy"}</definedName>
    <definedName name="sfer" hidden="1">{#N/A,#N/A,FALSE,"ExitStratigy"}</definedName>
    <definedName name="sfx">#REF!</definedName>
    <definedName name="SHARED_FORMULA_0_130_0_130_0">"MOD(IF([.A130]=""頁"";""1"";IF([.C131]=""*"";""0"";[.A130]+1));8)"</definedName>
    <definedName name="SHARED_FORMULA_0_194_0_194_0">"MOD(IF([.A194]=""頁"";""1"";IF([.C195]=""*"";""0"";[.A194]+1));8)"</definedName>
    <definedName name="SHARED_FORMULA_0_2_0_2_0">"MOD(IF([.A2]=""頁"";""1"";IF([.C3]=""*"";""0"";[.A2]+1));8)"</definedName>
    <definedName name="SHARED_FORMULA_0_225_0_225_0">"MOD(IF([.A225]=""頁"";""1"";IF([.C226]=""*"";""0"";[.A225]+1));8)"</definedName>
    <definedName name="SHARED_FORMULA_0_289_0_289_0">"MOD(IF([.A289]=""頁"";""1"";IF([.C290]=""*"";""0"";[.A289]+1));8)"</definedName>
    <definedName name="SHARED_FORMULA_0_353_0_353_0">"MOD(IF([.A353]=""頁"";""1"";IF([.C354]=""*"";""0"";[.A353]+1));8)"</definedName>
    <definedName name="SHARED_FORMULA_0_417_0_417_0">"MOD(IF([.A417]=""頁"";""1"";IF([.C418]=""*"";""0"";[.A417]+1));8)"</definedName>
    <definedName name="SHARED_FORMULA_0_481_0_481_0">"MOD(IF([.A481]=""頁"";""1"";IF([.C482]=""*"";""0"";[.A481]+1));8)"</definedName>
    <definedName name="SHARED_FORMULA_0_545_0_545_0">"MOD(IF([.A545]=""頁"";""1"";IF([.C546]=""*"";""0"";[.A545]+1));8)"</definedName>
    <definedName name="SHARED_FORMULA_0_609_0_609_0">"MOD(IF([.A609]=""頁"";""1"";IF([.C610]=""*"";""0"";[.A609]+1));8)"</definedName>
    <definedName name="SHARED_FORMULA_0_66_0_66_0">"MOD(IF([.A66]=""頁"";""1"";IF([.C67]=""*"";""0"";[.A66]+1));8)"</definedName>
    <definedName name="SHARED_FORMULA_0_673_0_673_0">"MOD(IF([.A673]=""頁"";""1"";IF([.C674]=""*"";""0"";[.A673]+1));8)"</definedName>
    <definedName name="SHARED_FORMULA_0_737_0_737_0">"MOD(IF([.A737]=""頁"";""1"";IF([.C738]=""*"";""0"";[.A737]+1));8)"</definedName>
    <definedName name="SHARED_FORMULA_0_801_0_801_0">"MOD(IF([.A801]=""頁"";""1"";IF([.C802]=""*"";""0"";[.A801]+1));8)"</definedName>
    <definedName name="SHARED_FORMULA_1_130_1_130_0">"IF(OR([.A131]=1;AND([.A131]=1;[.B130]&gt;=4));1;IF([.L131]=[.L130];[.B130];[.B130]+1))"</definedName>
    <definedName name="SHARED_FORMULA_1_194_1_194_0">"IF(OR([.A195]=1;AND([.A195]=1;[.B194]&gt;=4));1;IF([.L195]=[.L194];[.B194];[.B194]+1))"</definedName>
    <definedName name="SHARED_FORMULA_1_2_1_2_0">"IF(OR([.A3]=1;AND([.A3]=1;[.B2]&gt;=4));1;IF([.L3]=[.L2];[.B2];[.B2]+1))"</definedName>
    <definedName name="SHARED_FORMULA_1_225_1_225_0">"IF(OR([.A226]=1;AND([.A226]=1;[.B225]&gt;=4));1;IF([.L226]=[.L225];[.B225];[.B225]+1))"</definedName>
    <definedName name="SHARED_FORMULA_1_289_1_289_0">"IF(OR([.A290]=1;AND([.A290]=1;[.B289]&gt;=4));1;IF([.L290]=[.L289];[.B289];[.B289]+1))"</definedName>
    <definedName name="SHARED_FORMULA_1_353_1_353_0">"IF(OR([.A354]=1;AND([.A354]=1;[.B353]&gt;=4));1;IF([.L354]=[.L353];[.B353];[.B353]+1))"</definedName>
    <definedName name="SHARED_FORMULA_1_417_1_417_0">"IF(OR([.A418]=1;AND([.A418]=1;[.B417]&gt;=4));1;IF([.L418]=[.L417];[.B417];[.B417]+1))"</definedName>
    <definedName name="SHARED_FORMULA_1_481_1_481_0">"IF(OR([.A482]=1;AND([.A482]=1;[.B481]&gt;=4));1;IF([.L482]=[.L481];[.B481];[.B481]+1))"</definedName>
    <definedName name="SHARED_FORMULA_1_545_1_545_0">"IF(OR([.A546]=1;AND([.A546]=1;[.B545]&gt;=4));1;IF([.L546]=[.L545];[.B545];[.B545]+1))"</definedName>
    <definedName name="SHARED_FORMULA_1_609_1_609_0">"IF(OR([.A610]=1;AND([.A610]=1;[.B609]&gt;=4));1;IF([.L610]=[.L609];[.B609];[.B609]+1))"</definedName>
    <definedName name="SHARED_FORMULA_1_66_1_66_0">"IF(OR([.A67]=1;AND([.A67]=1;[.B66]&gt;=4));1;IF([.L67]=[.L66];[.B66];[.B66]+1))"</definedName>
    <definedName name="SHARED_FORMULA_1_673_1_673_0">"IF(OR([.A674]=1;AND([.A674]=1;[.B673]&gt;=4));1;IF([.L674]=[.L673];[.B673];[.B673]+1))"</definedName>
    <definedName name="SHARED_FORMULA_1_737_1_737_0">"IF(OR([.A738]=1;AND([.A738]=1;[.B737]&gt;=4));1;IF([.L738]=[.L737];[.B737];[.B737]+1))"</definedName>
    <definedName name="SHARED_FORMULA_1_801_1_801_0">"IF(OR([.A802]=1;AND([.A802]=1;[.B801]&gt;=4));1;IF([.L802]=[.L801];[.B801];[.B801]+1))"</definedName>
    <definedName name="SHARED_FORMULA_17_1003_17_1003_0">"IF(#name!()=""日局"";""局"";"""")"</definedName>
    <definedName name="SHARED_FORMULA_17_1035_17_1035_0">"IF(#name!()=""日局"";""局"";"""")"</definedName>
    <definedName name="SHARED_FORMULA_17_12_17_12_0">"IF(#name!()=""日局"";""局"";"""")"</definedName>
    <definedName name="SHARED_FORMULA_17_140_17_140_0">"IF(#name!()=""日局"";""局"";"""")"</definedName>
    <definedName name="SHARED_FORMULA_17_204_17_204_0">"IF(#name!()=""日局"";""局"";"""")"</definedName>
    <definedName name="SHARED_FORMULA_17_268_17_268_0">"IF(#name!()=""日局"";""局"";"""")"</definedName>
    <definedName name="SHARED_FORMULA_17_332_17_332_0">"IF(#name!()=""日局"";""局"";"""")"</definedName>
    <definedName name="SHARED_FORMULA_17_396_17_396_0">"IF(#name!()=""日局"";""局"";"""")"</definedName>
    <definedName name="SHARED_FORMULA_17_460_17_460_0">"IF(#name!()=""日局"";""局"";"""")"</definedName>
    <definedName name="SHARED_FORMULA_17_524_17_524_0">"IF(#name!()=""日局"";""局"";"""")"</definedName>
    <definedName name="SHARED_FORMULA_17_588_17_588_0">"IF(#name!()=""日局"";""局"";"""")"</definedName>
    <definedName name="SHARED_FORMULA_17_652_17_652_0">"IF(#name!()=""日局"";""局"";"""")"</definedName>
    <definedName name="SHARED_FORMULA_17_716_17_716_0">"IF(#name!()=""日局"";""局"";"""")"</definedName>
    <definedName name="SHARED_FORMULA_17_76_17_76_0">"IF(#name!()=""日局"";""局"";"""")"</definedName>
    <definedName name="SHARED_FORMULA_17_780_17_780_0">"IF(#name!()=""日局"";""局"";"""")"</definedName>
    <definedName name="SHARED_FORMULA_17_844_17_844_0">"IF(#name!()=""日局"";""局"";"""")"</definedName>
    <definedName name="SHARED_FORMULA_17_908_17_908_0">"IF(#name!()=""日局"";""局"";"""")"</definedName>
    <definedName name="SHARED_FORMULA_17_939_17_939_0">"IF(#name!()=""日局"";""局"";"""")"</definedName>
    <definedName name="SHARED_FORMULA_17_971_17_971_0">"IF(#name!()=""日局"";""局"";"""")"</definedName>
    <definedName name="SHARED_FORMULA_56_846_56_846_0">"COUNTA([.BE3:.BE846])"</definedName>
    <definedName name="shtml" localSheetId="4" hidden="1">{"'Sheet1'!$B$9"}</definedName>
    <definedName name="shtml" localSheetId="6" hidden="1">{"'Sheet1'!$B$9"}</definedName>
    <definedName name="shtml" localSheetId="5" hidden="1">{"'Sheet1'!$B$9"}</definedName>
    <definedName name="shtml" localSheetId="10" hidden="1">{"'Sheet1'!$B$9"}</definedName>
    <definedName name="shtml" localSheetId="9" hidden="1">{"'Sheet1'!$B$9"}</definedName>
    <definedName name="shtml" hidden="1">{"'Sheet1'!$B$9"}</definedName>
    <definedName name="si">#REF!</definedName>
    <definedName name="SICBS">#REF!</definedName>
    <definedName name="SICCF">#REF!</definedName>
    <definedName name="SICIS">#REF!</definedName>
    <definedName name="sicm">#REF!</definedName>
    <definedName name="sicor">#REF!</definedName>
    <definedName name="sicor1qv106">#REF!</definedName>
    <definedName name="sicor4qv1">#REF!</definedName>
    <definedName name="sicor4qv2">#REF!</definedName>
    <definedName name="sicor4qv2m">#REF!</definedName>
    <definedName name="sicor4qv2s">#REF!</definedName>
    <definedName name="sicor4qv2u">#REF!</definedName>
    <definedName name="sicorcosts">#REF!</definedName>
    <definedName name="sicorfcst">#REF!</definedName>
    <definedName name="sicorm">#REF!</definedName>
    <definedName name="sicormtl">#REF!</definedName>
    <definedName name="sicors">#REF!</definedName>
    <definedName name="sicors3q">#REF!</definedName>
    <definedName name="sicors4qv2">#REF!</definedName>
    <definedName name="sicorsales">#REF!</definedName>
    <definedName name="sicoru">#REF!</definedName>
    <definedName name="sicoru3q">#REF!</definedName>
    <definedName name="sicorunits">#REF!</definedName>
    <definedName name="sicorv">#REF!</definedName>
    <definedName name="sicorv2s">#REF!</definedName>
    <definedName name="sicorv2u">#REF!</definedName>
    <definedName name="SICR">#REF!</definedName>
    <definedName name="sics">#REF!</definedName>
    <definedName name="sicu">#REF!</definedName>
    <definedName name="simva">#REF!</definedName>
    <definedName name="SizingColumn">#REF!</definedName>
    <definedName name="SK">#REF!</definedName>
    <definedName name="Skk">#REF!</definedName>
    <definedName name="Sku_old_TUSA">#REF!</definedName>
    <definedName name="Sku_tran">#REF!</definedName>
    <definedName name="slrkjfu" localSheetId="4" hidden="1">{#N/A,#N/A,FALSE,"PropertyInfo"}</definedName>
    <definedName name="slrkjfu" localSheetId="6" hidden="1">{#N/A,#N/A,FALSE,"PropertyInfo"}</definedName>
    <definedName name="slrkjfu" localSheetId="5" hidden="1">{#N/A,#N/A,FALSE,"PropertyInfo"}</definedName>
    <definedName name="slrkjfu" localSheetId="10" hidden="1">{#N/A,#N/A,FALSE,"PropertyInfo"}</definedName>
    <definedName name="slrkjfu" localSheetId="9" hidden="1">{#N/A,#N/A,FALSE,"PropertyInfo"}</definedName>
    <definedName name="slrkjfu" hidden="1">{#N/A,#N/A,FALSE,"PropertyInfo"}</definedName>
    <definedName name="small_average">#REF!</definedName>
    <definedName name="small_sales">#REF!</definedName>
    <definedName name="SMBS">#REF!</definedName>
    <definedName name="SMCapData">#REF!</definedName>
    <definedName name="SMCF">#REF!</definedName>
    <definedName name="SMIS">#REF!</definedName>
    <definedName name="SMR">#REF!</definedName>
    <definedName name="so" hidden="1">#REF!</definedName>
    <definedName name="soat">#REF!</definedName>
    <definedName name="solver_lin" hidden="1">0</definedName>
    <definedName name="solver_num" hidden="1">0</definedName>
    <definedName name="solver_opt" hidden="1">#REF!</definedName>
    <definedName name="solver_typ" hidden="1">3</definedName>
    <definedName name="solver_val" hidden="1">60000000</definedName>
    <definedName name="source">#REF!</definedName>
    <definedName name="SOV_Class">#REF!</definedName>
    <definedName name="Sp_w_rok_mie">#REF!</definedName>
    <definedName name="spending">#REF!</definedName>
    <definedName name="srat">#REF!</definedName>
    <definedName name="srec">#REF!</definedName>
    <definedName name="sret">#REF!</definedName>
    <definedName name="srev">#REF!</definedName>
    <definedName name="ss">#REF!</definedName>
    <definedName name="ssa" localSheetId="4" hidden="1">{"'得意先'!$B$8:$G$58"}</definedName>
    <definedName name="ssa" localSheetId="6" hidden="1">{"'得意先'!$B$8:$G$58"}</definedName>
    <definedName name="ssa" localSheetId="5" hidden="1">{"'得意先'!$B$8:$G$58"}</definedName>
    <definedName name="ssa" localSheetId="10" hidden="1">{"'得意先'!$B$8:$G$58"}</definedName>
    <definedName name="ssa" localSheetId="9" hidden="1">{"'得意先'!$B$8:$G$58"}</definedName>
    <definedName name="ssa" hidden="1">{"'得意先'!$B$8:$G$58"}</definedName>
    <definedName name="SSORT">[4]!SSORT</definedName>
    <definedName name="ssrates">#REF!</definedName>
    <definedName name="sss">#REF!</definedName>
    <definedName name="sssaaw" hidden="1">#REF!</definedName>
    <definedName name="ssss">#REF!</definedName>
    <definedName name="sssss" localSheetId="4" hidden="1">{"'例）NTServer'!$A$1:$F$77"}</definedName>
    <definedName name="sssss" localSheetId="6" hidden="1">{"'例）NTServer'!$A$1:$F$77"}</definedName>
    <definedName name="sssss" localSheetId="5" hidden="1">{"'例）NTServer'!$A$1:$F$77"}</definedName>
    <definedName name="sssss" localSheetId="10" hidden="1">{"'例）NTServer'!$A$1:$F$77"}</definedName>
    <definedName name="sssss" localSheetId="9" hidden="1">{"'例）NTServer'!$A$1:$F$77"}</definedName>
    <definedName name="sssss" hidden="1">{"'例）NTServer'!$A$1:$F$77"}</definedName>
    <definedName name="sssssa" localSheetId="4" hidden="1">{"'例）NTServer'!$A$1:$F$77"}</definedName>
    <definedName name="sssssa" localSheetId="6" hidden="1">{"'例）NTServer'!$A$1:$F$77"}</definedName>
    <definedName name="sssssa" localSheetId="5" hidden="1">{"'例）NTServer'!$A$1:$F$77"}</definedName>
    <definedName name="sssssa" localSheetId="10" hidden="1">{"'例）NTServer'!$A$1:$F$77"}</definedName>
    <definedName name="sssssa" localSheetId="9" hidden="1">{"'例）NTServer'!$A$1:$F$77"}</definedName>
    <definedName name="sssssa" hidden="1">{"'例）NTServer'!$A$1:$F$77"}</definedName>
    <definedName name="ssszz" localSheetId="4" hidden="1">{#N/A,#N/A,FALSE,"Sheet6";#N/A,#N/A,FALSE,"Sheet7";#N/A,#N/A,FALSE,"Sheet8";#N/A,#N/A,FALSE,"Sheet9";#N/A,#N/A,FALSE,"Sheet10";#N/A,#N/A,FALSE,"Sheet1";#N/A,#N/A,FALSE,"Sheet1";#N/A,#N/A,FALSE,"Sheet2";#N/A,#N/A,FALSE,"Sheet3";#N/A,#N/A,FALSE,"Sheet4"}</definedName>
    <definedName name="ssszz" localSheetId="6" hidden="1">{#N/A,#N/A,FALSE,"Sheet6";#N/A,#N/A,FALSE,"Sheet7";#N/A,#N/A,FALSE,"Sheet8";#N/A,#N/A,FALSE,"Sheet9";#N/A,#N/A,FALSE,"Sheet10";#N/A,#N/A,FALSE,"Sheet1";#N/A,#N/A,FALSE,"Sheet1";#N/A,#N/A,FALSE,"Sheet2";#N/A,#N/A,FALSE,"Sheet3";#N/A,#N/A,FALSE,"Sheet4"}</definedName>
    <definedName name="ssszz" localSheetId="5" hidden="1">{#N/A,#N/A,FALSE,"Sheet6";#N/A,#N/A,FALSE,"Sheet7";#N/A,#N/A,FALSE,"Sheet8";#N/A,#N/A,FALSE,"Sheet9";#N/A,#N/A,FALSE,"Sheet10";#N/A,#N/A,FALSE,"Sheet1";#N/A,#N/A,FALSE,"Sheet1";#N/A,#N/A,FALSE,"Sheet2";#N/A,#N/A,FALSE,"Sheet3";#N/A,#N/A,FALSE,"Sheet4"}</definedName>
    <definedName name="ssszz" localSheetId="10" hidden="1">{#N/A,#N/A,FALSE,"Sheet6";#N/A,#N/A,FALSE,"Sheet7";#N/A,#N/A,FALSE,"Sheet8";#N/A,#N/A,FALSE,"Sheet9";#N/A,#N/A,FALSE,"Sheet10";#N/A,#N/A,FALSE,"Sheet1";#N/A,#N/A,FALSE,"Sheet1";#N/A,#N/A,FALSE,"Sheet2";#N/A,#N/A,FALSE,"Sheet3";#N/A,#N/A,FALSE,"Sheet4"}</definedName>
    <definedName name="ssszz" localSheetId="9" hidden="1">{#N/A,#N/A,FALSE,"Sheet6";#N/A,#N/A,FALSE,"Sheet7";#N/A,#N/A,FALSE,"Sheet8";#N/A,#N/A,FALSE,"Sheet9";#N/A,#N/A,FALSE,"Sheet10";#N/A,#N/A,FALSE,"Sheet1";#N/A,#N/A,FALSE,"Sheet1";#N/A,#N/A,FALSE,"Sheet2";#N/A,#N/A,FALSE,"Sheet3";#N/A,#N/A,FALSE,"Sheet4"}</definedName>
    <definedName name="ssszz" hidden="1">{#N/A,#N/A,FALSE,"Sheet6";#N/A,#N/A,FALSE,"Sheet7";#N/A,#N/A,FALSE,"Sheet8";#N/A,#N/A,FALSE,"Sheet9";#N/A,#N/A,FALSE,"Sheet10";#N/A,#N/A,FALSE,"Sheet1";#N/A,#N/A,FALSE,"Sheet1";#N/A,#N/A,FALSE,"Sheet2";#N/A,#N/A,FALSE,"Sheet3";#N/A,#N/A,FALSE,"Sheet4"}</definedName>
    <definedName name="sszz" hidden="1">#REF!</definedName>
    <definedName name="sszzxc" localSheetId="4" hidden="1">{#N/A,#N/A,FALSE,"Sheet6";#N/A,#N/A,FALSE,"Sheet7";#N/A,#N/A,FALSE,"Sheet8";#N/A,#N/A,FALSE,"Sheet9";#N/A,#N/A,FALSE,"Sheet10";#N/A,#N/A,FALSE,"Sheet1";#N/A,#N/A,FALSE,"Sheet1";#N/A,#N/A,FALSE,"Sheet2";#N/A,#N/A,FALSE,"Sheet3";#N/A,#N/A,FALSE,"Sheet4"}</definedName>
    <definedName name="sszzxc" localSheetId="6" hidden="1">{#N/A,#N/A,FALSE,"Sheet6";#N/A,#N/A,FALSE,"Sheet7";#N/A,#N/A,FALSE,"Sheet8";#N/A,#N/A,FALSE,"Sheet9";#N/A,#N/A,FALSE,"Sheet10";#N/A,#N/A,FALSE,"Sheet1";#N/A,#N/A,FALSE,"Sheet1";#N/A,#N/A,FALSE,"Sheet2";#N/A,#N/A,FALSE,"Sheet3";#N/A,#N/A,FALSE,"Sheet4"}</definedName>
    <definedName name="sszzxc" localSheetId="5" hidden="1">{#N/A,#N/A,FALSE,"Sheet6";#N/A,#N/A,FALSE,"Sheet7";#N/A,#N/A,FALSE,"Sheet8";#N/A,#N/A,FALSE,"Sheet9";#N/A,#N/A,FALSE,"Sheet10";#N/A,#N/A,FALSE,"Sheet1";#N/A,#N/A,FALSE,"Sheet1";#N/A,#N/A,FALSE,"Sheet2";#N/A,#N/A,FALSE,"Sheet3";#N/A,#N/A,FALSE,"Sheet4"}</definedName>
    <definedName name="sszzxc" localSheetId="10" hidden="1">{#N/A,#N/A,FALSE,"Sheet6";#N/A,#N/A,FALSE,"Sheet7";#N/A,#N/A,FALSE,"Sheet8";#N/A,#N/A,FALSE,"Sheet9";#N/A,#N/A,FALSE,"Sheet10";#N/A,#N/A,FALSE,"Sheet1";#N/A,#N/A,FALSE,"Sheet1";#N/A,#N/A,FALSE,"Sheet2";#N/A,#N/A,FALSE,"Sheet3";#N/A,#N/A,FALSE,"Sheet4"}</definedName>
    <definedName name="sszzxc" localSheetId="9" hidden="1">{#N/A,#N/A,FALSE,"Sheet6";#N/A,#N/A,FALSE,"Sheet7";#N/A,#N/A,FALSE,"Sheet8";#N/A,#N/A,FALSE,"Sheet9";#N/A,#N/A,FALSE,"Sheet10";#N/A,#N/A,FALSE,"Sheet1";#N/A,#N/A,FALSE,"Sheet1";#N/A,#N/A,FALSE,"Sheet2";#N/A,#N/A,FALSE,"Sheet3";#N/A,#N/A,FALSE,"Sheet4"}</definedName>
    <definedName name="sszzxc" hidden="1">{#N/A,#N/A,FALSE,"Sheet6";#N/A,#N/A,FALSE,"Sheet7";#N/A,#N/A,FALSE,"Sheet8";#N/A,#N/A,FALSE,"Sheet9";#N/A,#N/A,FALSE,"Sheet10";#N/A,#N/A,FALSE,"Sheet1";#N/A,#N/A,FALSE,"Sheet1";#N/A,#N/A,FALSE,"Sheet2";#N/A,#N/A,FALSE,"Sheet3";#N/A,#N/A,FALSE,"Sheet4"}</definedName>
    <definedName name="Staffinfo">#REF!</definedName>
    <definedName name="STDVIS">#REF!</definedName>
    <definedName name="Strength">#REF!</definedName>
    <definedName name="Strength_Unit">#REF!</definedName>
    <definedName name="Sub_form">#REF!</definedName>
    <definedName name="sub_時系列1設定">#REF!</definedName>
    <definedName name="SubDosageForm">#REF!</definedName>
    <definedName name="Summery" localSheetId="4" hidden="1">{#N/A,#N/A,FALSE,"Sheet6";#N/A,#N/A,FALSE,"Sheet7";#N/A,#N/A,FALSE,"Sheet8";#N/A,#N/A,FALSE,"Sheet9";#N/A,#N/A,FALSE,"Sheet10";#N/A,#N/A,FALSE,"Sheet1";#N/A,#N/A,FALSE,"Sheet1";#N/A,#N/A,FALSE,"Sheet2";#N/A,#N/A,FALSE,"Sheet3";#N/A,#N/A,FALSE,"Sheet4"}</definedName>
    <definedName name="Summery" localSheetId="6" hidden="1">{#N/A,#N/A,FALSE,"Sheet6";#N/A,#N/A,FALSE,"Sheet7";#N/A,#N/A,FALSE,"Sheet8";#N/A,#N/A,FALSE,"Sheet9";#N/A,#N/A,FALSE,"Sheet10";#N/A,#N/A,FALSE,"Sheet1";#N/A,#N/A,FALSE,"Sheet1";#N/A,#N/A,FALSE,"Sheet2";#N/A,#N/A,FALSE,"Sheet3";#N/A,#N/A,FALSE,"Sheet4"}</definedName>
    <definedName name="Summery" localSheetId="5" hidden="1">{#N/A,#N/A,FALSE,"Sheet6";#N/A,#N/A,FALSE,"Sheet7";#N/A,#N/A,FALSE,"Sheet8";#N/A,#N/A,FALSE,"Sheet9";#N/A,#N/A,FALSE,"Sheet10";#N/A,#N/A,FALSE,"Sheet1";#N/A,#N/A,FALSE,"Sheet1";#N/A,#N/A,FALSE,"Sheet2";#N/A,#N/A,FALSE,"Sheet3";#N/A,#N/A,FALSE,"Sheet4"}</definedName>
    <definedName name="Summery" localSheetId="10" hidden="1">{#N/A,#N/A,FALSE,"Sheet6";#N/A,#N/A,FALSE,"Sheet7";#N/A,#N/A,FALSE,"Sheet8";#N/A,#N/A,FALSE,"Sheet9";#N/A,#N/A,FALSE,"Sheet10";#N/A,#N/A,FALSE,"Sheet1";#N/A,#N/A,FALSE,"Sheet1";#N/A,#N/A,FALSE,"Sheet2";#N/A,#N/A,FALSE,"Sheet3";#N/A,#N/A,FALSE,"Sheet4"}</definedName>
    <definedName name="Summery" localSheetId="9" hidden="1">{#N/A,#N/A,FALSE,"Sheet6";#N/A,#N/A,FALSE,"Sheet7";#N/A,#N/A,FALSE,"Sheet8";#N/A,#N/A,FALSE,"Sheet9";#N/A,#N/A,FALSE,"Sheet10";#N/A,#N/A,FALSE,"Sheet1";#N/A,#N/A,FALSE,"Sheet1";#N/A,#N/A,FALSE,"Sheet2";#N/A,#N/A,FALSE,"Sheet3";#N/A,#N/A,FALSE,"Sheet4"}</definedName>
    <definedName name="Summery" hidden="1">{#N/A,#N/A,FALSE,"Sheet6";#N/A,#N/A,FALSE,"Sheet7";#N/A,#N/A,FALSE,"Sheet8";#N/A,#N/A,FALSE,"Sheet9";#N/A,#N/A,FALSE,"Sheet10";#N/A,#N/A,FALSE,"Sheet1";#N/A,#N/A,FALSE,"Sheet1";#N/A,#N/A,FALSE,"Sheet2";#N/A,#N/A,FALSE,"Sheet3";#N/A,#N/A,FALSE,"Sheet4"}</definedName>
    <definedName name="sv">#REF!</definedName>
    <definedName name="ｓｗ" localSheetId="4" hidden="1">{"'例）NTServer'!$A$1:$F$77"}</definedName>
    <definedName name="ｓｗ" localSheetId="6" hidden="1">{"'例）NTServer'!$A$1:$F$77"}</definedName>
    <definedName name="ｓｗ" localSheetId="5" hidden="1">{"'例）NTServer'!$A$1:$F$77"}</definedName>
    <definedName name="ｓｗ" localSheetId="10" hidden="1">{"'例）NTServer'!$A$1:$F$77"}</definedName>
    <definedName name="ｓｗ" localSheetId="9" hidden="1">{"'例）NTServer'!$A$1:$F$77"}</definedName>
    <definedName name="ｓｗ" hidden="1">{"'例）NTServer'!$A$1:$F$77"}</definedName>
    <definedName name="switz_10_31_00">#REF!</definedName>
    <definedName name="switz_10_31_01">#REF!</definedName>
    <definedName name="switz_avg">#REF!</definedName>
    <definedName name="switz_divest">#REF!</definedName>
    <definedName name="Swvu.BiPolar." hidden="1">#REF!</definedName>
    <definedName name="Swvu.Page4." hidden="1">#REF!</definedName>
    <definedName name="Swvu.Sumnpv." hidden="1">#REF!</definedName>
    <definedName name="syain_db">#REF!</definedName>
    <definedName name="Ｔ">#REF!</definedName>
    <definedName name="T_実績data">#REF!</definedName>
    <definedName name="T_品目ごと日計">#REF!</definedName>
    <definedName name="t0001a">#REF!</definedName>
    <definedName name="t0003a">#REF!</definedName>
    <definedName name="t0005a">#REF!</definedName>
    <definedName name="t0101a">#REF!</definedName>
    <definedName name="t0102a">#REF!</definedName>
    <definedName name="t0109a">#REF!</definedName>
    <definedName name="t0170a">#REF!</definedName>
    <definedName name="t2010a">#REF!</definedName>
    <definedName name="t2011a">#REF!</definedName>
    <definedName name="t2012a">#REF!</definedName>
    <definedName name="t2013a">#REF!</definedName>
    <definedName name="t2016a">#REF!</definedName>
    <definedName name="t2020a">#REF!</definedName>
    <definedName name="t2050a">#REF!</definedName>
    <definedName name="t3020a">#REF!</definedName>
    <definedName name="t3050a">#REF!</definedName>
    <definedName name="t3090a">#REF!</definedName>
    <definedName name="t3520a">#REF!</definedName>
    <definedName name="t3610a">#REF!</definedName>
    <definedName name="t3620a">#REF!</definedName>
    <definedName name="t4020a">#REF!</definedName>
    <definedName name="t4qv2mtls">#REF!</definedName>
    <definedName name="t8600a">#REF!</definedName>
    <definedName name="t8660a">#REF!</definedName>
    <definedName name="t9110a">#REF!</definedName>
    <definedName name="t9600a">#REF!</definedName>
    <definedName name="ta">#REF!</definedName>
    <definedName name="tab_per_eu_pack">#REF!</definedName>
    <definedName name="tab_per_us_pack">#REF!</definedName>
    <definedName name="TABLEDICT">#REF!</definedName>
    <definedName name="target">#REF!</definedName>
    <definedName name="TB39f234b7_a184_4bfa_8c7f_91a44c32e4fd" hidden="1">#REF!</definedName>
    <definedName name="TB5386e5d3_de98_42cb_a939_2bdf8e45cd70" hidden="1">#REF!</definedName>
    <definedName name="TB78b8120a_a297_4d57_b92c_a74cad8d66e7" hidden="1">#REF!</definedName>
    <definedName name="TB8366b6cd_79a2_4ca0_972c_3a839ea254f1" hidden="1">#REF!</definedName>
    <definedName name="TB86471453_c5c9_4e7b_9b45_9d7315d20d41" hidden="1">#REF!</definedName>
    <definedName name="TB87cebf9e_7bb6_4cf1_96ff_d7571fe1f0c1" hidden="1">#REF!</definedName>
    <definedName name="TBb263b714_32c2_4565_8da0_2ad4d5e964d0" hidden="1">#REF!</definedName>
    <definedName name="TBddeae9a0_5643_4753_a589_7e660091617a" hidden="1">#REF!</definedName>
    <definedName name="tbol00">#REF!</definedName>
    <definedName name="Technology">#REF!</definedName>
    <definedName name="temp" localSheetId="4" hidden="1">{#N/A,#N/A,FALSE,"Sum-QTD (SI 1-1)";#N/A,#N/A,FALSE,"Sum-YTD (SI 1-1)";#N/A,#N/A,FALSE,"PL-QTD (Misc-5)";#N/A,#N/A,FALSE,"PL-YTD (Misc-5)";#N/A,#N/A,FALSE,"BS (Misc-6)";#N/A,#N/A,FALSE,"CF-QTD (Misc-7)";#N/A,#N/A,FALSE,"CF-YTD (Misc-7)";#N/A,#N/A,FALSE,"Inventory"}</definedName>
    <definedName name="temp" localSheetId="6" hidden="1">{#N/A,#N/A,FALSE,"Sum-QTD (SI 1-1)";#N/A,#N/A,FALSE,"Sum-YTD (SI 1-1)";#N/A,#N/A,FALSE,"PL-QTD (Misc-5)";#N/A,#N/A,FALSE,"PL-YTD (Misc-5)";#N/A,#N/A,FALSE,"BS (Misc-6)";#N/A,#N/A,FALSE,"CF-QTD (Misc-7)";#N/A,#N/A,FALSE,"CF-YTD (Misc-7)";#N/A,#N/A,FALSE,"Inventory"}</definedName>
    <definedName name="temp" localSheetId="5" hidden="1">{#N/A,#N/A,FALSE,"Sum-QTD (SI 1-1)";#N/A,#N/A,FALSE,"Sum-YTD (SI 1-1)";#N/A,#N/A,FALSE,"PL-QTD (Misc-5)";#N/A,#N/A,FALSE,"PL-YTD (Misc-5)";#N/A,#N/A,FALSE,"BS (Misc-6)";#N/A,#N/A,FALSE,"CF-QTD (Misc-7)";#N/A,#N/A,FALSE,"CF-YTD (Misc-7)";#N/A,#N/A,FALSE,"Inventory"}</definedName>
    <definedName name="temp" localSheetId="10" hidden="1">{#N/A,#N/A,FALSE,"Sum-QTD (SI 1-1)";#N/A,#N/A,FALSE,"Sum-YTD (SI 1-1)";#N/A,#N/A,FALSE,"PL-QTD (Misc-5)";#N/A,#N/A,FALSE,"PL-YTD (Misc-5)";#N/A,#N/A,FALSE,"BS (Misc-6)";#N/A,#N/A,FALSE,"CF-QTD (Misc-7)";#N/A,#N/A,FALSE,"CF-YTD (Misc-7)";#N/A,#N/A,FALSE,"Inventory"}</definedName>
    <definedName name="temp" localSheetId="9" hidden="1">{#N/A,#N/A,FALSE,"Sum-QTD (SI 1-1)";#N/A,#N/A,FALSE,"Sum-YTD (SI 1-1)";#N/A,#N/A,FALSE,"PL-QTD (Misc-5)";#N/A,#N/A,FALSE,"PL-YTD (Misc-5)";#N/A,#N/A,FALSE,"BS (Misc-6)";#N/A,#N/A,FALSE,"CF-QTD (Misc-7)";#N/A,#N/A,FALSE,"CF-YTD (Misc-7)";#N/A,#N/A,FALSE,"Inventory"}</definedName>
    <definedName name="temp" hidden="1">{#N/A,#N/A,FALSE,"Sum-QTD (SI 1-1)";#N/A,#N/A,FALSE,"Sum-YTD (SI 1-1)";#N/A,#N/A,FALSE,"PL-QTD (Misc-5)";#N/A,#N/A,FALSE,"PL-YTD (Misc-5)";#N/A,#N/A,FALSE,"BS (Misc-6)";#N/A,#N/A,FALSE,"CF-QTD (Misc-7)";#N/A,#N/A,FALSE,"CF-YTD (Misc-7)";#N/A,#N/A,FALSE,"Inventory"}</definedName>
    <definedName name="temp1" localSheetId="4" hidden="1">{#N/A,#N/A,FALSE,"Sum-QTD (SI 1-1)";#N/A,#N/A,FALSE,"Sum-YTD (SI 1-1)";#N/A,#N/A,FALSE,"PL-QTD (Misc-5)";#N/A,#N/A,FALSE,"PL-YTD (Misc-5)";#N/A,#N/A,FALSE,"BS (Misc-6)";#N/A,#N/A,FALSE,"CF-QTD (Misc-7)";#N/A,#N/A,FALSE,"CF-YTD (Misc-7)";#N/A,#N/A,FALSE,"Inventory"}</definedName>
    <definedName name="temp1" localSheetId="6" hidden="1">{#N/A,#N/A,FALSE,"Sum-QTD (SI 1-1)";#N/A,#N/A,FALSE,"Sum-YTD (SI 1-1)";#N/A,#N/A,FALSE,"PL-QTD (Misc-5)";#N/A,#N/A,FALSE,"PL-YTD (Misc-5)";#N/A,#N/A,FALSE,"BS (Misc-6)";#N/A,#N/A,FALSE,"CF-QTD (Misc-7)";#N/A,#N/A,FALSE,"CF-YTD (Misc-7)";#N/A,#N/A,FALSE,"Inventory"}</definedName>
    <definedName name="temp1" localSheetId="5" hidden="1">{#N/A,#N/A,FALSE,"Sum-QTD (SI 1-1)";#N/A,#N/A,FALSE,"Sum-YTD (SI 1-1)";#N/A,#N/A,FALSE,"PL-QTD (Misc-5)";#N/A,#N/A,FALSE,"PL-YTD (Misc-5)";#N/A,#N/A,FALSE,"BS (Misc-6)";#N/A,#N/A,FALSE,"CF-QTD (Misc-7)";#N/A,#N/A,FALSE,"CF-YTD (Misc-7)";#N/A,#N/A,FALSE,"Inventory"}</definedName>
    <definedName name="temp1" localSheetId="10" hidden="1">{#N/A,#N/A,FALSE,"Sum-QTD (SI 1-1)";#N/A,#N/A,FALSE,"Sum-YTD (SI 1-1)";#N/A,#N/A,FALSE,"PL-QTD (Misc-5)";#N/A,#N/A,FALSE,"PL-YTD (Misc-5)";#N/A,#N/A,FALSE,"BS (Misc-6)";#N/A,#N/A,FALSE,"CF-QTD (Misc-7)";#N/A,#N/A,FALSE,"CF-YTD (Misc-7)";#N/A,#N/A,FALSE,"Inventory"}</definedName>
    <definedName name="temp1" localSheetId="9" hidden="1">{#N/A,#N/A,FALSE,"Sum-QTD (SI 1-1)";#N/A,#N/A,FALSE,"Sum-YTD (SI 1-1)";#N/A,#N/A,FALSE,"PL-QTD (Misc-5)";#N/A,#N/A,FALSE,"PL-YTD (Misc-5)";#N/A,#N/A,FALSE,"BS (Misc-6)";#N/A,#N/A,FALSE,"CF-QTD (Misc-7)";#N/A,#N/A,FALSE,"CF-YTD (Misc-7)";#N/A,#N/A,FALSE,"Inventory"}</definedName>
    <definedName name="temp1" hidden="1">{#N/A,#N/A,FALSE,"Sum-QTD (SI 1-1)";#N/A,#N/A,FALSE,"Sum-YTD (SI 1-1)";#N/A,#N/A,FALSE,"PL-QTD (Misc-5)";#N/A,#N/A,FALSE,"PL-YTD (Misc-5)";#N/A,#N/A,FALSE,"BS (Misc-6)";#N/A,#N/A,FALSE,"CF-QTD (Misc-7)";#N/A,#N/A,FALSE,"CF-YTD (Misc-7)";#N/A,#N/A,FALSE,"Inventory"}</definedName>
    <definedName name="temp2" localSheetId="4" hidden="1">{#N/A,#N/A,FALSE,"Sum-QTD (SI 1-1)";#N/A,#N/A,FALSE,"Sum-YTD (SI 1-1)";#N/A,#N/A,FALSE,"PL-QTD (Misc-5)";#N/A,#N/A,FALSE,"PL-YTD (Misc-5)";#N/A,#N/A,FALSE,"BS (Misc-6)";#N/A,#N/A,FALSE,"CF-QTD (Misc-7)";#N/A,#N/A,FALSE,"CF-YTD (Misc-7)";#N/A,#N/A,FALSE,"Inventory"}</definedName>
    <definedName name="temp2" localSheetId="6" hidden="1">{#N/A,#N/A,FALSE,"Sum-QTD (SI 1-1)";#N/A,#N/A,FALSE,"Sum-YTD (SI 1-1)";#N/A,#N/A,FALSE,"PL-QTD (Misc-5)";#N/A,#N/A,FALSE,"PL-YTD (Misc-5)";#N/A,#N/A,FALSE,"BS (Misc-6)";#N/A,#N/A,FALSE,"CF-QTD (Misc-7)";#N/A,#N/A,FALSE,"CF-YTD (Misc-7)";#N/A,#N/A,FALSE,"Inventory"}</definedName>
    <definedName name="temp2" localSheetId="5" hidden="1">{#N/A,#N/A,FALSE,"Sum-QTD (SI 1-1)";#N/A,#N/A,FALSE,"Sum-YTD (SI 1-1)";#N/A,#N/A,FALSE,"PL-QTD (Misc-5)";#N/A,#N/A,FALSE,"PL-YTD (Misc-5)";#N/A,#N/A,FALSE,"BS (Misc-6)";#N/A,#N/A,FALSE,"CF-QTD (Misc-7)";#N/A,#N/A,FALSE,"CF-YTD (Misc-7)";#N/A,#N/A,FALSE,"Inventory"}</definedName>
    <definedName name="temp2" localSheetId="10" hidden="1">{#N/A,#N/A,FALSE,"Sum-QTD (SI 1-1)";#N/A,#N/A,FALSE,"Sum-YTD (SI 1-1)";#N/A,#N/A,FALSE,"PL-QTD (Misc-5)";#N/A,#N/A,FALSE,"PL-YTD (Misc-5)";#N/A,#N/A,FALSE,"BS (Misc-6)";#N/A,#N/A,FALSE,"CF-QTD (Misc-7)";#N/A,#N/A,FALSE,"CF-YTD (Misc-7)";#N/A,#N/A,FALSE,"Inventory"}</definedName>
    <definedName name="temp2" localSheetId="9" hidden="1">{#N/A,#N/A,FALSE,"Sum-QTD (SI 1-1)";#N/A,#N/A,FALSE,"Sum-YTD (SI 1-1)";#N/A,#N/A,FALSE,"PL-QTD (Misc-5)";#N/A,#N/A,FALSE,"PL-YTD (Misc-5)";#N/A,#N/A,FALSE,"BS (Misc-6)";#N/A,#N/A,FALSE,"CF-QTD (Misc-7)";#N/A,#N/A,FALSE,"CF-YTD (Misc-7)";#N/A,#N/A,FALSE,"Inventory"}</definedName>
    <definedName name="temp2" hidden="1">{#N/A,#N/A,FALSE,"Sum-QTD (SI 1-1)";#N/A,#N/A,FALSE,"Sum-YTD (SI 1-1)";#N/A,#N/A,FALSE,"PL-QTD (Misc-5)";#N/A,#N/A,FALSE,"PL-YTD (Misc-5)";#N/A,#N/A,FALSE,"BS (Misc-6)";#N/A,#N/A,FALSE,"CF-QTD (Misc-7)";#N/A,#N/A,FALSE,"CF-YTD (Misc-7)";#N/A,#N/A,FALSE,"Inventory"}</definedName>
    <definedName name="temp21" localSheetId="4" hidden="1">{#N/A,#N/A,FALSE,"Sum-QTD (SI 1-1)";#N/A,#N/A,FALSE,"Sum-YTD (SI 1-1)";#N/A,#N/A,FALSE,"PL-QTD (Misc-5)";#N/A,#N/A,FALSE,"PL-YTD (Misc-5)";#N/A,#N/A,FALSE,"BS (Misc-6)";#N/A,#N/A,FALSE,"CF-QTD (Misc-7)";#N/A,#N/A,FALSE,"CF-YTD (Misc-7)";#N/A,#N/A,FALSE,"Inventory"}</definedName>
    <definedName name="temp21" localSheetId="6" hidden="1">{#N/A,#N/A,FALSE,"Sum-QTD (SI 1-1)";#N/A,#N/A,FALSE,"Sum-YTD (SI 1-1)";#N/A,#N/A,FALSE,"PL-QTD (Misc-5)";#N/A,#N/A,FALSE,"PL-YTD (Misc-5)";#N/A,#N/A,FALSE,"BS (Misc-6)";#N/A,#N/A,FALSE,"CF-QTD (Misc-7)";#N/A,#N/A,FALSE,"CF-YTD (Misc-7)";#N/A,#N/A,FALSE,"Inventory"}</definedName>
    <definedName name="temp21" localSheetId="5" hidden="1">{#N/A,#N/A,FALSE,"Sum-QTD (SI 1-1)";#N/A,#N/A,FALSE,"Sum-YTD (SI 1-1)";#N/A,#N/A,FALSE,"PL-QTD (Misc-5)";#N/A,#N/A,FALSE,"PL-YTD (Misc-5)";#N/A,#N/A,FALSE,"BS (Misc-6)";#N/A,#N/A,FALSE,"CF-QTD (Misc-7)";#N/A,#N/A,FALSE,"CF-YTD (Misc-7)";#N/A,#N/A,FALSE,"Inventory"}</definedName>
    <definedName name="temp21" localSheetId="10" hidden="1">{#N/A,#N/A,FALSE,"Sum-QTD (SI 1-1)";#N/A,#N/A,FALSE,"Sum-YTD (SI 1-1)";#N/A,#N/A,FALSE,"PL-QTD (Misc-5)";#N/A,#N/A,FALSE,"PL-YTD (Misc-5)";#N/A,#N/A,FALSE,"BS (Misc-6)";#N/A,#N/A,FALSE,"CF-QTD (Misc-7)";#N/A,#N/A,FALSE,"CF-YTD (Misc-7)";#N/A,#N/A,FALSE,"Inventory"}</definedName>
    <definedName name="temp21" localSheetId="9" hidden="1">{#N/A,#N/A,FALSE,"Sum-QTD (SI 1-1)";#N/A,#N/A,FALSE,"Sum-YTD (SI 1-1)";#N/A,#N/A,FALSE,"PL-QTD (Misc-5)";#N/A,#N/A,FALSE,"PL-YTD (Misc-5)";#N/A,#N/A,FALSE,"BS (Misc-6)";#N/A,#N/A,FALSE,"CF-QTD (Misc-7)";#N/A,#N/A,FALSE,"CF-YTD (Misc-7)";#N/A,#N/A,FALSE,"Inventory"}</definedName>
    <definedName name="temp21" hidden="1">{#N/A,#N/A,FALSE,"Sum-QTD (SI 1-1)";#N/A,#N/A,FALSE,"Sum-YTD (SI 1-1)";#N/A,#N/A,FALSE,"PL-QTD (Misc-5)";#N/A,#N/A,FALSE,"PL-YTD (Misc-5)";#N/A,#N/A,FALSE,"BS (Misc-6)";#N/A,#N/A,FALSE,"CF-QTD (Misc-7)";#N/A,#N/A,FALSE,"CF-YTD (Misc-7)";#N/A,#N/A,FALSE,"Inventory"}</definedName>
    <definedName name="temp7" localSheetId="4" hidden="1">{#N/A,#N/A,FALSE,"Sum-QTD (SI 1-1)";#N/A,#N/A,FALSE,"Sum-YTD (SI 1-1)";#N/A,#N/A,FALSE,"PL-QTD (Misc-5)";#N/A,#N/A,FALSE,"PL-YTD (Misc-5)";#N/A,#N/A,FALSE,"BS (Misc-6)";#N/A,#N/A,FALSE,"CF-QTD (Misc-7)";#N/A,#N/A,FALSE,"CF-YTD (Misc-7)";#N/A,#N/A,FALSE,"Inventory"}</definedName>
    <definedName name="temp7" localSheetId="6" hidden="1">{#N/A,#N/A,FALSE,"Sum-QTD (SI 1-1)";#N/A,#N/A,FALSE,"Sum-YTD (SI 1-1)";#N/A,#N/A,FALSE,"PL-QTD (Misc-5)";#N/A,#N/A,FALSE,"PL-YTD (Misc-5)";#N/A,#N/A,FALSE,"BS (Misc-6)";#N/A,#N/A,FALSE,"CF-QTD (Misc-7)";#N/A,#N/A,FALSE,"CF-YTD (Misc-7)";#N/A,#N/A,FALSE,"Inventory"}</definedName>
    <definedName name="temp7" localSheetId="5" hidden="1">{#N/A,#N/A,FALSE,"Sum-QTD (SI 1-1)";#N/A,#N/A,FALSE,"Sum-YTD (SI 1-1)";#N/A,#N/A,FALSE,"PL-QTD (Misc-5)";#N/A,#N/A,FALSE,"PL-YTD (Misc-5)";#N/A,#N/A,FALSE,"BS (Misc-6)";#N/A,#N/A,FALSE,"CF-QTD (Misc-7)";#N/A,#N/A,FALSE,"CF-YTD (Misc-7)";#N/A,#N/A,FALSE,"Inventory"}</definedName>
    <definedName name="temp7" localSheetId="10" hidden="1">{#N/A,#N/A,FALSE,"Sum-QTD (SI 1-1)";#N/A,#N/A,FALSE,"Sum-YTD (SI 1-1)";#N/A,#N/A,FALSE,"PL-QTD (Misc-5)";#N/A,#N/A,FALSE,"PL-YTD (Misc-5)";#N/A,#N/A,FALSE,"BS (Misc-6)";#N/A,#N/A,FALSE,"CF-QTD (Misc-7)";#N/A,#N/A,FALSE,"CF-YTD (Misc-7)";#N/A,#N/A,FALSE,"Inventory"}</definedName>
    <definedName name="temp7" localSheetId="9" hidden="1">{#N/A,#N/A,FALSE,"Sum-QTD (SI 1-1)";#N/A,#N/A,FALSE,"Sum-YTD (SI 1-1)";#N/A,#N/A,FALSE,"PL-QTD (Misc-5)";#N/A,#N/A,FALSE,"PL-YTD (Misc-5)";#N/A,#N/A,FALSE,"BS (Misc-6)";#N/A,#N/A,FALSE,"CF-QTD (Misc-7)";#N/A,#N/A,FALSE,"CF-YTD (Misc-7)";#N/A,#N/A,FALSE,"Inventory"}</definedName>
    <definedName name="temp7" hidden="1">{#N/A,#N/A,FALSE,"Sum-QTD (SI 1-1)";#N/A,#N/A,FALSE,"Sum-YTD (SI 1-1)";#N/A,#N/A,FALSE,"PL-QTD (Misc-5)";#N/A,#N/A,FALSE,"PL-YTD (Misc-5)";#N/A,#N/A,FALSE,"BS (Misc-6)";#N/A,#N/A,FALSE,"CF-QTD (Misc-7)";#N/A,#N/A,FALSE,"CF-YTD (Misc-7)";#N/A,#N/A,FALSE,"Inventory"}</definedName>
    <definedName name="test" localSheetId="4"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est" localSheetId="6"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est" localSheetId="5"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est" localSheetId="10"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est" localSheetId="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est"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EST0">#REF!</definedName>
    <definedName name="test09" localSheetId="4"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est09" localSheetId="6"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est09" localSheetId="5"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est09" localSheetId="10"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est09" localSheetId="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est0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EST1">#REF!</definedName>
    <definedName name="TEST2">#REF!</definedName>
    <definedName name="TEST3">#REF!</definedName>
    <definedName name="TEST4">#REF!</definedName>
    <definedName name="TEST5">#REF!</definedName>
    <definedName name="TEST6">#REF!</definedName>
    <definedName name="TESTHKEY">#REF!</definedName>
    <definedName name="TESTKEYS">#REF!</definedName>
    <definedName name="TESTVKEY">#REF!</definedName>
    <definedName name="TextRefCopy1">#REF!</definedName>
    <definedName name="TextRefCopy2">#REF!</definedName>
    <definedName name="TextRefCopy3">#REF!</definedName>
    <definedName name="TextRefCopy4">#REF!</definedName>
    <definedName name="TextRefCopy5">#REF!</definedName>
    <definedName name="TextRefCopy6">#REF!</definedName>
    <definedName name="TextRefCopy7">#REF!</definedName>
    <definedName name="TextRefCopy8">#REF!</definedName>
    <definedName name="TextRefCopyRangeCount" hidden="1">2</definedName>
    <definedName name="threeq">#REF!</definedName>
    <definedName name="Tigris_costs">#REF!</definedName>
    <definedName name="Tigris_sales">#REF!</definedName>
    <definedName name="timmy" localSheetId="4"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immy" localSheetId="6"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immy" localSheetId="5"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immy" localSheetId="10"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immy" localSheetId="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immy"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immy09" localSheetId="4"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immy09" localSheetId="6"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immy09" localSheetId="5"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immy09" localSheetId="10"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immy09" localSheetId="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immy0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TITLE">#REF!</definedName>
    <definedName name="Title_05">#REF!</definedName>
    <definedName name="title_Sicor_UAB">#REF!</definedName>
    <definedName name="TM">#REF!</definedName>
    <definedName name="TNAmort">#REF!</definedName>
    <definedName name="toti">#REF!</definedName>
    <definedName name="TRHBS">#REF!</definedName>
    <definedName name="TRHCF">#REF!</definedName>
    <definedName name="TRHIS">#REF!</definedName>
    <definedName name="ＴＲ在庫計画" localSheetId="4" hidden="1">{"'Sheet1'!$B$9"}</definedName>
    <definedName name="ＴＲ在庫計画" localSheetId="6" hidden="1">{"'Sheet1'!$B$9"}</definedName>
    <definedName name="ＴＲ在庫計画" localSheetId="5" hidden="1">{"'Sheet1'!$B$9"}</definedName>
    <definedName name="ＴＲ在庫計画" localSheetId="10" hidden="1">{"'Sheet1'!$B$9"}</definedName>
    <definedName name="ＴＲ在庫計画" localSheetId="9" hidden="1">{"'Sheet1'!$B$9"}</definedName>
    <definedName name="ＴＲ在庫計画" hidden="1">{"'Sheet1'!$B$9"}</definedName>
    <definedName name="TSUM">#REF!</definedName>
    <definedName name="Ttoti">#REF!</definedName>
    <definedName name="TtotiW">#REF!</definedName>
    <definedName name="tus2qv1">#REF!</definedName>
    <definedName name="tusa">#REF!</definedName>
    <definedName name="tusa4qv2">#REF!</definedName>
    <definedName name="tusacost">#REF!</definedName>
    <definedName name="tussales">#REF!</definedName>
    <definedName name="tusunits">#REF!</definedName>
    <definedName name="tusvtwo">#REF!</definedName>
    <definedName name="tusvtwou">#REF!</definedName>
    <definedName name="tygf">#REF!</definedName>
    <definedName name="TYK" localSheetId="4" hidden="1">{#N/A,#N/A,TRUE,"UKUPNO";#N/A,#N/A,TRUE,"PLASMAN";#N/A,#N/A,TRUE,"REKAP"}</definedName>
    <definedName name="TYK" localSheetId="6" hidden="1">{#N/A,#N/A,TRUE,"UKUPNO";#N/A,#N/A,TRUE,"PLASMAN";#N/A,#N/A,TRUE,"REKAP"}</definedName>
    <definedName name="TYK" localSheetId="5" hidden="1">{#N/A,#N/A,TRUE,"UKUPNO";#N/A,#N/A,TRUE,"PLASMAN";#N/A,#N/A,TRUE,"REKAP"}</definedName>
    <definedName name="TYK" localSheetId="10" hidden="1">{#N/A,#N/A,TRUE,"UKUPNO";#N/A,#N/A,TRUE,"PLASMAN";#N/A,#N/A,TRUE,"REKAP"}</definedName>
    <definedName name="TYK" localSheetId="9" hidden="1">{#N/A,#N/A,TRUE,"UKUPNO";#N/A,#N/A,TRUE,"PLASMAN";#N/A,#N/A,TRUE,"REKAP"}</definedName>
    <definedName name="TYK" hidden="1">{#N/A,#N/A,TRUE,"UKUPNO";#N/A,#N/A,TRUE,"PLASMAN";#N/A,#N/A,TRUE,"REKAP"}</definedName>
    <definedName name="u">#REF!</definedName>
    <definedName name="UAMD">#REF!</definedName>
    <definedName name="ui">#REF!</definedName>
    <definedName name="UK">#REF!</definedName>
    <definedName name="ukfx">#REF!</definedName>
    <definedName name="units">#REF!</definedName>
    <definedName name="unitswp">#REF!</definedName>
    <definedName name="US">#REF!</definedName>
    <definedName name="USA.15.products">#REF!</definedName>
    <definedName name="usage">#REF!</definedName>
    <definedName name="useact">#REF!</definedName>
    <definedName name="uyt">#REF!</definedName>
    <definedName name="Ｖ">#REF!</definedName>
    <definedName name="VACALBS">#REF!</definedName>
    <definedName name="VACALCF">#REF!</definedName>
    <definedName name="VACALIS">#REF!</definedName>
    <definedName name="VACALR">#REF!</definedName>
    <definedName name="valdate">#REF!</definedName>
    <definedName name="valHighlight">IFERROR(IF(#REF!="はい", TRUE, FALSE),FALSE)</definedName>
    <definedName name="VAR_DATA">#REF!</definedName>
    <definedName name="vawasa" localSheetId="4" hidden="1">{"'例）NTServer'!$A$1:$F$77"}</definedName>
    <definedName name="vawasa" localSheetId="6" hidden="1">{"'例）NTServer'!$A$1:$F$77"}</definedName>
    <definedName name="vawasa" localSheetId="5" hidden="1">{"'例）NTServer'!$A$1:$F$77"}</definedName>
    <definedName name="vawasa" localSheetId="10" hidden="1">{"'例）NTServer'!$A$1:$F$77"}</definedName>
    <definedName name="vawasa" localSheetId="9" hidden="1">{"'例）NTServer'!$A$1:$F$77"}</definedName>
    <definedName name="vawasa" hidden="1">{"'例）NTServer'!$A$1:$F$77"}</definedName>
    <definedName name="ＶＢ">#REF!</definedName>
    <definedName name="vb_メイン.Display_sheet">#REF!</definedName>
    <definedName name="vb_メイン.Medias_Close">#REF!</definedName>
    <definedName name="vb_メイン.option_グラフ_on">#REF!</definedName>
    <definedName name="vb_メイン.option_帳票_on">#REF!</definedName>
    <definedName name="vcd">#REF!</definedName>
    <definedName name="vcdw">#REF!</definedName>
    <definedName name="vcewd" hidden="1">IF(COUNTA(#REF!)=0,0,INDEX(#REF!,MATCH(ROW(#REF!),#REF!,TRUE)))+1</definedName>
    <definedName name="vcwd">#REF!</definedName>
    <definedName name="vew">#REF!</definedName>
    <definedName name="vfed" hidden="1">#REF!</definedName>
    <definedName name="vh" localSheetId="4" hidden="1">{"'ＥＤＩ'!$H$5:$I$6"}</definedName>
    <definedName name="vh" localSheetId="6" hidden="1">{"'ＥＤＩ'!$H$5:$I$6"}</definedName>
    <definedName name="vh" localSheetId="5" hidden="1">{"'ＥＤＩ'!$H$5:$I$6"}</definedName>
    <definedName name="vh" localSheetId="10" hidden="1">{"'ＥＤＩ'!$H$5:$I$6"}</definedName>
    <definedName name="vh" localSheetId="9" hidden="1">{"'ＥＤＩ'!$H$5:$I$6"}</definedName>
    <definedName name="vh" hidden="1">{"'ＥＤＩ'!$H$5:$I$6"}</definedName>
    <definedName name="vrgsdf">#REF!</definedName>
    <definedName name="vru" localSheetId="4" hidden="1">{"AnnualRentRoll",#N/A,FALSE,"RentRoll"}</definedName>
    <definedName name="vru" localSheetId="6" hidden="1">{"AnnualRentRoll",#N/A,FALSE,"RentRoll"}</definedName>
    <definedName name="vru" localSheetId="5" hidden="1">{"AnnualRentRoll",#N/A,FALSE,"RentRoll"}</definedName>
    <definedName name="vru" localSheetId="10" hidden="1">{"AnnualRentRoll",#N/A,FALSE,"RentRoll"}</definedName>
    <definedName name="vru" localSheetId="9" hidden="1">{"AnnualRentRoll",#N/A,FALSE,"RentRoll"}</definedName>
    <definedName name="vru" hidden="1">{"AnnualRentRoll",#N/A,FALSE,"RentRoll"}</definedName>
    <definedName name="VV" localSheetId="4" hidden="1">{"'フローチャート'!$A$1:$AO$191"}</definedName>
    <definedName name="VV" localSheetId="6" hidden="1">{"'フローチャート'!$A$1:$AO$191"}</definedName>
    <definedName name="VV" localSheetId="5" hidden="1">{"'フローチャート'!$A$1:$AO$191"}</definedName>
    <definedName name="VV" localSheetId="10" hidden="1">{"'フローチャート'!$A$1:$AO$191"}</definedName>
    <definedName name="VV" localSheetId="9" hidden="1">{"'フローチャート'!$A$1:$AO$191"}</definedName>
    <definedName name="VV" hidden="1">{"'フローチャート'!$A$1:$AO$191"}</definedName>
    <definedName name="Ｗ">#REF!</definedName>
    <definedName name="w4e">#REF!</definedName>
    <definedName name="wafqaba" localSheetId="4" hidden="1">{"'例）NTServer'!$A$1:$F$77"}</definedName>
    <definedName name="wafqaba" localSheetId="6" hidden="1">{"'例）NTServer'!$A$1:$F$77"}</definedName>
    <definedName name="wafqaba" localSheetId="5" hidden="1">{"'例）NTServer'!$A$1:$F$77"}</definedName>
    <definedName name="wafqaba" localSheetId="10" hidden="1">{"'例）NTServer'!$A$1:$F$77"}</definedName>
    <definedName name="wafqaba" localSheetId="9" hidden="1">{"'例）NTServer'!$A$1:$F$77"}</definedName>
    <definedName name="wafqaba" hidden="1">{"'例）NTServer'!$A$1:$F$77"}</definedName>
    <definedName name="warfpromo">#REF!</definedName>
    <definedName name="was" hidden="1">#REF!</definedName>
    <definedName name="wawawala" localSheetId="4" hidden="1">{"'例）NTServer'!$A$1:$F$77"}</definedName>
    <definedName name="wawawala" localSheetId="6" hidden="1">{"'例）NTServer'!$A$1:$F$77"}</definedName>
    <definedName name="wawawala" localSheetId="5" hidden="1">{"'例）NTServer'!$A$1:$F$77"}</definedName>
    <definedName name="wawawala" localSheetId="10" hidden="1">{"'例）NTServer'!$A$1:$F$77"}</definedName>
    <definedName name="wawawala" localSheetId="9" hidden="1">{"'例）NTServer'!$A$1:$F$77"}</definedName>
    <definedName name="wawawala" hidden="1">{"'例）NTServer'!$A$1:$F$77"}</definedName>
    <definedName name="wc">#REF!</definedName>
    <definedName name="wdv">#REF!</definedName>
    <definedName name="website_expense">#REF!</definedName>
    <definedName name="website_year2">#REF!</definedName>
    <definedName name="website_year3">#REF!</definedName>
    <definedName name="WECM">#REF!</definedName>
    <definedName name="wed" hidden="1">#REF!</definedName>
    <definedName name="werr" localSheetId="4" hidden="1">{#N/A,#N/A,FALSE,"OperatingAssumptions"}</definedName>
    <definedName name="werr" localSheetId="6" hidden="1">{#N/A,#N/A,FALSE,"OperatingAssumptions"}</definedName>
    <definedName name="werr" localSheetId="5" hidden="1">{#N/A,#N/A,FALSE,"OperatingAssumptions"}</definedName>
    <definedName name="werr" localSheetId="10" hidden="1">{#N/A,#N/A,FALSE,"OperatingAssumptions"}</definedName>
    <definedName name="werr" localSheetId="9" hidden="1">{#N/A,#N/A,FALSE,"OperatingAssumptions"}</definedName>
    <definedName name="werr" hidden="1">{#N/A,#N/A,FALSE,"OperatingAssumptions"}</definedName>
    <definedName name="weuo">#REF!</definedName>
    <definedName name="wf">#REF!</definedName>
    <definedName name="what" localSheetId="4"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hat" localSheetId="6"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hat" localSheetId="5"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hat" localSheetId="10"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hat" localSheetId="9"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hat"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ORKSHEET">#REF!</definedName>
    <definedName name="WorksheetsList">#REF!</definedName>
    <definedName name="wpsicmat">#REF!</definedName>
    <definedName name="wpsicun">#REF!</definedName>
    <definedName name="ｗｑ" localSheetId="4" hidden="1">{"'例）NTServer'!$A$1:$F$77"}</definedName>
    <definedName name="ｗｑ" localSheetId="6" hidden="1">{"'例）NTServer'!$A$1:$F$77"}</definedName>
    <definedName name="ｗｑ" localSheetId="5" hidden="1">{"'例）NTServer'!$A$1:$F$77"}</definedName>
    <definedName name="ｗｑ" localSheetId="10" hidden="1">{"'例）NTServer'!$A$1:$F$77"}</definedName>
    <definedName name="ｗｑ" localSheetId="9" hidden="1">{"'例）NTServer'!$A$1:$F$77"}</definedName>
    <definedName name="ｗｑ" hidden="1">{"'例）NTServer'!$A$1:$F$77"}</definedName>
    <definedName name="ｗｑｗｑｑ" localSheetId="4" hidden="1">{"'例）NTServer'!$A$1:$F$77"}</definedName>
    <definedName name="ｗｑｗｑｑ" localSheetId="6" hidden="1">{"'例）NTServer'!$A$1:$F$77"}</definedName>
    <definedName name="ｗｑｗｑｑ" localSheetId="5" hidden="1">{"'例）NTServer'!$A$1:$F$77"}</definedName>
    <definedName name="ｗｑｗｑｑ" localSheetId="10" hidden="1">{"'例）NTServer'!$A$1:$F$77"}</definedName>
    <definedName name="ｗｑｗｑｑ" localSheetId="9" hidden="1">{"'例）NTServer'!$A$1:$F$77"}</definedName>
    <definedName name="ｗｑｗｑｑ" hidden="1">{"'例）NTServer'!$A$1:$F$77"}</definedName>
    <definedName name="ｗｑｗｑｗｑ" localSheetId="4" hidden="1">{"'例）NTServer'!$A$1:$F$77"}</definedName>
    <definedName name="ｗｑｗｑｗｑ" localSheetId="6" hidden="1">{"'例）NTServer'!$A$1:$F$77"}</definedName>
    <definedName name="ｗｑｗｑｗｑ" localSheetId="5" hidden="1">{"'例）NTServer'!$A$1:$F$77"}</definedName>
    <definedName name="ｗｑｗｑｗｑ" localSheetId="10" hidden="1">{"'例）NTServer'!$A$1:$F$77"}</definedName>
    <definedName name="ｗｑｗｑｗｑ" localSheetId="9" hidden="1">{"'例）NTServer'!$A$1:$F$77"}</definedName>
    <definedName name="ｗｑｗｑｗｑ" hidden="1">{"'例）NTServer'!$A$1:$F$77"}</definedName>
    <definedName name="wrn.15年度表示." localSheetId="4" hidden="1">{#N/A,#N/A,FALSE,"損益推移"}</definedName>
    <definedName name="wrn.15年度表示." localSheetId="6" hidden="1">{#N/A,#N/A,FALSE,"損益推移"}</definedName>
    <definedName name="wrn.15年度表示." localSheetId="5" hidden="1">{#N/A,#N/A,FALSE,"損益推移"}</definedName>
    <definedName name="wrn.15年度表示." localSheetId="10" hidden="1">{#N/A,#N/A,FALSE,"損益推移"}</definedName>
    <definedName name="wrn.15年度表示." localSheetId="9" hidden="1">{#N/A,#N/A,FALSE,"損益推移"}</definedName>
    <definedName name="wrn.15年度表示." hidden="1">{#N/A,#N/A,FALSE,"損益推移"}</definedName>
    <definedName name="wrn.5か年計画表示." localSheetId="4" hidden="1">{#N/A,#N/A,FALSE,"損益推移"}</definedName>
    <definedName name="wrn.5か年計画表示." localSheetId="6" hidden="1">{#N/A,#N/A,FALSE,"損益推移"}</definedName>
    <definedName name="wrn.5か年計画表示." localSheetId="5" hidden="1">{#N/A,#N/A,FALSE,"損益推移"}</definedName>
    <definedName name="wrn.5か年計画表示." localSheetId="10" hidden="1">{#N/A,#N/A,FALSE,"損益推移"}</definedName>
    <definedName name="wrn.5か年計画表示." localSheetId="9" hidden="1">{#N/A,#N/A,FALSE,"損益推移"}</definedName>
    <definedName name="wrn.5か年計画表示." hidden="1">{#N/A,#N/A,FALSE,"損益推移"}</definedName>
    <definedName name="wrn.Aging._.and._.Trend._.Analysis." localSheetId="4" hidden="1">{#N/A,#N/A,FALSE,"Aging Summary";#N/A,#N/A,FALSE,"Ratio Analysis";#N/A,#N/A,FALSE,"Test 120 Day Accts";#N/A,#N/A,FALSE,"Tickmarks"}</definedName>
    <definedName name="wrn.Aging._.and._.Trend._.Analysis." localSheetId="6"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10" hidden="1">{#N/A,#N/A,FALSE,"Aging Summary";#N/A,#N/A,FALSE,"Ratio Analysis";#N/A,#N/A,FALSE,"Test 120 Day Accts";#N/A,#N/A,FALSE,"Tickmarks"}</definedName>
    <definedName name="wrn.Aging._.and._.Trend._.Analysis." localSheetId="9"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4" hidden="1">{#N/A,#N/A,FALSE,"Brad BANM_S";#N/A,#N/A,FALSE,"Brad SAM_BANM";#N/A,#N/A,FALSE,"Brad_LD";#N/A,#N/A,FALSE,"BANM-&gt;S";#N/A,#N/A,FALSE,"BANM_S";#N/A,#N/A,FALSE,"S-&gt;BANM";#N/A,#N/A,FALSE,"SAM_BANM";#N/A,#N/A,FALSE,"BANM";#N/A,#N/A,FALSE,"Sam"}</definedName>
    <definedName name="wrn.all." localSheetId="6" hidden="1">{#N/A,#N/A,FALSE,"Brad BANM_S";#N/A,#N/A,FALSE,"Brad SAM_BANM";#N/A,#N/A,FALSE,"Brad_LD";#N/A,#N/A,FALSE,"BANM-&gt;S";#N/A,#N/A,FALSE,"BANM_S";#N/A,#N/A,FALSE,"S-&gt;BANM";#N/A,#N/A,FALSE,"SAM_BANM";#N/A,#N/A,FALSE,"BANM";#N/A,#N/A,FALSE,"Sam"}</definedName>
    <definedName name="wrn.all." localSheetId="5" hidden="1">{#N/A,#N/A,FALSE,"Brad BANM_S";#N/A,#N/A,FALSE,"Brad SAM_BANM";#N/A,#N/A,FALSE,"Brad_LD";#N/A,#N/A,FALSE,"BANM-&gt;S";#N/A,#N/A,FALSE,"BANM_S";#N/A,#N/A,FALSE,"S-&gt;BANM";#N/A,#N/A,FALSE,"SAM_BANM";#N/A,#N/A,FALSE,"BANM";#N/A,#N/A,FALSE,"Sam"}</definedName>
    <definedName name="wrn.all." localSheetId="10" hidden="1">{#N/A,#N/A,FALSE,"Brad BANM_S";#N/A,#N/A,FALSE,"Brad SAM_BANM";#N/A,#N/A,FALSE,"Brad_LD";#N/A,#N/A,FALSE,"BANM-&gt;S";#N/A,#N/A,FALSE,"BANM_S";#N/A,#N/A,FALSE,"S-&gt;BANM";#N/A,#N/A,FALSE,"SAM_BANM";#N/A,#N/A,FALSE,"BANM";#N/A,#N/A,FALSE,"Sam"}</definedName>
    <definedName name="wrn.all." localSheetId="9" hidden="1">{#N/A,#N/A,FALSE,"Brad BANM_S";#N/A,#N/A,FALSE,"Brad SAM_BANM";#N/A,#N/A,FALSE,"Brad_LD";#N/A,#N/A,FALSE,"BANM-&gt;S";#N/A,#N/A,FALSE,"BANM_S";#N/A,#N/A,FALSE,"S-&gt;BANM";#N/A,#N/A,FALSE,"SAM_BANM";#N/A,#N/A,FALSE,"BANM";#N/A,#N/A,FALSE,"Sam"}</definedName>
    <definedName name="wrn.all." hidden="1">{#N/A,#N/A,FALSE,"Brad BANM_S";#N/A,#N/A,FALSE,"Brad SAM_BANM";#N/A,#N/A,FALSE,"Brad_LD";#N/A,#N/A,FALSE,"BANM-&gt;S";#N/A,#N/A,FALSE,"BANM_S";#N/A,#N/A,FALSE,"S-&gt;BANM";#N/A,#N/A,FALSE,"SAM_BANM";#N/A,#N/A,FALSE,"BANM";#N/A,#N/A,FALSE,"Sam"}</definedName>
    <definedName name="wrn.Annual._.Income._.Statement." localSheetId="4" hidden="1">{#N/A,#N/A,FALSE,"earnings"}</definedName>
    <definedName name="wrn.Annual._.Income._.Statement." localSheetId="6" hidden="1">{#N/A,#N/A,FALSE,"earnings"}</definedName>
    <definedName name="wrn.Annual._.Income._.Statement." localSheetId="5" hidden="1">{#N/A,#N/A,FALSE,"earnings"}</definedName>
    <definedName name="wrn.Annual._.Income._.Statement." localSheetId="10" hidden="1">{#N/A,#N/A,FALSE,"earnings"}</definedName>
    <definedName name="wrn.Annual._.Income._.Statement." localSheetId="9" hidden="1">{#N/A,#N/A,FALSE,"earnings"}</definedName>
    <definedName name="wrn.Annual._.Income._.Statement." hidden="1">{#N/A,#N/A,FALSE,"earnings"}</definedName>
    <definedName name="wrn.Annual._.revenue._.model." localSheetId="4" hidden="1">{#N/A,#N/A,FALSE,"earnings"}</definedName>
    <definedName name="wrn.Annual._.revenue._.model." localSheetId="6" hidden="1">{#N/A,#N/A,FALSE,"earnings"}</definedName>
    <definedName name="wrn.Annual._.revenue._.model." localSheetId="5" hidden="1">{#N/A,#N/A,FALSE,"earnings"}</definedName>
    <definedName name="wrn.Annual._.revenue._.model." localSheetId="10" hidden="1">{#N/A,#N/A,FALSE,"earnings"}</definedName>
    <definedName name="wrn.Annual._.revenue._.model." localSheetId="9" hidden="1">{#N/A,#N/A,FALSE,"earnings"}</definedName>
    <definedName name="wrn.Annual._.revenue._.model." hidden="1">{#N/A,#N/A,FALSE,"earnings"}</definedName>
    <definedName name="wrn.AnnualRentRoll" localSheetId="4" hidden="1">{"AnnualRentRoll",#N/A,FALSE,"RentRoll"}</definedName>
    <definedName name="wrn.AnnualRentRoll" localSheetId="6" hidden="1">{"AnnualRentRoll",#N/A,FALSE,"RentRoll"}</definedName>
    <definedName name="wrn.AnnualRentRoll" localSheetId="5" hidden="1">{"AnnualRentRoll",#N/A,FALSE,"RentRoll"}</definedName>
    <definedName name="wrn.AnnualRentRoll" localSheetId="10" hidden="1">{"AnnualRentRoll",#N/A,FALSE,"RentRoll"}</definedName>
    <definedName name="wrn.AnnualRentRoll" localSheetId="9" hidden="1">{"AnnualRentRoll",#N/A,FALSE,"RentRoll"}</definedName>
    <definedName name="wrn.AnnualRentRoll" hidden="1">{"AnnualRentRoll",#N/A,FALSE,"RentRoll"}</definedName>
    <definedName name="wrn.AnnualRentRoll." localSheetId="4" hidden="1">{"AnnualRentRoll",#N/A,FALSE,"RentRoll"}</definedName>
    <definedName name="wrn.AnnualRentRoll." localSheetId="6" hidden="1">{"AnnualRentRoll",#N/A,FALSE,"RentRoll"}</definedName>
    <definedName name="wrn.AnnualRentRoll." localSheetId="5" hidden="1">{"AnnualRentRoll",#N/A,FALSE,"RentRoll"}</definedName>
    <definedName name="wrn.AnnualRentRoll." localSheetId="10" hidden="1">{"AnnualRentRoll",#N/A,FALSE,"RentRoll"}</definedName>
    <definedName name="wrn.AnnualRentRoll." localSheetId="9" hidden="1">{"AnnualRentRoll",#N/A,FALSE,"RentRoll"}</definedName>
    <definedName name="wrn.AnnualRentRoll." hidden="1">{"AnnualRentRoll",#N/A,FALSE,"RentRoll"}</definedName>
    <definedName name="wrn.assumptions." localSheetId="4" hidden="1">{"assumptions1",#N/A,FALSE,"Valuation Analysis";"assumptions2",#N/A,FALSE,"Valuation Analysis"}</definedName>
    <definedName name="wrn.assumptions." localSheetId="6" hidden="1">{"assumptions1",#N/A,FALSE,"Valuation Analysis";"assumptions2",#N/A,FALSE,"Valuation Analysis"}</definedName>
    <definedName name="wrn.assumptions." localSheetId="5" hidden="1">{"assumptions1",#N/A,FALSE,"Valuation Analysis";"assumptions2",#N/A,FALSE,"Valuation Analysis"}</definedName>
    <definedName name="wrn.assumptions." localSheetId="10" hidden="1">{"assumptions1",#N/A,FALSE,"Valuation Analysis";"assumptions2",#N/A,FALSE,"Valuation Analysis"}</definedName>
    <definedName name="wrn.assumptions." localSheetId="9" hidden="1">{"assumptions1",#N/A,FALSE,"Valuation Analysis";"assumptions2",#N/A,FALSE,"Valuation Analysis"}</definedName>
    <definedName name="wrn.assumptions." hidden="1">{"assumptions1",#N/A,FALSE,"Valuation Analysis";"assumptions2",#N/A,FALSE,"Valuation Analysis"}</definedName>
    <definedName name="wrn.BiPolar." localSheetId="4" hidden="1">{#N/A,#N/A,FALSE,"Bi-Polar"}</definedName>
    <definedName name="wrn.BiPolar." localSheetId="6" hidden="1">{#N/A,#N/A,FALSE,"Bi-Polar"}</definedName>
    <definedName name="wrn.BiPolar." localSheetId="5" hidden="1">{#N/A,#N/A,FALSE,"Bi-Polar"}</definedName>
    <definedName name="wrn.BiPolar." localSheetId="10" hidden="1">{#N/A,#N/A,FALSE,"Bi-Polar"}</definedName>
    <definedName name="wrn.BiPolar." localSheetId="9" hidden="1">{#N/A,#N/A,FALSE,"Bi-Polar"}</definedName>
    <definedName name="wrn.BiPolar." hidden="1">{#N/A,#N/A,FALSE,"Bi-Polar"}</definedName>
    <definedName name="wrn.BOLD" localSheetId="4" hidden="1">{#N/A,#N/A,TRUE,"Patient Forecast - Eisai";#N/A,#N/A,TRUE,"Patient Forecast - Modified";#N/A,#N/A,TRUE,"Patient Forecast - High"}</definedName>
    <definedName name="wrn.BOLD" localSheetId="6" hidden="1">{#N/A,#N/A,TRUE,"Patient Forecast - Eisai";#N/A,#N/A,TRUE,"Patient Forecast - Modified";#N/A,#N/A,TRUE,"Patient Forecast - High"}</definedName>
    <definedName name="wrn.BOLD" localSheetId="5" hidden="1">{#N/A,#N/A,TRUE,"Patient Forecast - Eisai";#N/A,#N/A,TRUE,"Patient Forecast - Modified";#N/A,#N/A,TRUE,"Patient Forecast - High"}</definedName>
    <definedName name="wrn.BOLD" localSheetId="10" hidden="1">{#N/A,#N/A,TRUE,"Patient Forecast - Eisai";#N/A,#N/A,TRUE,"Patient Forecast - Modified";#N/A,#N/A,TRUE,"Patient Forecast - High"}</definedName>
    <definedName name="wrn.BOLD" localSheetId="9" hidden="1">{#N/A,#N/A,TRUE,"Patient Forecast - Eisai";#N/A,#N/A,TRUE,"Patient Forecast - Modified";#N/A,#N/A,TRUE,"Patient Forecast - High"}</definedName>
    <definedName name="wrn.BOLD" hidden="1">{#N/A,#N/A,TRUE,"Patient Forecast - Eisai";#N/A,#N/A,TRUE,"Patient Forecast - Modified";#N/A,#N/A,TRUE,"Patient Forecast - High"}</definedName>
    <definedName name="wrn.confshet." localSheetId="4" hidden="1">{#N/A,#N/A,FALSE,"連絡先";#N/A,#N/A,FALSE,"ﾊｰﾄﾞｿﾌﾄ環境";#N/A,#N/A,FALSE,"IP･ﾌﾟﾛﾄｺﾙの設定";#N/A,#N/A,FALSE,"各種設定";#N/A,#N/A,FALSE,"OSPF";#N/A,#N/A,FALSE,"X25";#N/A,#N/A,FALSE,"FrameRelay";#N/A,#N/A,FALSE,"ATM"}</definedName>
    <definedName name="wrn.confshet." localSheetId="6" hidden="1">{#N/A,#N/A,FALSE,"連絡先";#N/A,#N/A,FALSE,"ﾊｰﾄﾞｿﾌﾄ環境";#N/A,#N/A,FALSE,"IP･ﾌﾟﾛﾄｺﾙの設定";#N/A,#N/A,FALSE,"各種設定";#N/A,#N/A,FALSE,"OSPF";#N/A,#N/A,FALSE,"X25";#N/A,#N/A,FALSE,"FrameRelay";#N/A,#N/A,FALSE,"ATM"}</definedName>
    <definedName name="wrn.confshet." localSheetId="5" hidden="1">{#N/A,#N/A,FALSE,"連絡先";#N/A,#N/A,FALSE,"ﾊｰﾄﾞｿﾌﾄ環境";#N/A,#N/A,FALSE,"IP･ﾌﾟﾛﾄｺﾙの設定";#N/A,#N/A,FALSE,"各種設定";#N/A,#N/A,FALSE,"OSPF";#N/A,#N/A,FALSE,"X25";#N/A,#N/A,FALSE,"FrameRelay";#N/A,#N/A,FALSE,"ATM"}</definedName>
    <definedName name="wrn.confshet." localSheetId="10" hidden="1">{#N/A,#N/A,FALSE,"連絡先";#N/A,#N/A,FALSE,"ﾊｰﾄﾞｿﾌﾄ環境";#N/A,#N/A,FALSE,"IP･ﾌﾟﾛﾄｺﾙの設定";#N/A,#N/A,FALSE,"各種設定";#N/A,#N/A,FALSE,"OSPF";#N/A,#N/A,FALSE,"X25";#N/A,#N/A,FALSE,"FrameRelay";#N/A,#N/A,FALSE,"ATM"}</definedName>
    <definedName name="wrn.confshet." localSheetId="9" hidden="1">{#N/A,#N/A,FALSE,"連絡先";#N/A,#N/A,FALSE,"ﾊｰﾄﾞｿﾌﾄ環境";#N/A,#N/A,FALSE,"IP･ﾌﾟﾛﾄｺﾙの設定";#N/A,#N/A,FALSE,"各種設定";#N/A,#N/A,FALSE,"OSPF";#N/A,#N/A,FALSE,"X25";#N/A,#N/A,FALSE,"FrameRelay";#N/A,#N/A,FALSE,"ATM"}</definedName>
    <definedName name="wrn.confshet." hidden="1">{#N/A,#N/A,FALSE,"連絡先";#N/A,#N/A,FALSE,"ﾊｰﾄﾞｿﾌﾄ環境";#N/A,#N/A,FALSE,"IP･ﾌﾟﾛﾄｺﾙの設定";#N/A,#N/A,FALSE,"各種設定";#N/A,#N/A,FALSE,"OSPF";#N/A,#N/A,FALSE,"X25";#N/A,#N/A,FALSE,"FrameRelay";#N/A,#N/A,FALSE,"ATM"}</definedName>
    <definedName name="wrn.DCF." localSheetId="4" hidden="1">{#N/A,#N/A,FALSE,"Brad_DCFM";#N/A,#N/A,FALSE,"Nick_DCFM";#N/A,#N/A,FALSE,"Mobile_DCFM"}</definedName>
    <definedName name="wrn.DCF." localSheetId="6" hidden="1">{#N/A,#N/A,FALSE,"Brad_DCFM";#N/A,#N/A,FALSE,"Nick_DCFM";#N/A,#N/A,FALSE,"Mobile_DCFM"}</definedName>
    <definedName name="wrn.DCF." localSheetId="5" hidden="1">{#N/A,#N/A,FALSE,"Brad_DCFM";#N/A,#N/A,FALSE,"Nick_DCFM";#N/A,#N/A,FALSE,"Mobile_DCFM"}</definedName>
    <definedName name="wrn.DCF." localSheetId="10" hidden="1">{#N/A,#N/A,FALSE,"Brad_DCFM";#N/A,#N/A,FALSE,"Nick_DCFM";#N/A,#N/A,FALSE,"Mobile_DCFM"}</definedName>
    <definedName name="wrn.DCF." localSheetId="9" hidden="1">{#N/A,#N/A,FALSE,"Brad_DCFM";#N/A,#N/A,FALSE,"Nick_DCFM";#N/A,#N/A,FALSE,"Mobile_DCFM"}</definedName>
    <definedName name="wrn.DCF." hidden="1">{#N/A,#N/A,FALSE,"Brad_DCFM";#N/A,#N/A,FALSE,"Nick_DCFM";#N/A,#N/A,FALSE,"Mobile_DCFM"}</definedName>
    <definedName name="wrn.documentation." localSheetId="4" hidden="1">{"document1",#N/A,FALSE,"Documentation";"document2",#N/A,FALSE,"Documentation"}</definedName>
    <definedName name="wrn.documentation." localSheetId="6" hidden="1">{"document1",#N/A,FALSE,"Documentation";"document2",#N/A,FALSE,"Documentation"}</definedName>
    <definedName name="wrn.documentation." localSheetId="5" hidden="1">{"document1",#N/A,FALSE,"Documentation";"document2",#N/A,FALSE,"Documentation"}</definedName>
    <definedName name="wrn.documentation." localSheetId="10" hidden="1">{"document1",#N/A,FALSE,"Documentation";"document2",#N/A,FALSE,"Documentation"}</definedName>
    <definedName name="wrn.documentation." localSheetId="9" hidden="1">{"document1",#N/A,FALSE,"Documentation";"document2",#N/A,FALSE,"Documentation"}</definedName>
    <definedName name="wrn.documentation." hidden="1">{"document1",#N/A,FALSE,"Documentation";"document2",#N/A,FALSE,"Documentation"}</definedName>
    <definedName name="wrn.ExitAndSalesAssumptions." localSheetId="4" hidden="1">{#N/A,#N/A,FALSE,"ExitStratigy"}</definedName>
    <definedName name="wrn.ExitAndSalesAssumptions." localSheetId="6" hidden="1">{#N/A,#N/A,FALSE,"ExitStratigy"}</definedName>
    <definedName name="wrn.ExitAndSalesAssumptions." localSheetId="5" hidden="1">{#N/A,#N/A,FALSE,"ExitStratigy"}</definedName>
    <definedName name="wrn.ExitAndSalesAssumptions." localSheetId="10" hidden="1">{#N/A,#N/A,FALSE,"ExitStratigy"}</definedName>
    <definedName name="wrn.ExitAndSalesAssumptions." localSheetId="9" hidden="1">{#N/A,#N/A,FALSE,"ExitStratigy"}</definedName>
    <definedName name="wrn.ExitAndSalesAssumptions." hidden="1">{#N/A,#N/A,FALSE,"ExitStratigy"}</definedName>
    <definedName name="wrn.form." localSheetId="4" hidden="1">{#N/A,#N/A,FALSE,"OffAdvance";#N/A,#N/A,FALSE,"OffExpRprt";#N/A,#N/A,FALSE,"Entertmnt";#N/A,#N/A,FALSE,"Promotion";#N/A,#N/A,FALSE,"Travelling"}</definedName>
    <definedName name="wrn.form." localSheetId="6" hidden="1">{#N/A,#N/A,FALSE,"OffAdvance";#N/A,#N/A,FALSE,"OffExpRprt";#N/A,#N/A,FALSE,"Entertmnt";#N/A,#N/A,FALSE,"Promotion";#N/A,#N/A,FALSE,"Travelling"}</definedName>
    <definedName name="wrn.form." localSheetId="5" hidden="1">{#N/A,#N/A,FALSE,"OffAdvance";#N/A,#N/A,FALSE,"OffExpRprt";#N/A,#N/A,FALSE,"Entertmnt";#N/A,#N/A,FALSE,"Promotion";#N/A,#N/A,FALSE,"Travelling"}</definedName>
    <definedName name="wrn.form." localSheetId="10" hidden="1">{#N/A,#N/A,FALSE,"OffAdvance";#N/A,#N/A,FALSE,"OffExpRprt";#N/A,#N/A,FALSE,"Entertmnt";#N/A,#N/A,FALSE,"Promotion";#N/A,#N/A,FALSE,"Travelling"}</definedName>
    <definedName name="wrn.form." localSheetId="9" hidden="1">{#N/A,#N/A,FALSE,"OffAdvance";#N/A,#N/A,FALSE,"OffExpRprt";#N/A,#N/A,FALSE,"Entertmnt";#N/A,#N/A,FALSE,"Promotion";#N/A,#N/A,FALSE,"Travelling"}</definedName>
    <definedName name="wrn.form." hidden="1">{#N/A,#N/A,FALSE,"OffAdvance";#N/A,#N/A,FALSE,"OffExpRprt";#N/A,#N/A,FALSE,"Entertmnt";#N/A,#N/A,FALSE,"Promotion";#N/A,#N/A,FALSE,"Travelling"}</definedName>
    <definedName name="wrn.gain." localSheetId="4" hidden="1">{"gain",#N/A,FALSE,"Focus"}</definedName>
    <definedName name="wrn.gain." localSheetId="6" hidden="1">{"gain",#N/A,FALSE,"Focus"}</definedName>
    <definedName name="wrn.gain." localSheetId="5" hidden="1">{"gain",#N/A,FALSE,"Focus"}</definedName>
    <definedName name="wrn.gain." localSheetId="10" hidden="1">{"gain",#N/A,FALSE,"Focus"}</definedName>
    <definedName name="wrn.gain." localSheetId="9" hidden="1">{"gain",#N/A,FALSE,"Focus"}</definedName>
    <definedName name="wrn.gain." hidden="1">{"gain",#N/A,FALSE,"Focus"}</definedName>
    <definedName name="wrn.HRT." localSheetId="4" hidden="1">{"HRT",#N/A,FALSE,"HRT"}</definedName>
    <definedName name="wrn.HRT." localSheetId="6" hidden="1">{"HRT",#N/A,FALSE,"HRT"}</definedName>
    <definedName name="wrn.HRT." localSheetId="5" hidden="1">{"HRT",#N/A,FALSE,"HRT"}</definedName>
    <definedName name="wrn.HRT." localSheetId="10" hidden="1">{"HRT",#N/A,FALSE,"HRT"}</definedName>
    <definedName name="wrn.HRT." localSheetId="9" hidden="1">{"HRT",#N/A,FALSE,"HRT"}</definedName>
    <definedName name="wrn.HRT." hidden="1">{"HRT",#N/A,FALSE,"HRT"}</definedName>
    <definedName name="wrn.IRIDIUM." localSheetId="4" hidden="1">{"Cover",#N/A,TRUE,"Sheet1";"Annual Income",#N/A,TRUE,"Sheet1";"Annual Balance",#N/A,TRUE,"Sheet1";"Annual Cash Flow",#N/A,TRUE,"Sheet1";"Revenue",#N/A,TRUE,"Sheet1";"Income",#N/A,TRUE,"Sheet1";"Balance",#N/A,TRUE,"Sheet1";"Cash Flow",#N/A,TRUE,"Sheet1";"Cash",#N/A,TRUE,"Sheet1";"Tax",#N/A,TRUE,"Sheet1";"Amort Financing Costs",#N/A,TRUE,"Sheet1";"Amort Capitalized Interest",#N/A,TRUE,"Sheet1";"Tax GAAP",#N/A,TRUE,"Sheet1"}</definedName>
    <definedName name="wrn.IRIDIUM." localSheetId="6" hidden="1">{"Cover",#N/A,TRUE,"Sheet1";"Annual Income",#N/A,TRUE,"Sheet1";"Annual Balance",#N/A,TRUE,"Sheet1";"Annual Cash Flow",#N/A,TRUE,"Sheet1";"Revenue",#N/A,TRUE,"Sheet1";"Income",#N/A,TRUE,"Sheet1";"Balance",#N/A,TRUE,"Sheet1";"Cash Flow",#N/A,TRUE,"Sheet1";"Cash",#N/A,TRUE,"Sheet1";"Tax",#N/A,TRUE,"Sheet1";"Amort Financing Costs",#N/A,TRUE,"Sheet1";"Amort Capitalized Interest",#N/A,TRUE,"Sheet1";"Tax GAAP",#N/A,TRUE,"Sheet1"}</definedName>
    <definedName name="wrn.IRIDIUM." localSheetId="5" hidden="1">{"Cover",#N/A,TRUE,"Sheet1";"Annual Income",#N/A,TRUE,"Sheet1";"Annual Balance",#N/A,TRUE,"Sheet1";"Annual Cash Flow",#N/A,TRUE,"Sheet1";"Revenue",#N/A,TRUE,"Sheet1";"Income",#N/A,TRUE,"Sheet1";"Balance",#N/A,TRUE,"Sheet1";"Cash Flow",#N/A,TRUE,"Sheet1";"Cash",#N/A,TRUE,"Sheet1";"Tax",#N/A,TRUE,"Sheet1";"Amort Financing Costs",#N/A,TRUE,"Sheet1";"Amort Capitalized Interest",#N/A,TRUE,"Sheet1";"Tax GAAP",#N/A,TRUE,"Sheet1"}</definedName>
    <definedName name="wrn.IRIDIUM." localSheetId="10" hidden="1">{"Cover",#N/A,TRUE,"Sheet1";"Annual Income",#N/A,TRUE,"Sheet1";"Annual Balance",#N/A,TRUE,"Sheet1";"Annual Cash Flow",#N/A,TRUE,"Sheet1";"Revenue",#N/A,TRUE,"Sheet1";"Income",#N/A,TRUE,"Sheet1";"Balance",#N/A,TRUE,"Sheet1";"Cash Flow",#N/A,TRUE,"Sheet1";"Cash",#N/A,TRUE,"Sheet1";"Tax",#N/A,TRUE,"Sheet1";"Amort Financing Costs",#N/A,TRUE,"Sheet1";"Amort Capitalized Interest",#N/A,TRUE,"Sheet1";"Tax GAAP",#N/A,TRUE,"Sheet1"}</definedName>
    <definedName name="wrn.IRIDIUM." localSheetId="9" hidden="1">{"Cover",#N/A,TRUE,"Sheet1";"Annual Income",#N/A,TRUE,"Sheet1";"Annual Balance",#N/A,TRUE,"Sheet1";"Annual Cash Flow",#N/A,TRUE,"Sheet1";"Revenue",#N/A,TRUE,"Sheet1";"Income",#N/A,TRUE,"Sheet1";"Balance",#N/A,TRUE,"Sheet1";"Cash Flow",#N/A,TRUE,"Sheet1";"Cash",#N/A,TRUE,"Sheet1";"Tax",#N/A,TRUE,"Sheet1";"Amort Financing Costs",#N/A,TRUE,"Sheet1";"Amort Capitalized Interest",#N/A,TRUE,"Sheet1";"Tax GAAP",#N/A,TRUE,"Sheet1"}</definedName>
    <definedName name="wrn.IRIDIUM." hidden="1">{"Cover",#N/A,TRUE,"Sheet1";"Annual Income",#N/A,TRUE,"Sheet1";"Annual Balance",#N/A,TRUE,"Sheet1";"Annual Cash Flow",#N/A,TRUE,"Sheet1";"Revenue",#N/A,TRUE,"Sheet1";"Income",#N/A,TRUE,"Sheet1";"Balance",#N/A,TRUE,"Sheet1";"Cash Flow",#N/A,TRUE,"Sheet1";"Cash",#N/A,TRUE,"Sheet1";"Tax",#N/A,TRUE,"Sheet1";"Amort Financing Costs",#N/A,TRUE,"Sheet1";"Amort Capitalized Interest",#N/A,TRUE,"Sheet1";"Tax GAAP",#N/A,TRUE,"Sheet1"}</definedName>
    <definedName name="wrn.LoanInformation." localSheetId="4" hidden="1">{#N/A,#N/A,FALSE,"LoanAssumptions"}</definedName>
    <definedName name="wrn.LoanInformation." localSheetId="6" hidden="1">{#N/A,#N/A,FALSE,"LoanAssumptions"}</definedName>
    <definedName name="wrn.LoanInformation." localSheetId="5" hidden="1">{#N/A,#N/A,FALSE,"LoanAssumptions"}</definedName>
    <definedName name="wrn.LoanInformation." localSheetId="10" hidden="1">{#N/A,#N/A,FALSE,"LoanAssumptions"}</definedName>
    <definedName name="wrn.LoanInformation." localSheetId="9" hidden="1">{#N/A,#N/A,FALSE,"LoanAssumptions"}</definedName>
    <definedName name="wrn.LoanInformation." hidden="1">{#N/A,#N/A,FALSE,"LoanAssumptions"}</definedName>
    <definedName name="wrn.Management._.Report." localSheetId="4" hidden="1">{#N/A,#N/A,FALSE,"Sum-QTD (SI 1-1)";#N/A,#N/A,FALSE,"Sum-YTD (SI 1-1)";#N/A,#N/A,FALSE,"PL-QTD (Misc-5)";#N/A,#N/A,FALSE,"PL-YTD (Misc-5)";#N/A,#N/A,FALSE,"BS (Misc-6)";#N/A,#N/A,FALSE,"CF-QTD (Misc-7)";#N/A,#N/A,FALSE,"CF-YTD (Misc-7)";#N/A,#N/A,FALSE,"Inventory"}</definedName>
    <definedName name="wrn.Management._.Report." localSheetId="6" hidden="1">{#N/A,#N/A,FALSE,"Sum-QTD (SI 1-1)";#N/A,#N/A,FALSE,"Sum-YTD (SI 1-1)";#N/A,#N/A,FALSE,"PL-QTD (Misc-5)";#N/A,#N/A,FALSE,"PL-YTD (Misc-5)";#N/A,#N/A,FALSE,"BS (Misc-6)";#N/A,#N/A,FALSE,"CF-QTD (Misc-7)";#N/A,#N/A,FALSE,"CF-YTD (Misc-7)";#N/A,#N/A,FALSE,"Inventory"}</definedName>
    <definedName name="wrn.Management._.Report." localSheetId="5" hidden="1">{#N/A,#N/A,FALSE,"Sum-QTD (SI 1-1)";#N/A,#N/A,FALSE,"Sum-YTD (SI 1-1)";#N/A,#N/A,FALSE,"PL-QTD (Misc-5)";#N/A,#N/A,FALSE,"PL-YTD (Misc-5)";#N/A,#N/A,FALSE,"BS (Misc-6)";#N/A,#N/A,FALSE,"CF-QTD (Misc-7)";#N/A,#N/A,FALSE,"CF-YTD (Misc-7)";#N/A,#N/A,FALSE,"Inventory"}</definedName>
    <definedName name="wrn.Management._.Report." localSheetId="10" hidden="1">{#N/A,#N/A,FALSE,"Sum-QTD (SI 1-1)";#N/A,#N/A,FALSE,"Sum-YTD (SI 1-1)";#N/A,#N/A,FALSE,"PL-QTD (Misc-5)";#N/A,#N/A,FALSE,"PL-YTD (Misc-5)";#N/A,#N/A,FALSE,"BS (Misc-6)";#N/A,#N/A,FALSE,"CF-QTD (Misc-7)";#N/A,#N/A,FALSE,"CF-YTD (Misc-7)";#N/A,#N/A,FALSE,"Inventory"}</definedName>
    <definedName name="wrn.Management._.Report." localSheetId="9" hidden="1">{#N/A,#N/A,FALSE,"Sum-QTD (SI 1-1)";#N/A,#N/A,FALSE,"Sum-YTD (SI 1-1)";#N/A,#N/A,FALSE,"PL-QTD (Misc-5)";#N/A,#N/A,FALSE,"PL-YTD (Misc-5)";#N/A,#N/A,FALSE,"BS (Misc-6)";#N/A,#N/A,FALSE,"CF-QTD (Misc-7)";#N/A,#N/A,FALSE,"CF-YTD (Misc-7)";#N/A,#N/A,FALSE,"Inventory"}</definedName>
    <definedName name="wrn.Management._.Report." hidden="1">{#N/A,#N/A,FALSE,"Sum-QTD (SI 1-1)";#N/A,#N/A,FALSE,"Sum-YTD (SI 1-1)";#N/A,#N/A,FALSE,"PL-QTD (Misc-5)";#N/A,#N/A,FALSE,"PL-YTD (Misc-5)";#N/A,#N/A,FALSE,"BS (Misc-6)";#N/A,#N/A,FALSE,"CF-QTD (Misc-7)";#N/A,#N/A,FALSE,"CF-YTD (Misc-7)";#N/A,#N/A,FALSE,"Inventory"}</definedName>
    <definedName name="wrn.matome." localSheetId="4" hidden="1">{#N/A,#N/A,FALSE,"早見(H13.3) (2)"}</definedName>
    <definedName name="wrn.matome." localSheetId="6" hidden="1">{#N/A,#N/A,FALSE,"早見(H13.3) (2)"}</definedName>
    <definedName name="wrn.matome." localSheetId="5" hidden="1">{#N/A,#N/A,FALSE,"早見(H13.3) (2)"}</definedName>
    <definedName name="wrn.matome." localSheetId="10" hidden="1">{#N/A,#N/A,FALSE,"早見(H13.3) (2)"}</definedName>
    <definedName name="wrn.matome." localSheetId="9" hidden="1">{#N/A,#N/A,FALSE,"早見(H13.3) (2)"}</definedName>
    <definedName name="wrn.matome." hidden="1">{#N/A,#N/A,FALSE,"早見(H13.3) (2)"}</definedName>
    <definedName name="wrn.MDandA._.Report." localSheetId="4" hidden="1">{#N/A,#N/A,FALSE,"Sales";#N/A,#N/A,FALSE,"COS-GM";#N/A,#N/A,FALSE,"R&amp;D";#N/A,#N/A,FALSE,"SG&amp;A";#N/A,#N/A,FALSE,"Amort";#N/A,#N/A,FALSE,"Other I&amp;E";#N/A,#N/A,FALSE,"Pretax Inc";#N/A,#N/A,FALSE,"Q3BS vs Q2BS";#N/A,#N/A,FALSE,"Q3BS vs PYBS"}</definedName>
    <definedName name="wrn.MDandA._.Report." localSheetId="6" hidden="1">{#N/A,#N/A,FALSE,"Sales";#N/A,#N/A,FALSE,"COS-GM";#N/A,#N/A,FALSE,"R&amp;D";#N/A,#N/A,FALSE,"SG&amp;A";#N/A,#N/A,FALSE,"Amort";#N/A,#N/A,FALSE,"Other I&amp;E";#N/A,#N/A,FALSE,"Pretax Inc";#N/A,#N/A,FALSE,"Q3BS vs Q2BS";#N/A,#N/A,FALSE,"Q3BS vs PYBS"}</definedName>
    <definedName name="wrn.MDandA._.Report." localSheetId="5" hidden="1">{#N/A,#N/A,FALSE,"Sales";#N/A,#N/A,FALSE,"COS-GM";#N/A,#N/A,FALSE,"R&amp;D";#N/A,#N/A,FALSE,"SG&amp;A";#N/A,#N/A,FALSE,"Amort";#N/A,#N/A,FALSE,"Other I&amp;E";#N/A,#N/A,FALSE,"Pretax Inc";#N/A,#N/A,FALSE,"Q3BS vs Q2BS";#N/A,#N/A,FALSE,"Q3BS vs PYBS"}</definedName>
    <definedName name="wrn.MDandA._.Report." localSheetId="10" hidden="1">{#N/A,#N/A,FALSE,"Sales";#N/A,#N/A,FALSE,"COS-GM";#N/A,#N/A,FALSE,"R&amp;D";#N/A,#N/A,FALSE,"SG&amp;A";#N/A,#N/A,FALSE,"Amort";#N/A,#N/A,FALSE,"Other I&amp;E";#N/A,#N/A,FALSE,"Pretax Inc";#N/A,#N/A,FALSE,"Q3BS vs Q2BS";#N/A,#N/A,FALSE,"Q3BS vs PYBS"}</definedName>
    <definedName name="wrn.MDandA._.Report." localSheetId="9" hidden="1">{#N/A,#N/A,FALSE,"Sales";#N/A,#N/A,FALSE,"COS-GM";#N/A,#N/A,FALSE,"R&amp;D";#N/A,#N/A,FALSE,"SG&amp;A";#N/A,#N/A,FALSE,"Amort";#N/A,#N/A,FALSE,"Other I&amp;E";#N/A,#N/A,FALSE,"Pretax Inc";#N/A,#N/A,FALSE,"Q3BS vs Q2BS";#N/A,#N/A,FALSE,"Q3BS vs PYBS"}</definedName>
    <definedName name="wrn.MDandA._.Report." hidden="1">{#N/A,#N/A,FALSE,"Sales";#N/A,#N/A,FALSE,"COS-GM";#N/A,#N/A,FALSE,"R&amp;D";#N/A,#N/A,FALSE,"SG&amp;A";#N/A,#N/A,FALSE,"Amort";#N/A,#N/A,FALSE,"Other I&amp;E";#N/A,#N/A,FALSE,"Pretax Inc";#N/A,#N/A,FALSE,"Q3BS vs Q2BS";#N/A,#N/A,FALSE,"Q3BS vs PYBS"}</definedName>
    <definedName name="wrn.Monotherapy." localSheetId="4" hidden="1">{"mono",#N/A,FALSE,"Mono-therapy"}</definedName>
    <definedName name="wrn.Monotherapy." localSheetId="6" hidden="1">{"mono",#N/A,FALSE,"Mono-therapy"}</definedName>
    <definedName name="wrn.Monotherapy." localSheetId="5" hidden="1">{"mono",#N/A,FALSE,"Mono-therapy"}</definedName>
    <definedName name="wrn.Monotherapy." localSheetId="10" hidden="1">{"mono",#N/A,FALSE,"Mono-therapy"}</definedName>
    <definedName name="wrn.Monotherapy." localSheetId="9" hidden="1">{"mono",#N/A,FALSE,"Mono-therapy"}</definedName>
    <definedName name="wrn.Monotherapy." hidden="1">{"mono",#N/A,FALSE,"Mono-therapy"}</definedName>
    <definedName name="wrn.MonthlyRentRoll." localSheetId="4" hidden="1">{"MonthlyRentRoll",#N/A,FALSE,"RentRoll"}</definedName>
    <definedName name="wrn.MonthlyRentRoll." localSheetId="6" hidden="1">{"MonthlyRentRoll",#N/A,FALSE,"RentRoll"}</definedName>
    <definedName name="wrn.MonthlyRentRoll." localSheetId="5" hidden="1">{"MonthlyRentRoll",#N/A,FALSE,"RentRoll"}</definedName>
    <definedName name="wrn.MonthlyRentRoll." localSheetId="10" hidden="1">{"MonthlyRentRoll",#N/A,FALSE,"RentRoll"}</definedName>
    <definedName name="wrn.MonthlyRentRoll." localSheetId="9" hidden="1">{"MonthlyRentRoll",#N/A,FALSE,"RentRoll"}</definedName>
    <definedName name="wrn.MonthlyRentRoll." hidden="1">{"MonthlyRentRoll",#N/A,FALSE,"RentRoll"}</definedName>
    <definedName name="wrn.New._.Products." localSheetId="4"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New._.Products." localSheetId="6"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New._.Products." localSheetId="5"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New._.Products." localSheetId="10"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New._.Products." localSheetId="9"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New._.Products."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Office." localSheetId="4" hidden="1">{#N/A,#N/A,FALSE,"OffAdvance";#N/A,#N/A,FALSE,"OffExpRprt";#N/A,#N/A,FALSE,"Travelling";#N/A,#N/A,FALSE,"Entertmnt";#N/A,#N/A,FALSE,"Promotion"}</definedName>
    <definedName name="wrn.Office." localSheetId="6" hidden="1">{#N/A,#N/A,FALSE,"OffAdvance";#N/A,#N/A,FALSE,"OffExpRprt";#N/A,#N/A,FALSE,"Travelling";#N/A,#N/A,FALSE,"Entertmnt";#N/A,#N/A,FALSE,"Promotion"}</definedName>
    <definedName name="wrn.Office." localSheetId="5" hidden="1">{#N/A,#N/A,FALSE,"OffAdvance";#N/A,#N/A,FALSE,"OffExpRprt";#N/A,#N/A,FALSE,"Travelling";#N/A,#N/A,FALSE,"Entertmnt";#N/A,#N/A,FALSE,"Promotion"}</definedName>
    <definedName name="wrn.Office." localSheetId="10" hidden="1">{#N/A,#N/A,FALSE,"OffAdvance";#N/A,#N/A,FALSE,"OffExpRprt";#N/A,#N/A,FALSE,"Travelling";#N/A,#N/A,FALSE,"Entertmnt";#N/A,#N/A,FALSE,"Promotion"}</definedName>
    <definedName name="wrn.Office." localSheetId="9" hidden="1">{#N/A,#N/A,FALSE,"OffAdvance";#N/A,#N/A,FALSE,"OffExpRprt";#N/A,#N/A,FALSE,"Travelling";#N/A,#N/A,FALSE,"Entertmnt";#N/A,#N/A,FALSE,"Promotion"}</definedName>
    <definedName name="wrn.Office." hidden="1">{#N/A,#N/A,FALSE,"OffAdvance";#N/A,#N/A,FALSE,"OffExpRprt";#N/A,#N/A,FALSE,"Travelling";#N/A,#N/A,FALSE,"Entertmnt";#N/A,#N/A,FALSE,"Promotion"}</definedName>
    <definedName name="wrn.OperatingAssumtions." localSheetId="4" hidden="1">{#N/A,#N/A,FALSE,"OperatingAssumptions"}</definedName>
    <definedName name="wrn.OperatingAssumtions." localSheetId="6" hidden="1">{#N/A,#N/A,FALSE,"OperatingAssumptions"}</definedName>
    <definedName name="wrn.OperatingAssumtions." localSheetId="5" hidden="1">{#N/A,#N/A,FALSE,"OperatingAssumptions"}</definedName>
    <definedName name="wrn.OperatingAssumtions." localSheetId="10" hidden="1">{#N/A,#N/A,FALSE,"OperatingAssumptions"}</definedName>
    <definedName name="wrn.OperatingAssumtions." localSheetId="9" hidden="1">{#N/A,#N/A,FALSE,"OperatingAssumptions"}</definedName>
    <definedName name="wrn.OperatingAssumtions." hidden="1">{#N/A,#N/A,FALSE,"OperatingAssumptions"}</definedName>
    <definedName name="wrn.OPPRINT1." localSheetId="4"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wrn.OPPRINT1." localSheetId="6"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wrn.OPPRINT1." localSheetId="5"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wrn.OPPRINT1." localSheetId="10"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wrn.OPPRINT1." localSheetId="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wrn.OPPRINT1."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wrn.OPRINT1.09" localSheetId="4"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wrn.OPRINT1.09" localSheetId="6"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wrn.OPRINT1.09" localSheetId="5"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wrn.OPRINT1.09" localSheetId="10"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wrn.OPRINT1.09" localSheetId="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wrn.OPRINT1.09" hidden="1">{#N/A,#N/A,TRUE,"B99-1100 MD DIV";#N/A,#N/A,TRUE,"B99-1400 DD DIV";#N/A,#N/A,TRUE,"B99-1500 COMMERCIAL DIV";#N/A,#N/A,TRUE,"B99-2100 HR DIV";#N/A,#N/A,TRUE,"B99-2300 FN DIV";#N/A,#N/A,TRUE,"B99-2500 PAG DIV";#N/A,#N/A,TRUE,"B99-3000 TECH DIV";#N/A,#N/A,TRUE,"B99-4000PD SUM";#N/A,#N/A,TRUE,"B99-4001 GMSUM4511-4551";#N/A,#N/A,TRUE,"B99-4100  POSUM-4151POG ";#N/A,#N/A,TRUE,"B99-4200 PE SUM -4201PE";#N/A,#N/A,TRUE,"B99-4210 PEMSUM-4221PEQ ";#N/A,#N/A,TRUE,"B99-4230 SUMPEE-4241PEC";#N/A,#N/A,TRUE,"B99-4250 SUMPEO-4254PEO5";#N/A,#N/A,TRUE,"B99-4260 PEPSUM-4263PEP4";#N/A,#N/A,TRUE,"B99-4270PEISUM-4276PEI5";#N/A,#N/A,TRUE,"B99-4300 SUMPT-4361PTL";#N/A,#N/A,TRUE,"B99-4400 PSSUM-4461PSL";#N/A,#N/A,TRUE,"B99-DETAILED SUM";#N/A,#N/A,TRUE,"B99 ABRIDGED EXCL QTRS";#N/A,#N/A,TRUE,"B99-ABRIDGED SUM";#N/A,#N/A,TRUE,"B99 FORECAST99-2003"}</definedName>
    <definedName name="wrn.ORIG." localSheetId="4" hidden="1">{#N/A,#N/A,TRUE,"カスタマイズ仕様書";#N/A,#N/A,TRUE,"Ｉ・Ｏ関連表(1)";#N/A,#N/A,TRUE,"Ｉ・Ｏ関連表(2)";#N/A,#N/A,TRUE,"Ｉ・Ｏ関連表(3)";#N/A,#N/A,TRUE,"レポート記述書";#N/A,#N/A,TRUE,"画面記述書"}</definedName>
    <definedName name="wrn.ORIG." localSheetId="6" hidden="1">{#N/A,#N/A,TRUE,"カスタマイズ仕様書";#N/A,#N/A,TRUE,"Ｉ・Ｏ関連表(1)";#N/A,#N/A,TRUE,"Ｉ・Ｏ関連表(2)";#N/A,#N/A,TRUE,"Ｉ・Ｏ関連表(3)";#N/A,#N/A,TRUE,"レポート記述書";#N/A,#N/A,TRUE,"画面記述書"}</definedName>
    <definedName name="wrn.ORIG." localSheetId="5" hidden="1">{#N/A,#N/A,TRUE,"カスタマイズ仕様書";#N/A,#N/A,TRUE,"Ｉ・Ｏ関連表(1)";#N/A,#N/A,TRUE,"Ｉ・Ｏ関連表(2)";#N/A,#N/A,TRUE,"Ｉ・Ｏ関連表(3)";#N/A,#N/A,TRUE,"レポート記述書";#N/A,#N/A,TRUE,"画面記述書"}</definedName>
    <definedName name="wrn.ORIG." localSheetId="10" hidden="1">{#N/A,#N/A,TRUE,"カスタマイズ仕様書";#N/A,#N/A,TRUE,"Ｉ・Ｏ関連表(1)";#N/A,#N/A,TRUE,"Ｉ・Ｏ関連表(2)";#N/A,#N/A,TRUE,"Ｉ・Ｏ関連表(3)";#N/A,#N/A,TRUE,"レポート記述書";#N/A,#N/A,TRUE,"画面記述書"}</definedName>
    <definedName name="wrn.ORIG." localSheetId="9" hidden="1">{#N/A,#N/A,TRUE,"カスタマイズ仕様書";#N/A,#N/A,TRUE,"Ｉ・Ｏ関連表(1)";#N/A,#N/A,TRUE,"Ｉ・Ｏ関連表(2)";#N/A,#N/A,TRUE,"Ｉ・Ｏ関連表(3)";#N/A,#N/A,TRUE,"レポート記述書";#N/A,#N/A,TRUE,"画面記述書"}</definedName>
    <definedName name="wrn.ORIG." hidden="1">{#N/A,#N/A,TRUE,"カスタマイズ仕様書";#N/A,#N/A,TRUE,"Ｉ・Ｏ関連表(1)";#N/A,#N/A,TRUE,"Ｉ・Ｏ関連表(2)";#N/A,#N/A,TRUE,"Ｉ・Ｏ関連表(3)";#N/A,#N/A,TRUE,"レポート記述書";#N/A,#N/A,TRUE,"画面記述書"}</definedName>
    <definedName name="wrn.pond." localSheetId="4" hidden="1">{"pond1",#N/A,FALSE,"Focus";"pond2",#N/A,FALSE,"Focus"}</definedName>
    <definedName name="wrn.pond." localSheetId="6" hidden="1">{"pond1",#N/A,FALSE,"Focus";"pond2",#N/A,FALSE,"Focus"}</definedName>
    <definedName name="wrn.pond." localSheetId="5" hidden="1">{"pond1",#N/A,FALSE,"Focus";"pond2",#N/A,FALSE,"Focus"}</definedName>
    <definedName name="wrn.pond." localSheetId="10" hidden="1">{"pond1",#N/A,FALSE,"Focus";"pond2",#N/A,FALSE,"Focus"}</definedName>
    <definedName name="wrn.pond." localSheetId="9" hidden="1">{"pond1",#N/A,FALSE,"Focus";"pond2",#N/A,FALSE,"Focus"}</definedName>
    <definedName name="wrn.pond." hidden="1">{"pond1",#N/A,FALSE,"Focus";"pond2",#N/A,FALSE,"Focus"}</definedName>
    <definedName name="wrn.PORTFOLIO." localSheetId="4" hidden="1">{"aug98",#N/A,FALSE,"Portfolio";"feb99",#N/A,FALSE,"Portfolio";"DIFFERENCE",#N/A,FALSE,"Portfolio"}</definedName>
    <definedName name="wrn.PORTFOLIO." localSheetId="6" hidden="1">{"aug98",#N/A,FALSE,"Portfolio";"feb99",#N/A,FALSE,"Portfolio";"DIFFERENCE",#N/A,FALSE,"Portfolio"}</definedName>
    <definedName name="wrn.PORTFOLIO." localSheetId="5" hidden="1">{"aug98",#N/A,FALSE,"Portfolio";"feb99",#N/A,FALSE,"Portfolio";"DIFFERENCE",#N/A,FALSE,"Portfolio"}</definedName>
    <definedName name="wrn.PORTFOLIO." localSheetId="10" hidden="1">{"aug98",#N/A,FALSE,"Portfolio";"feb99",#N/A,FALSE,"Portfolio";"DIFFERENCE",#N/A,FALSE,"Portfolio"}</definedName>
    <definedName name="wrn.PORTFOLIO." localSheetId="9" hidden="1">{"aug98",#N/A,FALSE,"Portfolio";"feb99",#N/A,FALSE,"Portfolio";"DIFFERENCE",#N/A,FALSE,"Portfolio"}</definedName>
    <definedName name="wrn.PORTFOLIO." hidden="1">{"aug98",#N/A,FALSE,"Portfolio";"feb99",#N/A,FALSE,"Portfolio";"DIFFERENCE",#N/A,FALSE,"Portfolio"}</definedName>
    <definedName name="wrn.Presentation." localSheetId="4" hidden="1">{#N/A,#N/A,TRUE,"Summary";"AnnualRentRoll",#N/A,TRUE,"RentRoll";#N/A,#N/A,TRUE,"ExitStratigy";#N/A,#N/A,TRUE,"OperatingAssumptions"}</definedName>
    <definedName name="wrn.Presentation." localSheetId="6" hidden="1">{#N/A,#N/A,TRUE,"Summary";"AnnualRentRoll",#N/A,TRUE,"RentRoll";#N/A,#N/A,TRUE,"ExitStratigy";#N/A,#N/A,TRUE,"OperatingAssumptions"}</definedName>
    <definedName name="wrn.Presentation." localSheetId="5" hidden="1">{#N/A,#N/A,TRUE,"Summary";"AnnualRentRoll",#N/A,TRUE,"RentRoll";#N/A,#N/A,TRUE,"ExitStratigy";#N/A,#N/A,TRUE,"OperatingAssumptions"}</definedName>
    <definedName name="wrn.Presentation." localSheetId="10" hidden="1">{#N/A,#N/A,TRUE,"Summary";"AnnualRentRoll",#N/A,TRUE,"RentRoll";#N/A,#N/A,TRUE,"ExitStratigy";#N/A,#N/A,TRUE,"OperatingAssumptions"}</definedName>
    <definedName name="wrn.Presentation." localSheetId="9"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4" hidden="1">{#N/A,#N/A,FALSE,"Assum";#N/A,#N/A,FALSE,"IS";#N/A,#N/A,FALSE,"Op-BS";#N/A,#N/A,FALSE,"BSCF";#N/A,#N/A,FALSE,"Brad_IS";#N/A,#N/A,FALSE,"Brad_BSCF";#N/A,#N/A,FALSE,"Nick_IS";#N/A,#N/A,FALSE,"Nick_BSCF";#N/A,#N/A,FALSE,"Mobile_IS";#N/A,#N/A,FALSE,"Mobile_BSCF";#N/A,#N/A,FALSE,"Syn+Elim";#N/A,#N/A,FALSE,"Ratings"}</definedName>
    <definedName name="wrn.PRINT." localSheetId="6" hidden="1">{#N/A,#N/A,FALSE,"Assum";#N/A,#N/A,FALSE,"IS";#N/A,#N/A,FALSE,"Op-BS";#N/A,#N/A,FALSE,"BSCF";#N/A,#N/A,FALSE,"Brad_IS";#N/A,#N/A,FALSE,"Brad_BSCF";#N/A,#N/A,FALSE,"Nick_IS";#N/A,#N/A,FALSE,"Nick_BSCF";#N/A,#N/A,FALSE,"Mobile_IS";#N/A,#N/A,FALSE,"Mobile_BSCF";#N/A,#N/A,FALSE,"Syn+Elim";#N/A,#N/A,FALSE,"Ratings"}</definedName>
    <definedName name="wrn.PRINT." localSheetId="5" hidden="1">{#N/A,#N/A,FALSE,"Assum";#N/A,#N/A,FALSE,"IS";#N/A,#N/A,FALSE,"Op-BS";#N/A,#N/A,FALSE,"BSCF";#N/A,#N/A,FALSE,"Brad_IS";#N/A,#N/A,FALSE,"Brad_BSCF";#N/A,#N/A,FALSE,"Nick_IS";#N/A,#N/A,FALSE,"Nick_BSCF";#N/A,#N/A,FALSE,"Mobile_IS";#N/A,#N/A,FALSE,"Mobile_BSCF";#N/A,#N/A,FALSE,"Syn+Elim";#N/A,#N/A,FALSE,"Ratings"}</definedName>
    <definedName name="wrn.PRINT." localSheetId="10" hidden="1">{#N/A,#N/A,FALSE,"Assum";#N/A,#N/A,FALSE,"IS";#N/A,#N/A,FALSE,"Op-BS";#N/A,#N/A,FALSE,"BSCF";#N/A,#N/A,FALSE,"Brad_IS";#N/A,#N/A,FALSE,"Brad_BSCF";#N/A,#N/A,FALSE,"Nick_IS";#N/A,#N/A,FALSE,"Nick_BSCF";#N/A,#N/A,FALSE,"Mobile_IS";#N/A,#N/A,FALSE,"Mobile_BSCF";#N/A,#N/A,FALSE,"Syn+Elim";#N/A,#N/A,FALSE,"Ratings"}</definedName>
    <definedName name="wrn.PRINT." localSheetId="9" hidden="1">{#N/A,#N/A,FALSE,"Assum";#N/A,#N/A,FALSE,"IS";#N/A,#N/A,FALSE,"Op-BS";#N/A,#N/A,FALSE,"BSCF";#N/A,#N/A,FALSE,"Brad_IS";#N/A,#N/A,FALSE,"Brad_BSCF";#N/A,#N/A,FALSE,"Nick_IS";#N/A,#N/A,FALSE,"Nick_BSCF";#N/A,#N/A,FALSE,"Mobile_IS";#N/A,#N/A,FALSE,"Mobile_BSCF";#N/A,#N/A,FALSE,"Syn+Elim";#N/A,#N/A,FALSE,"Ratings"}</definedName>
    <definedName name="wrn.PRINT." hidden="1">{#N/A,#N/A,FALSE,"Assum";#N/A,#N/A,FALSE,"IS";#N/A,#N/A,FALSE,"Op-BS";#N/A,#N/A,FALSE,"BSCF";#N/A,#N/A,FALSE,"Brad_IS";#N/A,#N/A,FALSE,"Brad_BSCF";#N/A,#N/A,FALSE,"Nick_IS";#N/A,#N/A,FALSE,"Nick_BSCF";#N/A,#N/A,FALSE,"Mobile_IS";#N/A,#N/A,FALSE,"Mobile_BSCF";#N/A,#N/A,FALSE,"Syn+Elim";#N/A,#N/A,FALSE,"Ratings"}</definedName>
    <definedName name="wrn.print._.all._.sheets." localSheetId="4" hidden="1">{"summary",#N/A,FALSE,"Valuation Analysis";"assumptions1",#N/A,FALSE,"Valuation Analysis";"assumptions2",#N/A,FALSE,"Valuation Analysis"}</definedName>
    <definedName name="wrn.print._.all._.sheets." localSheetId="6" hidden="1">{"summary",#N/A,FALSE,"Valuation Analysis";"assumptions1",#N/A,FALSE,"Valuation Analysis";"assumptions2",#N/A,FALSE,"Valuation Analysis"}</definedName>
    <definedName name="wrn.print._.all._.sheets." localSheetId="5" hidden="1">{"summary",#N/A,FALSE,"Valuation Analysis";"assumptions1",#N/A,FALSE,"Valuation Analysis";"assumptions2",#N/A,FALSE,"Valuation Analysis"}</definedName>
    <definedName name="wrn.print._.all._.sheets." localSheetId="10" hidden="1">{"summary",#N/A,FALSE,"Valuation Analysis";"assumptions1",#N/A,FALSE,"Valuation Analysis";"assumptions2",#N/A,FALSE,"Valuation Analysis"}</definedName>
    <definedName name="wrn.print._.all._.sheets." localSheetId="9" hidden="1">{"summary",#N/A,FALSE,"Valuation Analysis";"assumptions1",#N/A,FALSE,"Valuation Analysis";"assumptions2",#N/A,FALSE,"Valuation Analysis"}</definedName>
    <definedName name="wrn.print._.all._.sheets." hidden="1">{"summary",#N/A,FALSE,"Valuation Analysis";"assumptions1",#N/A,FALSE,"Valuation Analysis";"assumptions2",#N/A,FALSE,"Valuation Analysis"}</definedName>
    <definedName name="wrn.PROBA." localSheetId="4" hidden="1">{#N/A,#N/A,TRUE,"UKUPNO";#N/A,#N/A,TRUE,"PLASMAN";#N/A,#N/A,TRUE,"REKAP"}</definedName>
    <definedName name="wrn.PROBA." localSheetId="6" hidden="1">{#N/A,#N/A,TRUE,"UKUPNO";#N/A,#N/A,TRUE,"PLASMAN";#N/A,#N/A,TRUE,"REKAP"}</definedName>
    <definedName name="wrn.PROBA." localSheetId="5" hidden="1">{#N/A,#N/A,TRUE,"UKUPNO";#N/A,#N/A,TRUE,"PLASMAN";#N/A,#N/A,TRUE,"REKAP"}</definedName>
    <definedName name="wrn.PROBA." localSheetId="10" hidden="1">{#N/A,#N/A,TRUE,"UKUPNO";#N/A,#N/A,TRUE,"PLASMAN";#N/A,#N/A,TRUE,"REKAP"}</definedName>
    <definedName name="wrn.PROBA." localSheetId="9" hidden="1">{#N/A,#N/A,TRUE,"UKUPNO";#N/A,#N/A,TRUE,"PLASMAN";#N/A,#N/A,TRUE,"REKAP"}</definedName>
    <definedName name="wrn.PROBA." hidden="1">{#N/A,#N/A,TRUE,"UKUPNO";#N/A,#N/A,TRUE,"PLASMAN";#N/A,#N/A,TRUE,"REKAP"}</definedName>
    <definedName name="wrn.PropertyInformation." localSheetId="4" hidden="1">{#N/A,#N/A,FALSE,"PropertyInfo"}</definedName>
    <definedName name="wrn.PropertyInformation." localSheetId="6" hidden="1">{#N/A,#N/A,FALSE,"PropertyInfo"}</definedName>
    <definedName name="wrn.PropertyInformation." localSheetId="5" hidden="1">{#N/A,#N/A,FALSE,"PropertyInfo"}</definedName>
    <definedName name="wrn.PropertyInformation." localSheetId="10" hidden="1">{#N/A,#N/A,FALSE,"PropertyInfo"}</definedName>
    <definedName name="wrn.PropertyInformation." localSheetId="9" hidden="1">{#N/A,#N/A,FALSE,"PropertyInfo"}</definedName>
    <definedName name="wrn.PropertyInformation." hidden="1">{#N/A,#N/A,FALSE,"PropertyInfo"}</definedName>
    <definedName name="wrn.Q3._.Mgmt._.Pkg." localSheetId="4" hidden="1">{#N/A,#N/A,FALSE,"Q3 (PR-1)";#N/A,#N/A,FALSE,"P&amp;L Tr (SI 1-2)";#N/A,#N/A,FALSE,"Q3 A vs. B (SI 1-4)";#N/A,#N/A,FALSE,"Q3 A vs. PY (SI 1-6)";#N/A,#N/A,FALSE,"BS Tr (SI 1-7)";#N/A,#N/A,FALSE,"CF Tr (SI 1-8)";#N/A,#N/A,FALSE,"Q3 EPS (Misc-1)";#N/A,#N/A,FALSE,"SEC Equity (Misc-2)";#N/A,#N/A,FALSE,"Q3 P&amp;L SEC (Misc-3)";#N/A,#N/A,FALSE,"BS SEC Tr (Misc-4)"}</definedName>
    <definedName name="wrn.Q3._.Mgmt._.Pkg." localSheetId="6" hidden="1">{#N/A,#N/A,FALSE,"Q3 (PR-1)";#N/A,#N/A,FALSE,"P&amp;L Tr (SI 1-2)";#N/A,#N/A,FALSE,"Q3 A vs. B (SI 1-4)";#N/A,#N/A,FALSE,"Q3 A vs. PY (SI 1-6)";#N/A,#N/A,FALSE,"BS Tr (SI 1-7)";#N/A,#N/A,FALSE,"CF Tr (SI 1-8)";#N/A,#N/A,FALSE,"Q3 EPS (Misc-1)";#N/A,#N/A,FALSE,"SEC Equity (Misc-2)";#N/A,#N/A,FALSE,"Q3 P&amp;L SEC (Misc-3)";#N/A,#N/A,FALSE,"BS SEC Tr (Misc-4)"}</definedName>
    <definedName name="wrn.Q3._.Mgmt._.Pkg." localSheetId="5" hidden="1">{#N/A,#N/A,FALSE,"Q3 (PR-1)";#N/A,#N/A,FALSE,"P&amp;L Tr (SI 1-2)";#N/A,#N/A,FALSE,"Q3 A vs. B (SI 1-4)";#N/A,#N/A,FALSE,"Q3 A vs. PY (SI 1-6)";#N/A,#N/A,FALSE,"BS Tr (SI 1-7)";#N/A,#N/A,FALSE,"CF Tr (SI 1-8)";#N/A,#N/A,FALSE,"Q3 EPS (Misc-1)";#N/A,#N/A,FALSE,"SEC Equity (Misc-2)";#N/A,#N/A,FALSE,"Q3 P&amp;L SEC (Misc-3)";#N/A,#N/A,FALSE,"BS SEC Tr (Misc-4)"}</definedName>
    <definedName name="wrn.Q3._.Mgmt._.Pkg." localSheetId="10" hidden="1">{#N/A,#N/A,FALSE,"Q3 (PR-1)";#N/A,#N/A,FALSE,"P&amp;L Tr (SI 1-2)";#N/A,#N/A,FALSE,"Q3 A vs. B (SI 1-4)";#N/A,#N/A,FALSE,"Q3 A vs. PY (SI 1-6)";#N/A,#N/A,FALSE,"BS Tr (SI 1-7)";#N/A,#N/A,FALSE,"CF Tr (SI 1-8)";#N/A,#N/A,FALSE,"Q3 EPS (Misc-1)";#N/A,#N/A,FALSE,"SEC Equity (Misc-2)";#N/A,#N/A,FALSE,"Q3 P&amp;L SEC (Misc-3)";#N/A,#N/A,FALSE,"BS SEC Tr (Misc-4)"}</definedName>
    <definedName name="wrn.Q3._.Mgmt._.Pkg." localSheetId="9" hidden="1">{#N/A,#N/A,FALSE,"Q3 (PR-1)";#N/A,#N/A,FALSE,"P&amp;L Tr (SI 1-2)";#N/A,#N/A,FALSE,"Q3 A vs. B (SI 1-4)";#N/A,#N/A,FALSE,"Q3 A vs. PY (SI 1-6)";#N/A,#N/A,FALSE,"BS Tr (SI 1-7)";#N/A,#N/A,FALSE,"CF Tr (SI 1-8)";#N/A,#N/A,FALSE,"Q3 EPS (Misc-1)";#N/A,#N/A,FALSE,"SEC Equity (Misc-2)";#N/A,#N/A,FALSE,"Q3 P&amp;L SEC (Misc-3)";#N/A,#N/A,FALSE,"BS SEC Tr (Misc-4)"}</definedName>
    <definedName name="wrn.Q3._.Mgmt._.Pkg." hidden="1">{#N/A,#N/A,FALSE,"Q3 (PR-1)";#N/A,#N/A,FALSE,"P&amp;L Tr (SI 1-2)";#N/A,#N/A,FALSE,"Q3 A vs. B (SI 1-4)";#N/A,#N/A,FALSE,"Q3 A vs. PY (SI 1-6)";#N/A,#N/A,FALSE,"BS Tr (SI 1-7)";#N/A,#N/A,FALSE,"CF Tr (SI 1-8)";#N/A,#N/A,FALSE,"Q3 EPS (Misc-1)";#N/A,#N/A,FALSE,"SEC Equity (Misc-2)";#N/A,#N/A,FALSE,"Q3 P&amp;L SEC (Misc-3)";#N/A,#N/A,FALSE,"BS SEC Tr (Misc-4)"}</definedName>
    <definedName name="wrn.Quarterly._.Income._.Statement." localSheetId="4" hidden="1">{#N/A,#N/A,FALSE,"earnings"}</definedName>
    <definedName name="wrn.Quarterly._.Income._.Statement." localSheetId="6" hidden="1">{#N/A,#N/A,FALSE,"earnings"}</definedName>
    <definedName name="wrn.Quarterly._.Income._.Statement." localSheetId="5" hidden="1">{#N/A,#N/A,FALSE,"earnings"}</definedName>
    <definedName name="wrn.Quarterly._.Income._.Statement." localSheetId="10" hidden="1">{#N/A,#N/A,FALSE,"earnings"}</definedName>
    <definedName name="wrn.Quarterly._.Income._.Statement." localSheetId="9" hidden="1">{#N/A,#N/A,FALSE,"earnings"}</definedName>
    <definedName name="wrn.Quarterly._.Income._.Statement." hidden="1">{#N/A,#N/A,FALSE,"earnings"}</definedName>
    <definedName name="wrn.Quarterly._.revenue._.model." localSheetId="4" hidden="1">{#N/A,#N/A,FALSE,"earnings"}</definedName>
    <definedName name="wrn.Quarterly._.revenue._.model." localSheetId="6" hidden="1">{#N/A,#N/A,FALSE,"earnings"}</definedName>
    <definedName name="wrn.Quarterly._.revenue._.model." localSheetId="5" hidden="1">{#N/A,#N/A,FALSE,"earnings"}</definedName>
    <definedName name="wrn.Quarterly._.revenue._.model." localSheetId="10" hidden="1">{#N/A,#N/A,FALSE,"earnings"}</definedName>
    <definedName name="wrn.Quarterly._.revenue._.model." localSheetId="9" hidden="1">{#N/A,#N/A,FALSE,"earnings"}</definedName>
    <definedName name="wrn.Quarterly._.revenue._.model." hidden="1">{#N/A,#N/A,FALSE,"earnings"}</definedName>
    <definedName name="wrn.RA." localSheetId="4" hidden="1">{"OKT4ARA",#N/A,FALSE,"OKT-4 RA"}</definedName>
    <definedName name="wrn.RA." localSheetId="6" hidden="1">{"OKT4ARA",#N/A,FALSE,"OKT-4 RA"}</definedName>
    <definedName name="wrn.RA." localSheetId="5" hidden="1">{"OKT4ARA",#N/A,FALSE,"OKT-4 RA"}</definedName>
    <definedName name="wrn.RA." localSheetId="10" hidden="1">{"OKT4ARA",#N/A,FALSE,"OKT-4 RA"}</definedName>
    <definedName name="wrn.RA." localSheetId="9" hidden="1">{"OKT4ARA",#N/A,FALSE,"OKT-4 RA"}</definedName>
    <definedName name="wrn.RA." hidden="1">{"OKT4ARA",#N/A,FALSE,"OKT-4 RA"}</definedName>
    <definedName name="wrn.ＲＤＢ試験管理簿." localSheetId="4" hidden="1">{"管理簿",#N/A,FALSE,"管理簿"}</definedName>
    <definedName name="wrn.ＲＤＢ試験管理簿." localSheetId="6" hidden="1">{"管理簿",#N/A,FALSE,"管理簿"}</definedName>
    <definedName name="wrn.ＲＤＢ試験管理簿." localSheetId="5" hidden="1">{"管理簿",#N/A,FALSE,"管理簿"}</definedName>
    <definedName name="wrn.ＲＤＢ試験管理簿." localSheetId="10" hidden="1">{"管理簿",#N/A,FALSE,"管理簿"}</definedName>
    <definedName name="wrn.ＲＤＢ試験管理簿." localSheetId="9" hidden="1">{"管理簿",#N/A,FALSE,"管理簿"}</definedName>
    <definedName name="wrn.ＲＤＢ試験管理簿." hidden="1">{"管理簿",#N/A,FALSE,"管理簿"}</definedName>
    <definedName name="wrn.RECONCILIATION." localSheetId="4" hidden="1">{"REC1",#N/A,FALSE,"Focus";"REC2",#N/A,FALSE,"Focus";"REC3",#N/A,FALSE,"Focus";"REC4",#N/A,FALSE,"Focus"}</definedName>
    <definedName name="wrn.RECONCILIATION." localSheetId="6" hidden="1">{"REC1",#N/A,FALSE,"Focus";"REC2",#N/A,FALSE,"Focus";"REC3",#N/A,FALSE,"Focus";"REC4",#N/A,FALSE,"Focus"}</definedName>
    <definedName name="wrn.RECONCILIATION." localSheetId="5" hidden="1">{"REC1",#N/A,FALSE,"Focus";"REC2",#N/A,FALSE,"Focus";"REC3",#N/A,FALSE,"Focus";"REC4",#N/A,FALSE,"Focus"}</definedName>
    <definedName name="wrn.RECONCILIATION." localSheetId="10" hidden="1">{"REC1",#N/A,FALSE,"Focus";"REC2",#N/A,FALSE,"Focus";"REC3",#N/A,FALSE,"Focus";"REC4",#N/A,FALSE,"Focus"}</definedName>
    <definedName name="wrn.RECONCILIATION." localSheetId="9" hidden="1">{"REC1",#N/A,FALSE,"Focus";"REC2",#N/A,FALSE,"Focus";"REC3",#N/A,FALSE,"Focus";"REC4",#N/A,FALSE,"Focus"}</definedName>
    <definedName name="wrn.RECONCILIATION." hidden="1">{"REC1",#N/A,FALSE,"Focus";"REC2",#N/A,FALSE,"Focus";"REC3",#N/A,FALSE,"Focus";"REC4",#N/A,FALSE,"Focus"}</definedName>
    <definedName name="wrn.Rptg._.Pkg." localSheetId="4" hidden="1">{#N/A,#N/A,FALSE,"P&amp;L";#N/A,#N/A,FALSE,"BS";#N/A,#N/A,FALSE,"Liab";#N/A,#N/A,FALSE,"Cash Flow"}</definedName>
    <definedName name="wrn.Rptg._.Pkg." localSheetId="6" hidden="1">{#N/A,#N/A,FALSE,"P&amp;L";#N/A,#N/A,FALSE,"BS";#N/A,#N/A,FALSE,"Liab";#N/A,#N/A,FALSE,"Cash Flow"}</definedName>
    <definedName name="wrn.Rptg._.Pkg." localSheetId="5" hidden="1">{#N/A,#N/A,FALSE,"P&amp;L";#N/A,#N/A,FALSE,"BS";#N/A,#N/A,FALSE,"Liab";#N/A,#N/A,FALSE,"Cash Flow"}</definedName>
    <definedName name="wrn.Rptg._.Pkg." localSheetId="10" hidden="1">{#N/A,#N/A,FALSE,"P&amp;L";#N/A,#N/A,FALSE,"BS";#N/A,#N/A,FALSE,"Liab";#N/A,#N/A,FALSE,"Cash Flow"}</definedName>
    <definedName name="wrn.Rptg._.Pkg." localSheetId="9" hidden="1">{#N/A,#N/A,FALSE,"P&amp;L";#N/A,#N/A,FALSE,"BS";#N/A,#N/A,FALSE,"Liab";#N/A,#N/A,FALSE,"Cash Flow"}</definedName>
    <definedName name="wrn.Rptg._.Pkg." hidden="1">{#N/A,#N/A,FALSE,"P&amp;L";#N/A,#N/A,FALSE,"BS";#N/A,#N/A,FALSE,"Liab";#N/A,#N/A,FALSE,"Cash Flow"}</definedName>
    <definedName name="wrn.Sales." localSheetId="4" hidden="1">{#N/A,#N/A,FALSE,"Marketing";#N/A,#N/A,FALSE,"Selling";#N/A,#N/A,FALSE,"Promotional";#N/A,#N/A,FALSE,"Advertising"}</definedName>
    <definedName name="wrn.Sales." localSheetId="6" hidden="1">{#N/A,#N/A,FALSE,"Marketing";#N/A,#N/A,FALSE,"Selling";#N/A,#N/A,FALSE,"Promotional";#N/A,#N/A,FALSE,"Advertising"}</definedName>
    <definedName name="wrn.Sales." localSheetId="5" hidden="1">{#N/A,#N/A,FALSE,"Marketing";#N/A,#N/A,FALSE,"Selling";#N/A,#N/A,FALSE,"Promotional";#N/A,#N/A,FALSE,"Advertising"}</definedName>
    <definedName name="wrn.Sales." localSheetId="10" hidden="1">{#N/A,#N/A,FALSE,"Marketing";#N/A,#N/A,FALSE,"Selling";#N/A,#N/A,FALSE,"Promotional";#N/A,#N/A,FALSE,"Advertising"}</definedName>
    <definedName name="wrn.Sales." localSheetId="9" hidden="1">{#N/A,#N/A,FALSE,"Marketing";#N/A,#N/A,FALSE,"Selling";#N/A,#N/A,FALSE,"Promotional";#N/A,#N/A,FALSE,"Advertising"}</definedName>
    <definedName name="wrn.Sales." hidden="1">{#N/A,#N/A,FALSE,"Marketing";#N/A,#N/A,FALSE,"Selling";#N/A,#N/A,FALSE,"Promotional";#N/A,#N/A,FALSE,"Advertising"}</definedName>
    <definedName name="wrn.sample." localSheetId="4" hidden="1">{"sample",#N/A,FALSE,"Client Input Sheet"}</definedName>
    <definedName name="wrn.sample." localSheetId="6" hidden="1">{"sample",#N/A,FALSE,"Client Input Sheet"}</definedName>
    <definedName name="wrn.sample." localSheetId="5" hidden="1">{"sample",#N/A,FALSE,"Client Input Sheet"}</definedName>
    <definedName name="wrn.sample." localSheetId="10" hidden="1">{"sample",#N/A,FALSE,"Client Input Sheet"}</definedName>
    <definedName name="wrn.sample." localSheetId="9" hidden="1">{"sample",#N/A,FALSE,"Client Input Sheet"}</definedName>
    <definedName name="wrn.sample." hidden="1">{"sample",#N/A,FALSE,"Client Input Sheet"}</definedName>
    <definedName name="wrn.Second._.Draft._.Support." localSheetId="4" hidden="1">{#N/A,#N/A,FALSE,"CONSOLIDATED";#N/A,#N/A,FALSE,"NORTHVALE";#N/A,#N/A,FALSE,"CARIBE";#N/A,#N/A,FALSE,"PRALEX"}</definedName>
    <definedName name="wrn.Second._.Draft._.Support." localSheetId="6" hidden="1">{#N/A,#N/A,FALSE,"CONSOLIDATED";#N/A,#N/A,FALSE,"NORTHVALE";#N/A,#N/A,FALSE,"CARIBE";#N/A,#N/A,FALSE,"PRALEX"}</definedName>
    <definedName name="wrn.Second._.Draft._.Support." localSheetId="5" hidden="1">{#N/A,#N/A,FALSE,"CONSOLIDATED";#N/A,#N/A,FALSE,"NORTHVALE";#N/A,#N/A,FALSE,"CARIBE";#N/A,#N/A,FALSE,"PRALEX"}</definedName>
    <definedName name="wrn.Second._.Draft._.Support." localSheetId="10" hidden="1">{#N/A,#N/A,FALSE,"CONSOLIDATED";#N/A,#N/A,FALSE,"NORTHVALE";#N/A,#N/A,FALSE,"CARIBE";#N/A,#N/A,FALSE,"PRALEX"}</definedName>
    <definedName name="wrn.Second._.Draft._.Support." localSheetId="9" hidden="1">{#N/A,#N/A,FALSE,"CONSOLIDATED";#N/A,#N/A,FALSE,"NORTHVALE";#N/A,#N/A,FALSE,"CARIBE";#N/A,#N/A,FALSE,"PRALEX"}</definedName>
    <definedName name="wrn.Second._.Draft._.Support." hidden="1">{#N/A,#N/A,FALSE,"CONSOLIDATED";#N/A,#N/A,FALSE,"NORTHVALE";#N/A,#N/A,FALSE,"CARIBE";#N/A,#N/A,FALSE,"PRALEX"}</definedName>
    <definedName name="wrn.Summary." localSheetId="4" hidden="1">{#N/A,#N/A,FALSE,"Summary"}</definedName>
    <definedName name="wrn.Summary." localSheetId="6" hidden="1">{#N/A,#N/A,FALSE,"Summary"}</definedName>
    <definedName name="wrn.Summary." localSheetId="5" hidden="1">{#N/A,#N/A,FALSE,"Summary"}</definedName>
    <definedName name="wrn.Summary." localSheetId="10" hidden="1">{#N/A,#N/A,FALSE,"Summary"}</definedName>
    <definedName name="wrn.Summary." localSheetId="9" hidden="1">{#N/A,#N/A,FALSE,"Summary"}</definedName>
    <definedName name="wrn.Summary." hidden="1">{#N/A,#N/A,FALSE,"Summary"}</definedName>
    <definedName name="wrn.SUMNPV." localSheetId="4" hidden="1">{"Sumnpv",#N/A,FALSE,"List"}</definedName>
    <definedName name="wrn.SUMNPV." localSheetId="6" hidden="1">{"Sumnpv",#N/A,FALSE,"List"}</definedName>
    <definedName name="wrn.SUMNPV." localSheetId="5" hidden="1">{"Sumnpv",#N/A,FALSE,"List"}</definedName>
    <definedName name="wrn.SUMNPV." localSheetId="10" hidden="1">{"Sumnpv",#N/A,FALSE,"List"}</definedName>
    <definedName name="wrn.SUMNPV." localSheetId="9" hidden="1">{"Sumnpv",#N/A,FALSE,"List"}</definedName>
    <definedName name="wrn.SUMNPV." hidden="1">{"Sumnpv",#N/A,FALSE,"List"}</definedName>
    <definedName name="wrn.Tax._.Schedules." localSheetId="4" hidden="1">{#N/A,#N/A,FALSE,"106";#N/A,#N/A,FALSE,"103D";#N/A,#N/A,FALSE,"107A"}</definedName>
    <definedName name="wrn.Tax._.Schedules." localSheetId="6" hidden="1">{#N/A,#N/A,FALSE,"106";#N/A,#N/A,FALSE,"103D";#N/A,#N/A,FALSE,"107A"}</definedName>
    <definedName name="wrn.Tax._.Schedules." localSheetId="5" hidden="1">{#N/A,#N/A,FALSE,"106";#N/A,#N/A,FALSE,"103D";#N/A,#N/A,FALSE,"107A"}</definedName>
    <definedName name="wrn.Tax._.Schedules." localSheetId="10" hidden="1">{#N/A,#N/A,FALSE,"106";#N/A,#N/A,FALSE,"103D";#N/A,#N/A,FALSE,"107A"}</definedName>
    <definedName name="wrn.Tax._.Schedules." localSheetId="9" hidden="1">{#N/A,#N/A,FALSE,"106";#N/A,#N/A,FALSE,"103D";#N/A,#N/A,FALSE,"107A"}</definedName>
    <definedName name="wrn.Tax._.Schedules." hidden="1">{#N/A,#N/A,FALSE,"106";#N/A,#N/A,FALSE,"103D";#N/A,#N/A,FALSE,"107A"}</definedName>
    <definedName name="wrn.tcs2." localSheetId="4" hidden="1">{"tcs1",#N/A,FALSE,"Contra Patch"}</definedName>
    <definedName name="wrn.tcs2." localSheetId="6" hidden="1">{"tcs1",#N/A,FALSE,"Contra Patch"}</definedName>
    <definedName name="wrn.tcs2." localSheetId="5" hidden="1">{"tcs1",#N/A,FALSE,"Contra Patch"}</definedName>
    <definedName name="wrn.tcs2." localSheetId="10" hidden="1">{"tcs1",#N/A,FALSE,"Contra Patch"}</definedName>
    <definedName name="wrn.tcs2." localSheetId="9" hidden="1">{"tcs1",#N/A,FALSE,"Contra Patch"}</definedName>
    <definedName name="wrn.tcs2." hidden="1">{"tcs1",#N/A,FALSE,"Contra Patch"}</definedName>
    <definedName name="wrn.test." localSheetId="4" hidden="1">{"tcs2",#N/A,FALSE,"Contra Patch"}</definedName>
    <definedName name="wrn.test." localSheetId="6" hidden="1">{"tcs2",#N/A,FALSE,"Contra Patch"}</definedName>
    <definedName name="wrn.test." localSheetId="5" hidden="1">{"tcs2",#N/A,FALSE,"Contra Patch"}</definedName>
    <definedName name="wrn.test." localSheetId="10" hidden="1">{"tcs2",#N/A,FALSE,"Contra Patch"}</definedName>
    <definedName name="wrn.test." localSheetId="9" hidden="1">{"tcs2",#N/A,FALSE,"Contra Patch"}</definedName>
    <definedName name="wrn.test." hidden="1">{"tcs2",#N/A,FALSE,"Contra Patch"}</definedName>
    <definedName name="wrn.Teva._.PD." localSheetId="4" hidden="1">{#N/A,#N/A,TRUE,"Patient Forecast - Eisai";#N/A,#N/A,TRUE,"Patient Forecast - Modified";#N/A,#N/A,TRUE,"Patient Forecast - High"}</definedName>
    <definedName name="wrn.Teva._.PD." localSheetId="6" hidden="1">{#N/A,#N/A,TRUE,"Patient Forecast - Eisai";#N/A,#N/A,TRUE,"Patient Forecast - Modified";#N/A,#N/A,TRUE,"Patient Forecast - High"}</definedName>
    <definedName name="wrn.Teva._.PD." localSheetId="5" hidden="1">{#N/A,#N/A,TRUE,"Patient Forecast - Eisai";#N/A,#N/A,TRUE,"Patient Forecast - Modified";#N/A,#N/A,TRUE,"Patient Forecast - High"}</definedName>
    <definedName name="wrn.Teva._.PD." localSheetId="10" hidden="1">{#N/A,#N/A,TRUE,"Patient Forecast - Eisai";#N/A,#N/A,TRUE,"Patient Forecast - Modified";#N/A,#N/A,TRUE,"Patient Forecast - High"}</definedName>
    <definedName name="wrn.Teva._.PD." localSheetId="9" hidden="1">{#N/A,#N/A,TRUE,"Patient Forecast - Eisai";#N/A,#N/A,TRUE,"Patient Forecast - Modified";#N/A,#N/A,TRUE,"Patient Forecast - High"}</definedName>
    <definedName name="wrn.Teva._.PD." hidden="1">{#N/A,#N/A,TRUE,"Patient Forecast - Eisai";#N/A,#N/A,TRUE,"Patient Forecast - Modified";#N/A,#N/A,TRUE,"Patient Forecast - High"}</definedName>
    <definedName name="wrn.typical." localSheetId="4" hidden="1">{"typical",#N/A,FALSE,"Typical Absence"}</definedName>
    <definedName name="wrn.typical." localSheetId="6" hidden="1">{"typical",#N/A,FALSE,"Typical Absence"}</definedName>
    <definedName name="wrn.typical." localSheetId="5" hidden="1">{"typical",#N/A,FALSE,"Typical Absence"}</definedName>
    <definedName name="wrn.typical." localSheetId="10" hidden="1">{"typical",#N/A,FALSE,"Typical Absence"}</definedName>
    <definedName name="wrn.typical." localSheetId="9" hidden="1">{"typical",#N/A,FALSE,"Typical Absence"}</definedName>
    <definedName name="wrn.typical." hidden="1">{"typical",#N/A,FALSE,"Typical Absence"}</definedName>
    <definedName name="wrn.voucher9703." localSheetId="4" hidden="1">{#N/A,#N/A,FALSE,"970301";#N/A,#N/A,FALSE,"970302";#N/A,#N/A,FALSE,"970303";#N/A,#N/A,FALSE,"970304";#N/A,#N/A,FALSE,"COM1";#N/A,#N/A,FALSE,"COM2"}</definedName>
    <definedName name="wrn.voucher9703." localSheetId="6" hidden="1">{#N/A,#N/A,FALSE,"970301";#N/A,#N/A,FALSE,"970302";#N/A,#N/A,FALSE,"970303";#N/A,#N/A,FALSE,"970304";#N/A,#N/A,FALSE,"COM1";#N/A,#N/A,FALSE,"COM2"}</definedName>
    <definedName name="wrn.voucher9703." localSheetId="5" hidden="1">{#N/A,#N/A,FALSE,"970301";#N/A,#N/A,FALSE,"970302";#N/A,#N/A,FALSE,"970303";#N/A,#N/A,FALSE,"970304";#N/A,#N/A,FALSE,"COM1";#N/A,#N/A,FALSE,"COM2"}</definedName>
    <definedName name="wrn.voucher9703." localSheetId="10" hidden="1">{#N/A,#N/A,FALSE,"970301";#N/A,#N/A,FALSE,"970302";#N/A,#N/A,FALSE,"970303";#N/A,#N/A,FALSE,"970304";#N/A,#N/A,FALSE,"COM1";#N/A,#N/A,FALSE,"COM2"}</definedName>
    <definedName name="wrn.voucher9703." localSheetId="9" hidden="1">{#N/A,#N/A,FALSE,"970301";#N/A,#N/A,FALSE,"970302";#N/A,#N/A,FALSE,"970303";#N/A,#N/A,FALSE,"970304";#N/A,#N/A,FALSE,"COM1";#N/A,#N/A,FALSE,"COM2"}</definedName>
    <definedName name="wrn.voucher9703." hidden="1">{#N/A,#N/A,FALSE,"970301";#N/A,#N/A,FALSE,"970302";#N/A,#N/A,FALSE,"970303";#N/A,#N/A,FALSE,"970304";#N/A,#N/A,FALSE,"COM1";#N/A,#N/A,FALSE,"COM2"}</definedName>
    <definedName name="wrn.ｱﾛｰ." localSheetId="4" hidden="1">{"Actual",#N/A,FALSE,"(価格)";"Market",#N/A,FALSE,"(価格)";"Plan",#N/A,FALSE,"(価格)"}</definedName>
    <definedName name="wrn.ｱﾛｰ." localSheetId="6" hidden="1">{"Actual",#N/A,FALSE,"(価格)";"Market",#N/A,FALSE,"(価格)";"Plan",#N/A,FALSE,"(価格)"}</definedName>
    <definedName name="wrn.ｱﾛｰ." localSheetId="5" hidden="1">{"Actual",#N/A,FALSE,"(価格)";"Market",#N/A,FALSE,"(価格)";"Plan",#N/A,FALSE,"(価格)"}</definedName>
    <definedName name="wrn.ｱﾛｰ." localSheetId="10" hidden="1">{"Actual",#N/A,FALSE,"(価格)";"Market",#N/A,FALSE,"(価格)";"Plan",#N/A,FALSE,"(価格)"}</definedName>
    <definedName name="wrn.ｱﾛｰ." localSheetId="9" hidden="1">{"Actual",#N/A,FALSE,"(価格)";"Market",#N/A,FALSE,"(価格)";"Plan",#N/A,FALSE,"(価格)"}</definedName>
    <definedName name="wrn.ｱﾛｰ." hidden="1">{"Actual",#N/A,FALSE,"(価格)";"Market",#N/A,FALSE,"(価格)";"Plan",#N/A,FALSE,"(価格)"}</definedName>
    <definedName name="wrn.ｹﾝﾄ." localSheetId="4" hidden="1">{"ｹﾝﾄ（M)",#N/A,FALSE,"収支・日割";"ｹﾝﾄ（RD)",#N/A,FALSE,"収支・日割";"ｹﾝﾄ（PMC)",#N/A,FALSE,"収支・日割"}</definedName>
    <definedName name="wrn.ｹﾝﾄ." localSheetId="6" hidden="1">{"ｹﾝﾄ（M)",#N/A,FALSE,"収支・日割";"ｹﾝﾄ（RD)",#N/A,FALSE,"収支・日割";"ｹﾝﾄ（PMC)",#N/A,FALSE,"収支・日割"}</definedName>
    <definedName name="wrn.ｹﾝﾄ." localSheetId="5" hidden="1">{"ｹﾝﾄ（M)",#N/A,FALSE,"収支・日割";"ｹﾝﾄ（RD)",#N/A,FALSE,"収支・日割";"ｹﾝﾄ（PMC)",#N/A,FALSE,"収支・日割"}</definedName>
    <definedName name="wrn.ｹﾝﾄ." localSheetId="10" hidden="1">{"ｹﾝﾄ（M)",#N/A,FALSE,"収支・日割";"ｹﾝﾄ（RD)",#N/A,FALSE,"収支・日割";"ｹﾝﾄ（PMC)",#N/A,FALSE,"収支・日割"}</definedName>
    <definedName name="wrn.ｹﾝﾄ." localSheetId="9" hidden="1">{"ｹﾝﾄ（M)",#N/A,FALSE,"収支・日割";"ｹﾝﾄ（RD)",#N/A,FALSE,"収支・日割";"ｹﾝﾄ（PMC)",#N/A,FALSE,"収支・日割"}</definedName>
    <definedName name="wrn.ｹﾝﾄ." hidden="1">{"ｹﾝﾄ（M)",#N/A,FALSE,"収支・日割";"ｹﾝﾄ（RD)",#N/A,FALSE,"収支・日割";"ｹﾝﾄ（PMC)",#N/A,FALSE,"収支・日割"}</definedName>
    <definedName name="wrn.ｽｹｼﾞｭｰﾙ全体." localSheetId="4" hidden="1">{"全体",#N/A,FALSE,"shines（PG進捗）"}</definedName>
    <definedName name="wrn.ｽｹｼﾞｭｰﾙ全体." localSheetId="6" hidden="1">{"全体",#N/A,FALSE,"shines（PG進捗）"}</definedName>
    <definedName name="wrn.ｽｹｼﾞｭｰﾙ全体." localSheetId="5" hidden="1">{"全体",#N/A,FALSE,"shines（PG進捗）"}</definedName>
    <definedName name="wrn.ｽｹｼﾞｭｰﾙ全体." localSheetId="10" hidden="1">{"全体",#N/A,FALSE,"shines（PG進捗）"}</definedName>
    <definedName name="wrn.ｽｹｼﾞｭｰﾙ全体." localSheetId="9" hidden="1">{"全体",#N/A,FALSE,"shines（PG進捗）"}</definedName>
    <definedName name="wrn.ｽｹｼﾞｭｰﾙ全体." hidden="1">{"全体",#N/A,FALSE,"shines（PG進捗）"}</definedName>
    <definedName name="wrn.すべて印刷." localSheetId="4" hidden="1">{#N/A,#N/A,FALSE,"１）背景";#N/A,#N/A,FALSE,"２）前提事項";#N/A,#N/A,FALSE,"３）優先順位";#N/A,#N/A,FALSE,"４）改善サマリー";#N/A,#N/A,FALSE,"５）懸念-1";#N/A,#N/A,FALSE,"５）懸念-2";#N/A,#N/A,FALSE,"５）懸念-3";#N/A,#N/A,FALSE,"５）懸念-4";#N/A,#N/A,FALSE,"６）組織図";#N/A,#N/A,FALSE,"６）スケジュール"}</definedName>
    <definedName name="wrn.すべて印刷." localSheetId="6" hidden="1">{#N/A,#N/A,FALSE,"１）背景";#N/A,#N/A,FALSE,"２）前提事項";#N/A,#N/A,FALSE,"３）優先順位";#N/A,#N/A,FALSE,"４）改善サマリー";#N/A,#N/A,FALSE,"５）懸念-1";#N/A,#N/A,FALSE,"５）懸念-2";#N/A,#N/A,FALSE,"５）懸念-3";#N/A,#N/A,FALSE,"５）懸念-4";#N/A,#N/A,FALSE,"６）組織図";#N/A,#N/A,FALSE,"６）スケジュール"}</definedName>
    <definedName name="wrn.すべて印刷." localSheetId="5" hidden="1">{#N/A,#N/A,FALSE,"１）背景";#N/A,#N/A,FALSE,"２）前提事項";#N/A,#N/A,FALSE,"３）優先順位";#N/A,#N/A,FALSE,"４）改善サマリー";#N/A,#N/A,FALSE,"５）懸念-1";#N/A,#N/A,FALSE,"５）懸念-2";#N/A,#N/A,FALSE,"５）懸念-3";#N/A,#N/A,FALSE,"５）懸念-4";#N/A,#N/A,FALSE,"６）組織図";#N/A,#N/A,FALSE,"６）スケジュール"}</definedName>
    <definedName name="wrn.すべて印刷." localSheetId="10" hidden="1">{#N/A,#N/A,FALSE,"１）背景";#N/A,#N/A,FALSE,"２）前提事項";#N/A,#N/A,FALSE,"３）優先順位";#N/A,#N/A,FALSE,"４）改善サマリー";#N/A,#N/A,FALSE,"５）懸念-1";#N/A,#N/A,FALSE,"５）懸念-2";#N/A,#N/A,FALSE,"５）懸念-3";#N/A,#N/A,FALSE,"５）懸念-4";#N/A,#N/A,FALSE,"６）組織図";#N/A,#N/A,FALSE,"６）スケジュール"}</definedName>
    <definedName name="wrn.すべて印刷." localSheetId="9" hidden="1">{#N/A,#N/A,FALSE,"１）背景";#N/A,#N/A,FALSE,"２）前提事項";#N/A,#N/A,FALSE,"３）優先順位";#N/A,#N/A,FALSE,"４）改善サマリー";#N/A,#N/A,FALSE,"５）懸念-1";#N/A,#N/A,FALSE,"５）懸念-2";#N/A,#N/A,FALSE,"５）懸念-3";#N/A,#N/A,FALSE,"５）懸念-4";#N/A,#N/A,FALSE,"６）組織図";#N/A,#N/A,FALSE,"６）スケジュール"}</definedName>
    <definedName name="wrn.すべて印刷." hidden="1">{#N/A,#N/A,FALSE,"１）背景";#N/A,#N/A,FALSE,"２）前提事項";#N/A,#N/A,FALSE,"３）優先順位";#N/A,#N/A,FALSE,"４）改善サマリー";#N/A,#N/A,FALSE,"５）懸念-1";#N/A,#N/A,FALSE,"５）懸念-2";#N/A,#N/A,FALSE,"５）懸念-3";#N/A,#N/A,FALSE,"５）懸念-4";#N/A,#N/A,FALSE,"６）組織図";#N/A,#N/A,FALSE,"６）スケジュール"}</definedName>
    <definedName name="wrn.一括印刷." localSheetId="4" hidden="1">{#N/A,#N/A,FALSE,"96-E7予算";#N/A,#N/A,FALSE,"96-E7明細";#N/A,#N/A,FALSE,"96-E7明細 (2)"}</definedName>
    <definedName name="wrn.一括印刷." localSheetId="6" hidden="1">{#N/A,#N/A,FALSE,"96-E7予算";#N/A,#N/A,FALSE,"96-E7明細";#N/A,#N/A,FALSE,"96-E7明細 (2)"}</definedName>
    <definedName name="wrn.一括印刷." localSheetId="5" hidden="1">{#N/A,#N/A,FALSE,"96-E7予算";#N/A,#N/A,FALSE,"96-E7明細";#N/A,#N/A,FALSE,"96-E7明細 (2)"}</definedName>
    <definedName name="wrn.一括印刷." localSheetId="10" hidden="1">{#N/A,#N/A,FALSE,"96-E7予算";#N/A,#N/A,FALSE,"96-E7明細";#N/A,#N/A,FALSE,"96-E7明細 (2)"}</definedName>
    <definedName name="wrn.一括印刷." localSheetId="9" hidden="1">{#N/A,#N/A,FALSE,"96-E7予算";#N/A,#N/A,FALSE,"96-E7明細";#N/A,#N/A,FALSE,"96-E7明細 (2)"}</definedName>
    <definedName name="wrn.一括印刷." hidden="1">{#N/A,#N/A,FALSE,"96-E7予算";#N/A,#N/A,FALSE,"96-E7明細";#N/A,#N/A,FALSE,"96-E7明細 (2)"}</definedName>
    <definedName name="wrn.一括印刷９６." localSheetId="4" hidden="1">{#N/A,#N/A,FALSE,"96-E3予算";#N/A,#N/A,FALSE,"96-E3明細";#N/A,#N/A,FALSE,"96-E3明細 (2)"}</definedName>
    <definedName name="wrn.一括印刷９６." localSheetId="6" hidden="1">{#N/A,#N/A,FALSE,"96-E3予算";#N/A,#N/A,FALSE,"96-E3明細";#N/A,#N/A,FALSE,"96-E3明細 (2)"}</definedName>
    <definedName name="wrn.一括印刷９６." localSheetId="5" hidden="1">{#N/A,#N/A,FALSE,"96-E3予算";#N/A,#N/A,FALSE,"96-E3明細";#N/A,#N/A,FALSE,"96-E3明細 (2)"}</definedName>
    <definedName name="wrn.一括印刷９６." localSheetId="10" hidden="1">{#N/A,#N/A,FALSE,"96-E3予算";#N/A,#N/A,FALSE,"96-E3明細";#N/A,#N/A,FALSE,"96-E3明細 (2)"}</definedName>
    <definedName name="wrn.一括印刷９６." localSheetId="9" hidden="1">{#N/A,#N/A,FALSE,"96-E3予算";#N/A,#N/A,FALSE,"96-E3明細";#N/A,#N/A,FALSE,"96-E3明細 (2)"}</definedName>
    <definedName name="wrn.一括印刷９６." hidden="1">{#N/A,#N/A,FALSE,"96-E3予算";#N/A,#N/A,FALSE,"96-E3明細";#N/A,#N/A,FALSE,"96-E3明細 (2)"}</definedName>
    <definedName name="wrn.一次見積." localSheetId="4" hidden="1">{#N/A,#N/A,FALSE,"一次見積表紙";#N/A,#N/A,FALSE,"一次考課昇給";#N/A,#N/A,FALSE,"二次考課昇給";#N/A,#N/A,FALSE,"二次給与";#N/A,#N/A,FALSE,"一次ｽｹｼﾞｭｰﾙ";#N/A,#N/A,FALSE,"二次ｽｹｼﾞｭｰﾙ";#N/A,#N/A,FALSE,"概算費用"}</definedName>
    <definedName name="wrn.一次見積." localSheetId="6" hidden="1">{#N/A,#N/A,FALSE,"一次見積表紙";#N/A,#N/A,FALSE,"一次考課昇給";#N/A,#N/A,FALSE,"二次考課昇給";#N/A,#N/A,FALSE,"二次給与";#N/A,#N/A,FALSE,"一次ｽｹｼﾞｭｰﾙ";#N/A,#N/A,FALSE,"二次ｽｹｼﾞｭｰﾙ";#N/A,#N/A,FALSE,"概算費用"}</definedName>
    <definedName name="wrn.一次見積." localSheetId="5" hidden="1">{#N/A,#N/A,FALSE,"一次見積表紙";#N/A,#N/A,FALSE,"一次考課昇給";#N/A,#N/A,FALSE,"二次考課昇給";#N/A,#N/A,FALSE,"二次給与";#N/A,#N/A,FALSE,"一次ｽｹｼﾞｭｰﾙ";#N/A,#N/A,FALSE,"二次ｽｹｼﾞｭｰﾙ";#N/A,#N/A,FALSE,"概算費用"}</definedName>
    <definedName name="wrn.一次見積." localSheetId="10" hidden="1">{#N/A,#N/A,FALSE,"一次見積表紙";#N/A,#N/A,FALSE,"一次考課昇給";#N/A,#N/A,FALSE,"二次考課昇給";#N/A,#N/A,FALSE,"二次給与";#N/A,#N/A,FALSE,"一次ｽｹｼﾞｭｰﾙ";#N/A,#N/A,FALSE,"二次ｽｹｼﾞｭｰﾙ";#N/A,#N/A,FALSE,"概算費用"}</definedName>
    <definedName name="wrn.一次見積." localSheetId="9" hidden="1">{#N/A,#N/A,FALSE,"一次見積表紙";#N/A,#N/A,FALSE,"一次考課昇給";#N/A,#N/A,FALSE,"二次考課昇給";#N/A,#N/A,FALSE,"二次給与";#N/A,#N/A,FALSE,"一次ｽｹｼﾞｭｰﾙ";#N/A,#N/A,FALSE,"二次ｽｹｼﾞｭｰﾙ";#N/A,#N/A,FALSE,"概算費用"}</definedName>
    <definedName name="wrn.一次見積." hidden="1">{#N/A,#N/A,FALSE,"一次見積表紙";#N/A,#N/A,FALSE,"一次考課昇給";#N/A,#N/A,FALSE,"二次考課昇給";#N/A,#N/A,FALSE,"二次給与";#N/A,#N/A,FALSE,"一次ｽｹｼﾞｭｰﾙ";#N/A,#N/A,FALSE,"二次ｽｹｼﾞｭｰﾙ";#N/A,#N/A,FALSE,"概算費用"}</definedName>
    <definedName name="wrn.一覧形式." localSheetId="4" hidden="1">{"一覧形式",#N/A,FALSE,"shines（PG進捗）"}</definedName>
    <definedName name="wrn.一覧形式." localSheetId="6" hidden="1">{"一覧形式",#N/A,FALSE,"shines（PG進捗）"}</definedName>
    <definedName name="wrn.一覧形式." localSheetId="5" hidden="1">{"一覧形式",#N/A,FALSE,"shines（PG進捗）"}</definedName>
    <definedName name="wrn.一覧形式." localSheetId="10" hidden="1">{"一覧形式",#N/A,FALSE,"shines（PG進捗）"}</definedName>
    <definedName name="wrn.一覧形式." localSheetId="9" hidden="1">{"一覧形式",#N/A,FALSE,"shines（PG進捗）"}</definedName>
    <definedName name="wrn.一覧形式." hidden="1">{"一覧形式",#N/A,FALSE,"shines（PG進捗）"}</definedName>
    <definedName name="wrn.印刷." localSheetId="4" hidden="1">{#N/A,#N/A,FALSE,"人事ｵﾘｼﾞﾅﾙ";#N/A,#N/A,FALSE,"人事ｶｽﾀﾏｲｽﾞ";#N/A,#N/A,FALSE,"給与ｵﾘｼﾞﾅﾙ";#N/A,#N/A,FALSE,"給与ｶｽﾀﾏｲｽﾞ";#N/A,#N/A,FALSE,"経理ｵﾘｼﾞﾅﾙ";#N/A,#N/A,FALSE,"経理ｶｽﾀﾏｲｽﾞ";#N/A,#N/A,FALSE,"資金予実"}</definedName>
    <definedName name="wrn.印刷." localSheetId="6" hidden="1">{#N/A,#N/A,FALSE,"人事ｵﾘｼﾞﾅﾙ";#N/A,#N/A,FALSE,"人事ｶｽﾀﾏｲｽﾞ";#N/A,#N/A,FALSE,"給与ｵﾘｼﾞﾅﾙ";#N/A,#N/A,FALSE,"給与ｶｽﾀﾏｲｽﾞ";#N/A,#N/A,FALSE,"経理ｵﾘｼﾞﾅﾙ";#N/A,#N/A,FALSE,"経理ｶｽﾀﾏｲｽﾞ";#N/A,#N/A,FALSE,"資金予実"}</definedName>
    <definedName name="wrn.印刷." localSheetId="5" hidden="1">{#N/A,#N/A,FALSE,"人事ｵﾘｼﾞﾅﾙ";#N/A,#N/A,FALSE,"人事ｶｽﾀﾏｲｽﾞ";#N/A,#N/A,FALSE,"給与ｵﾘｼﾞﾅﾙ";#N/A,#N/A,FALSE,"給与ｶｽﾀﾏｲｽﾞ";#N/A,#N/A,FALSE,"経理ｵﾘｼﾞﾅﾙ";#N/A,#N/A,FALSE,"経理ｶｽﾀﾏｲｽﾞ";#N/A,#N/A,FALSE,"資金予実"}</definedName>
    <definedName name="wrn.印刷." localSheetId="10" hidden="1">{#N/A,#N/A,FALSE,"人事ｵﾘｼﾞﾅﾙ";#N/A,#N/A,FALSE,"人事ｶｽﾀﾏｲｽﾞ";#N/A,#N/A,FALSE,"給与ｵﾘｼﾞﾅﾙ";#N/A,#N/A,FALSE,"給与ｶｽﾀﾏｲｽﾞ";#N/A,#N/A,FALSE,"経理ｵﾘｼﾞﾅﾙ";#N/A,#N/A,FALSE,"経理ｶｽﾀﾏｲｽﾞ";#N/A,#N/A,FALSE,"資金予実"}</definedName>
    <definedName name="wrn.印刷." localSheetId="9" hidden="1">{#N/A,#N/A,FALSE,"人事ｵﾘｼﾞﾅﾙ";#N/A,#N/A,FALSE,"人事ｶｽﾀﾏｲｽﾞ";#N/A,#N/A,FALSE,"給与ｵﾘｼﾞﾅﾙ";#N/A,#N/A,FALSE,"給与ｶｽﾀﾏｲｽﾞ";#N/A,#N/A,FALSE,"経理ｵﾘｼﾞﾅﾙ";#N/A,#N/A,FALSE,"経理ｶｽﾀﾏｲｽﾞ";#N/A,#N/A,FALSE,"資金予実"}</definedName>
    <definedName name="wrn.印刷." hidden="1">{#N/A,#N/A,FALSE,"人事ｵﾘｼﾞﾅﾙ";#N/A,#N/A,FALSE,"人事ｶｽﾀﾏｲｽﾞ";#N/A,#N/A,FALSE,"給与ｵﾘｼﾞﾅﾙ";#N/A,#N/A,FALSE,"給与ｶｽﾀﾏｲｽﾞ";#N/A,#N/A,FALSE,"経理ｵﾘｼﾞﾅﾙ";#N/A,#N/A,FALSE,"経理ｶｽﾀﾏｲｽﾞ";#N/A,#N/A,FALSE,"資金予実"}</definedName>
    <definedName name="wrn.仕様書." localSheetId="4" hidden="1">{#N/A,#N/A,TRUE,"表紙";#N/A,#N/A,TRUE,"目次";#N/A,#N/A,TRUE,"改訂履歴";#N/A,#N/A,TRUE,"１．リモート管理ツールの導入";#N/A,#N/A,TRUE,"1.ホスト版のインストール";#N/A,#N/A,TRUE,"2.リモート版のインストール"}</definedName>
    <definedName name="wrn.仕様書." localSheetId="6" hidden="1">{#N/A,#N/A,TRUE,"表紙";#N/A,#N/A,TRUE,"目次";#N/A,#N/A,TRUE,"改訂履歴";#N/A,#N/A,TRUE,"１．リモート管理ツールの導入";#N/A,#N/A,TRUE,"1.ホスト版のインストール";#N/A,#N/A,TRUE,"2.リモート版のインストール"}</definedName>
    <definedName name="wrn.仕様書." localSheetId="5" hidden="1">{#N/A,#N/A,TRUE,"表紙";#N/A,#N/A,TRUE,"目次";#N/A,#N/A,TRUE,"改訂履歴";#N/A,#N/A,TRUE,"１．リモート管理ツールの導入";#N/A,#N/A,TRUE,"1.ホスト版のインストール";#N/A,#N/A,TRUE,"2.リモート版のインストール"}</definedName>
    <definedName name="wrn.仕様書." localSheetId="10" hidden="1">{#N/A,#N/A,TRUE,"表紙";#N/A,#N/A,TRUE,"目次";#N/A,#N/A,TRUE,"改訂履歴";#N/A,#N/A,TRUE,"１．リモート管理ツールの導入";#N/A,#N/A,TRUE,"1.ホスト版のインストール";#N/A,#N/A,TRUE,"2.リモート版のインストール"}</definedName>
    <definedName name="wrn.仕様書." localSheetId="9" hidden="1">{#N/A,#N/A,TRUE,"表紙";#N/A,#N/A,TRUE,"目次";#N/A,#N/A,TRUE,"改訂履歴";#N/A,#N/A,TRUE,"１．リモート管理ツールの導入";#N/A,#N/A,TRUE,"1.ホスト版のインストール";#N/A,#N/A,TRUE,"2.リモート版のインストール"}</definedName>
    <definedName name="wrn.仕様書." hidden="1">{#N/A,#N/A,TRUE,"表紙";#N/A,#N/A,TRUE,"目次";#N/A,#N/A,TRUE,"改訂履歴";#N/A,#N/A,TRUE,"１．リモート管理ツールの導入";#N/A,#N/A,TRUE,"1.ホスト版のインストール";#N/A,#N/A,TRUE,"2.リモート版のインストール"}</definedName>
    <definedName name="wrn.重説." localSheetId="4" hidden="1">{#N/A,#N/A,FALSE,"１";#N/A,#N/A,FALSE,"２";#N/A,#N/A,FALSE,"３";#N/A,#N/A,FALSE,"４"}</definedName>
    <definedName name="wrn.重説." localSheetId="6" hidden="1">{#N/A,#N/A,FALSE,"１";#N/A,#N/A,FALSE,"２";#N/A,#N/A,FALSE,"３";#N/A,#N/A,FALSE,"４"}</definedName>
    <definedName name="wrn.重説." localSheetId="5" hidden="1">{#N/A,#N/A,FALSE,"１";#N/A,#N/A,FALSE,"２";#N/A,#N/A,FALSE,"３";#N/A,#N/A,FALSE,"４"}</definedName>
    <definedName name="wrn.重説." localSheetId="10" hidden="1">{#N/A,#N/A,FALSE,"１";#N/A,#N/A,FALSE,"２";#N/A,#N/A,FALSE,"３";#N/A,#N/A,FALSE,"４"}</definedName>
    <definedName name="wrn.重説." localSheetId="9" hidden="1">{#N/A,#N/A,FALSE,"１";#N/A,#N/A,FALSE,"２";#N/A,#N/A,FALSE,"３";#N/A,#N/A,FALSE,"４"}</definedName>
    <definedName name="wrn.重説." hidden="1">{#N/A,#N/A,FALSE,"１";#N/A,#N/A,FALSE,"２";#N/A,#N/A,FALSE,"３";#N/A,#N/A,FALSE,"４"}</definedName>
    <definedName name="wrn.単月計画." localSheetId="4" hidden="1">{#N/A,#N/A,FALSE,"H13年月別計画"}</definedName>
    <definedName name="wrn.単月計画." localSheetId="6" hidden="1">{#N/A,#N/A,FALSE,"H13年月別計画"}</definedName>
    <definedName name="wrn.単月計画." localSheetId="5" hidden="1">{#N/A,#N/A,FALSE,"H13年月別計画"}</definedName>
    <definedName name="wrn.単月計画." localSheetId="10" hidden="1">{#N/A,#N/A,FALSE,"H13年月別計画"}</definedName>
    <definedName name="wrn.単月計画." localSheetId="9" hidden="1">{#N/A,#N/A,FALSE,"H13年月別計画"}</definedName>
    <definedName name="wrn.単月計画." hidden="1">{#N/A,#N/A,FALSE,"H13年月別計画"}</definedName>
    <definedName name="wrn.電話６月." localSheetId="4" hidden="1">{#N/A,#N/A,FALSE,"Sheet6";#N/A,#N/A,FALSE,"Sheet7";#N/A,#N/A,FALSE,"Sheet8";#N/A,#N/A,FALSE,"Sheet9";#N/A,#N/A,FALSE,"Sheet10";#N/A,#N/A,FALSE,"Sheet1";#N/A,#N/A,FALSE,"Sheet1";#N/A,#N/A,FALSE,"Sheet2";#N/A,#N/A,FALSE,"Sheet3";#N/A,#N/A,FALSE,"Sheet4"}</definedName>
    <definedName name="wrn.電話６月." localSheetId="6" hidden="1">{#N/A,#N/A,FALSE,"Sheet6";#N/A,#N/A,FALSE,"Sheet7";#N/A,#N/A,FALSE,"Sheet8";#N/A,#N/A,FALSE,"Sheet9";#N/A,#N/A,FALSE,"Sheet10";#N/A,#N/A,FALSE,"Sheet1";#N/A,#N/A,FALSE,"Sheet1";#N/A,#N/A,FALSE,"Sheet2";#N/A,#N/A,FALSE,"Sheet3";#N/A,#N/A,FALSE,"Sheet4"}</definedName>
    <definedName name="wrn.電話６月." localSheetId="5" hidden="1">{#N/A,#N/A,FALSE,"Sheet6";#N/A,#N/A,FALSE,"Sheet7";#N/A,#N/A,FALSE,"Sheet8";#N/A,#N/A,FALSE,"Sheet9";#N/A,#N/A,FALSE,"Sheet10";#N/A,#N/A,FALSE,"Sheet1";#N/A,#N/A,FALSE,"Sheet1";#N/A,#N/A,FALSE,"Sheet2";#N/A,#N/A,FALSE,"Sheet3";#N/A,#N/A,FALSE,"Sheet4"}</definedName>
    <definedName name="wrn.電話６月." localSheetId="10" hidden="1">{#N/A,#N/A,FALSE,"Sheet6";#N/A,#N/A,FALSE,"Sheet7";#N/A,#N/A,FALSE,"Sheet8";#N/A,#N/A,FALSE,"Sheet9";#N/A,#N/A,FALSE,"Sheet10";#N/A,#N/A,FALSE,"Sheet1";#N/A,#N/A,FALSE,"Sheet1";#N/A,#N/A,FALSE,"Sheet2";#N/A,#N/A,FALSE,"Sheet3";#N/A,#N/A,FALSE,"Sheet4"}</definedName>
    <definedName name="wrn.電話６月." localSheetId="9" hidden="1">{#N/A,#N/A,FALSE,"Sheet6";#N/A,#N/A,FALSE,"Sheet7";#N/A,#N/A,FALSE,"Sheet8";#N/A,#N/A,FALSE,"Sheet9";#N/A,#N/A,FALSE,"Sheet10";#N/A,#N/A,FALSE,"Sheet1";#N/A,#N/A,FALSE,"Sheet1";#N/A,#N/A,FALSE,"Sheet2";#N/A,#N/A,FALSE,"Sheet3";#N/A,#N/A,FALSE,"Sheet4"}</definedName>
    <definedName name="wrn.電話６月." hidden="1">{#N/A,#N/A,FALSE,"Sheet6";#N/A,#N/A,FALSE,"Sheet7";#N/A,#N/A,FALSE,"Sheet8";#N/A,#N/A,FALSE,"Sheet9";#N/A,#N/A,FALSE,"Sheet10";#N/A,#N/A,FALSE,"Sheet1";#N/A,#N/A,FALSE,"Sheet1";#N/A,#N/A,FALSE,"Sheet2";#N/A,#N/A,FALSE,"Sheet3";#N/A,#N/A,FALSE,"Sheet4"}</definedName>
    <definedName name="wrn.部門総括印刷96年度." localSheetId="4" hidden="1">{#N/A,#N/A,FALSE,"予算一覧";#N/A,#N/A,FALSE,"実績一覧";#N/A,#N/A,FALSE,"配賦入力";#N/A,#N/A,FALSE,"配賦表";#N/A,#N/A,FALSE,"部門計"}</definedName>
    <definedName name="wrn.部門総括印刷96年度." localSheetId="6" hidden="1">{#N/A,#N/A,FALSE,"予算一覧";#N/A,#N/A,FALSE,"実績一覧";#N/A,#N/A,FALSE,"配賦入力";#N/A,#N/A,FALSE,"配賦表";#N/A,#N/A,FALSE,"部門計"}</definedName>
    <definedName name="wrn.部門総括印刷96年度." localSheetId="5" hidden="1">{#N/A,#N/A,FALSE,"予算一覧";#N/A,#N/A,FALSE,"実績一覧";#N/A,#N/A,FALSE,"配賦入力";#N/A,#N/A,FALSE,"配賦表";#N/A,#N/A,FALSE,"部門計"}</definedName>
    <definedName name="wrn.部門総括印刷96年度." localSheetId="10" hidden="1">{#N/A,#N/A,FALSE,"予算一覧";#N/A,#N/A,FALSE,"実績一覧";#N/A,#N/A,FALSE,"配賦入力";#N/A,#N/A,FALSE,"配賦表";#N/A,#N/A,FALSE,"部門計"}</definedName>
    <definedName name="wrn.部門総括印刷96年度." localSheetId="9" hidden="1">{#N/A,#N/A,FALSE,"予算一覧";#N/A,#N/A,FALSE,"実績一覧";#N/A,#N/A,FALSE,"配賦入力";#N/A,#N/A,FALSE,"配賦表";#N/A,#N/A,FALSE,"部門計"}</definedName>
    <definedName name="wrn.部門総括印刷96年度." hidden="1">{#N/A,#N/A,FALSE,"予算一覧";#N/A,#N/A,FALSE,"実績一覧";#N/A,#N/A,FALSE,"配賦入力";#N/A,#N/A,FALSE,"配賦表";#N/A,#N/A,FALSE,"部門計"}</definedName>
    <definedName name="wrn.累計計画." localSheetId="4" hidden="1">{#N/A,#N/A,FALSE,"H13年月別計画"}</definedName>
    <definedName name="wrn.累計計画." localSheetId="6" hidden="1">{#N/A,#N/A,FALSE,"H13年月別計画"}</definedName>
    <definedName name="wrn.累計計画." localSheetId="5" hidden="1">{#N/A,#N/A,FALSE,"H13年月別計画"}</definedName>
    <definedName name="wrn.累計計画." localSheetId="10" hidden="1">{#N/A,#N/A,FALSE,"H13年月別計画"}</definedName>
    <definedName name="wrn.累計計画." localSheetId="9" hidden="1">{#N/A,#N/A,FALSE,"H13年月別計画"}</definedName>
    <definedName name="wrn.累計計画." hidden="1">{#N/A,#N/A,FALSE,"H13年月別計画"}</definedName>
    <definedName name="WRUL">#REF!</definedName>
    <definedName name="wsed">#REF!</definedName>
    <definedName name="wv" hidden="1">#REF!</definedName>
    <definedName name="wvu.BiPolar." localSheetId="4" hidden="1">{TRUE,TRUE,43.75,1.75,539.25,324,FALSE,TRUE,TRUE,TRUE,0,1,#N/A,1,#N/A,8.78125,20.2631578947368,1,FALSE,FALSE,1,TRUE,1,FALSE,100,"Swvu.BiPolar.","ACwvu.BiPolar.",#N/A,FALSE,FALSE,0.75,0.75,1,1,2,"&amp;A","Page &amp;P",FALSE,FALSE,FALSE,FALSE,1,#N/A,1,1,FALSE,FALSE,#N/A,#N/A,FALSE,FALSE,FALSE,1,600,600,FALSE,FALSE,TRUE,TRUE,TRUE}</definedName>
    <definedName name="wvu.BiPolar." localSheetId="6" hidden="1">{TRUE,TRUE,43.75,1.75,539.25,324,FALSE,TRUE,TRUE,TRUE,0,1,#N/A,1,#N/A,8.78125,20.2631578947368,1,FALSE,FALSE,1,TRUE,1,FALSE,100,"Swvu.BiPolar.","ACwvu.BiPolar.",#N/A,FALSE,FALSE,0.75,0.75,1,1,2,"&amp;A","Page &amp;P",FALSE,FALSE,FALSE,FALSE,1,#N/A,1,1,FALSE,FALSE,#N/A,#N/A,FALSE,FALSE,FALSE,1,600,600,FALSE,FALSE,TRUE,TRUE,TRUE}</definedName>
    <definedName name="wvu.BiPolar." localSheetId="5" hidden="1">{TRUE,TRUE,43.75,1.75,539.25,324,FALSE,TRUE,TRUE,TRUE,0,1,#N/A,1,#N/A,8.78125,20.2631578947368,1,FALSE,FALSE,1,TRUE,1,FALSE,100,"Swvu.BiPolar.","ACwvu.BiPolar.",#N/A,FALSE,FALSE,0.75,0.75,1,1,2,"&amp;A","Page &amp;P",FALSE,FALSE,FALSE,FALSE,1,#N/A,1,1,FALSE,FALSE,#N/A,#N/A,FALSE,FALSE,FALSE,1,600,600,FALSE,FALSE,TRUE,TRUE,TRUE}</definedName>
    <definedName name="wvu.BiPolar." localSheetId="10" hidden="1">{TRUE,TRUE,43.75,1.75,539.25,324,FALSE,TRUE,TRUE,TRUE,0,1,#N/A,1,#N/A,8.78125,20.2631578947368,1,FALSE,FALSE,1,TRUE,1,FALSE,100,"Swvu.BiPolar.","ACwvu.BiPolar.",#N/A,FALSE,FALSE,0.75,0.75,1,1,2,"&amp;A","Page &amp;P",FALSE,FALSE,FALSE,FALSE,1,#N/A,1,1,FALSE,FALSE,#N/A,#N/A,FALSE,FALSE,FALSE,1,600,600,FALSE,FALSE,TRUE,TRUE,TRUE}</definedName>
    <definedName name="wvu.BiPolar." localSheetId="9" hidden="1">{TRUE,TRUE,43.75,1.75,539.25,324,FALSE,TRUE,TRUE,TRUE,0,1,#N/A,1,#N/A,8.78125,20.2631578947368,1,FALSE,FALSE,1,TRUE,1,FALSE,100,"Swvu.BiPolar.","ACwvu.BiPolar.",#N/A,FALSE,FALSE,0.75,0.75,1,1,2,"&amp;A","Page &amp;P",FALSE,FALSE,FALSE,FALSE,1,#N/A,1,1,FALSE,FALSE,#N/A,#N/A,FALSE,FALSE,FALSE,1,600,600,FALSE,FALSE,TRUE,TRUE,TRUE}</definedName>
    <definedName name="wvu.BiPolar." hidden="1">{TRUE,TRUE,43.75,1.75,539.25,324,FALSE,TRUE,TRUE,TRUE,0,1,#N/A,1,#N/A,8.78125,20.2631578947368,1,FALSE,FALSE,1,TRUE,1,FALSE,100,"Swvu.BiPolar.","ACwvu.BiPolar.",#N/A,FALSE,FALSE,0.75,0.75,1,1,2,"&amp;A","Page &amp;P",FALSE,FALSE,FALSE,FALSE,1,#N/A,1,1,FALSE,FALSE,#N/A,#N/A,FALSE,FALSE,FALSE,1,600,600,FALSE,FALSE,TRUE,TRUE,TRUE}</definedName>
    <definedName name="wvu.HRT." localSheetId="4" hidden="1">{TRUE,TRUE,43.75,1.75,539.25,324,FALSE,TRUE,TRUE,TRUE,0,19,#N/A,55,#N/A,9.90625,19.7777777777778,1,FALSE,FALSE,1,TRUE,1,FALSE,100,"Swvu.HRT.","ACwvu.HRT.",#N/A,FALSE,FALSE,0.25,0.25,0.25,0.25,2,"&amp;A","Page &amp;P",TRUE,FALSE,FALSE,FALSE,1,#N/A,1,1,"=R8C1:R61C19",FALSE,"Rwvu.HRT.",#N/A,FALSE,FALSE,FALSE,1,600,600,FALSE,FALSE,TRUE,TRUE,TRUE}</definedName>
    <definedName name="wvu.HRT." localSheetId="6" hidden="1">{TRUE,TRUE,43.75,1.75,539.25,324,FALSE,TRUE,TRUE,TRUE,0,19,#N/A,55,#N/A,9.90625,19.7777777777778,1,FALSE,FALSE,1,TRUE,1,FALSE,100,"Swvu.HRT.","ACwvu.HRT.",#N/A,FALSE,FALSE,0.25,0.25,0.25,0.25,2,"&amp;A","Page &amp;P",TRUE,FALSE,FALSE,FALSE,1,#N/A,1,1,"=R8C1:R61C19",FALSE,"Rwvu.HRT.",#N/A,FALSE,FALSE,FALSE,1,600,600,FALSE,FALSE,TRUE,TRUE,TRUE}</definedName>
    <definedName name="wvu.HRT." localSheetId="5" hidden="1">{TRUE,TRUE,43.75,1.75,539.25,324,FALSE,TRUE,TRUE,TRUE,0,19,#N/A,55,#N/A,9.90625,19.7777777777778,1,FALSE,FALSE,1,TRUE,1,FALSE,100,"Swvu.HRT.","ACwvu.HRT.",#N/A,FALSE,FALSE,0.25,0.25,0.25,0.25,2,"&amp;A","Page &amp;P",TRUE,FALSE,FALSE,FALSE,1,#N/A,1,1,"=R8C1:R61C19",FALSE,"Rwvu.HRT.",#N/A,FALSE,FALSE,FALSE,1,600,600,FALSE,FALSE,TRUE,TRUE,TRUE}</definedName>
    <definedName name="wvu.HRT." localSheetId="10" hidden="1">{TRUE,TRUE,43.75,1.75,539.25,324,FALSE,TRUE,TRUE,TRUE,0,19,#N/A,55,#N/A,9.90625,19.7777777777778,1,FALSE,FALSE,1,TRUE,1,FALSE,100,"Swvu.HRT.","ACwvu.HRT.",#N/A,FALSE,FALSE,0.25,0.25,0.25,0.25,2,"&amp;A","Page &amp;P",TRUE,FALSE,FALSE,FALSE,1,#N/A,1,1,"=R8C1:R61C19",FALSE,"Rwvu.HRT.",#N/A,FALSE,FALSE,FALSE,1,600,600,FALSE,FALSE,TRUE,TRUE,TRUE}</definedName>
    <definedName name="wvu.HRT." localSheetId="9" hidden="1">{TRUE,TRUE,43.75,1.75,539.25,324,FALSE,TRUE,TRUE,TRUE,0,19,#N/A,55,#N/A,9.90625,19.7777777777778,1,FALSE,FALSE,1,TRUE,1,FALSE,100,"Swvu.HRT.","ACwvu.HRT.",#N/A,FALSE,FALSE,0.25,0.25,0.25,0.25,2,"&amp;A","Page &amp;P",TRUE,FALSE,FALSE,FALSE,1,#N/A,1,1,"=R8C1:R61C19",FALSE,"Rwvu.HRT.",#N/A,FALSE,FALSE,FALSE,1,600,600,FALSE,FALSE,TRUE,TRUE,TRUE}</definedName>
    <definedName name="wvu.HRT." hidden="1">{TRUE,TRUE,43.75,1.75,539.25,324,FALSE,TRUE,TRUE,TRUE,0,19,#N/A,55,#N/A,9.90625,19.7777777777778,1,FALSE,FALSE,1,TRUE,1,FALSE,100,"Swvu.HRT.","ACwvu.HRT.",#N/A,FALSE,FALSE,0.25,0.25,0.25,0.25,2,"&amp;A","Page &amp;P",TRUE,FALSE,FALSE,FALSE,1,#N/A,1,1,"=R8C1:R61C19",FALSE,"Rwvu.HRT.",#N/A,FALSE,FALSE,FALSE,1,600,600,FALSE,FALSE,TRUE,TRUE,TRUE}</definedName>
    <definedName name="wvu.mono." localSheetId="4" hidden="1">{TRUE,TRUE,43.75,1.75,539.25,324,FALSE,TRUE,TRUE,TRUE,6,11,#N/A,42,#N/A,10.484375,20,1,FALSE,FALSE,1,TRUE,1,FALSE,100,"Swvu.mono.","ACwvu.mono.",#N/A,FALSE,FALSE,0.75,0.75,1,1,2,"&amp;A","Page &amp;P",FALSE,FALSE,FALSE,FALSE,1,#N/A,1,1,FALSE,FALSE,#N/A,#N/A,FALSE,FALSE,FALSE,1,600,600,FALSE,FALSE,TRUE,TRUE,TRUE}</definedName>
    <definedName name="wvu.mono." localSheetId="6" hidden="1">{TRUE,TRUE,43.75,1.75,539.25,324,FALSE,TRUE,TRUE,TRUE,6,11,#N/A,42,#N/A,10.484375,20,1,FALSE,FALSE,1,TRUE,1,FALSE,100,"Swvu.mono.","ACwvu.mono.",#N/A,FALSE,FALSE,0.75,0.75,1,1,2,"&amp;A","Page &amp;P",FALSE,FALSE,FALSE,FALSE,1,#N/A,1,1,FALSE,FALSE,#N/A,#N/A,FALSE,FALSE,FALSE,1,600,600,FALSE,FALSE,TRUE,TRUE,TRUE}</definedName>
    <definedName name="wvu.mono." localSheetId="5" hidden="1">{TRUE,TRUE,43.75,1.75,539.25,324,FALSE,TRUE,TRUE,TRUE,6,11,#N/A,42,#N/A,10.484375,20,1,FALSE,FALSE,1,TRUE,1,FALSE,100,"Swvu.mono.","ACwvu.mono.",#N/A,FALSE,FALSE,0.75,0.75,1,1,2,"&amp;A","Page &amp;P",FALSE,FALSE,FALSE,FALSE,1,#N/A,1,1,FALSE,FALSE,#N/A,#N/A,FALSE,FALSE,FALSE,1,600,600,FALSE,FALSE,TRUE,TRUE,TRUE}</definedName>
    <definedName name="wvu.mono." localSheetId="10" hidden="1">{TRUE,TRUE,43.75,1.75,539.25,324,FALSE,TRUE,TRUE,TRUE,6,11,#N/A,42,#N/A,10.484375,20,1,FALSE,FALSE,1,TRUE,1,FALSE,100,"Swvu.mono.","ACwvu.mono.",#N/A,FALSE,FALSE,0.75,0.75,1,1,2,"&amp;A","Page &amp;P",FALSE,FALSE,FALSE,FALSE,1,#N/A,1,1,FALSE,FALSE,#N/A,#N/A,FALSE,FALSE,FALSE,1,600,600,FALSE,FALSE,TRUE,TRUE,TRUE}</definedName>
    <definedName name="wvu.mono." localSheetId="9" hidden="1">{TRUE,TRUE,43.75,1.75,539.25,324,FALSE,TRUE,TRUE,TRUE,6,11,#N/A,42,#N/A,10.484375,20,1,FALSE,FALSE,1,TRUE,1,FALSE,100,"Swvu.mono.","ACwvu.mono.",#N/A,FALSE,FALSE,0.75,0.75,1,1,2,"&amp;A","Page &amp;P",FALSE,FALSE,FALSE,FALSE,1,#N/A,1,1,FALSE,FALSE,#N/A,#N/A,FALSE,FALSE,FALSE,1,600,600,FALSE,FALSE,TRUE,TRUE,TRUE}</definedName>
    <definedName name="wvu.mono." hidden="1">{TRUE,TRUE,43.75,1.75,539.25,324,FALSE,TRUE,TRUE,TRUE,6,11,#N/A,42,#N/A,10.484375,20,1,FALSE,FALSE,1,TRUE,1,FALSE,100,"Swvu.mono.","ACwvu.mono.",#N/A,FALSE,FALSE,0.75,0.75,1,1,2,"&amp;A","Page &amp;P",FALSE,FALSE,FALSE,FALSE,1,#N/A,1,1,FALSE,FALSE,#N/A,#N/A,FALSE,FALSE,FALSE,1,600,600,FALSE,FALSE,TRUE,TRUE,TRUE}</definedName>
    <definedName name="wvu.OKT4ARA." localSheetId="4" hidden="1">{TRUE,TRUE,43.75,1.75,539.25,324,FALSE,TRUE,TRUE,TRUE,0,11,#N/A,47,#N/A,10.484375,19.8888888888889,1,FALSE,FALSE,1,TRUE,1,FALSE,100,"Swvu.OKT4ARA.","ACwvu.OKT4ARA.",#N/A,FALSE,FALSE,0.75,0.75,1,1,2,"&amp;A","Page &amp;P",FALSE,FALSE,FALSE,FALSE,1,#N/A,1,1,FALSE,FALSE,#N/A,#N/A,FALSE,FALSE,FALSE,1,600,600,FALSE,FALSE,TRUE,TRUE,TRUE}</definedName>
    <definedName name="wvu.OKT4ARA." localSheetId="6" hidden="1">{TRUE,TRUE,43.75,1.75,539.25,324,FALSE,TRUE,TRUE,TRUE,0,11,#N/A,47,#N/A,10.484375,19.8888888888889,1,FALSE,FALSE,1,TRUE,1,FALSE,100,"Swvu.OKT4ARA.","ACwvu.OKT4ARA.",#N/A,FALSE,FALSE,0.75,0.75,1,1,2,"&amp;A","Page &amp;P",FALSE,FALSE,FALSE,FALSE,1,#N/A,1,1,FALSE,FALSE,#N/A,#N/A,FALSE,FALSE,FALSE,1,600,600,FALSE,FALSE,TRUE,TRUE,TRUE}</definedName>
    <definedName name="wvu.OKT4ARA." localSheetId="5" hidden="1">{TRUE,TRUE,43.75,1.75,539.25,324,FALSE,TRUE,TRUE,TRUE,0,11,#N/A,47,#N/A,10.484375,19.8888888888889,1,FALSE,FALSE,1,TRUE,1,FALSE,100,"Swvu.OKT4ARA.","ACwvu.OKT4ARA.",#N/A,FALSE,FALSE,0.75,0.75,1,1,2,"&amp;A","Page &amp;P",FALSE,FALSE,FALSE,FALSE,1,#N/A,1,1,FALSE,FALSE,#N/A,#N/A,FALSE,FALSE,FALSE,1,600,600,FALSE,FALSE,TRUE,TRUE,TRUE}</definedName>
    <definedName name="wvu.OKT4ARA." localSheetId="10" hidden="1">{TRUE,TRUE,43.75,1.75,539.25,324,FALSE,TRUE,TRUE,TRUE,0,11,#N/A,47,#N/A,10.484375,19.8888888888889,1,FALSE,FALSE,1,TRUE,1,FALSE,100,"Swvu.OKT4ARA.","ACwvu.OKT4ARA.",#N/A,FALSE,FALSE,0.75,0.75,1,1,2,"&amp;A","Page &amp;P",FALSE,FALSE,FALSE,FALSE,1,#N/A,1,1,FALSE,FALSE,#N/A,#N/A,FALSE,FALSE,FALSE,1,600,600,FALSE,FALSE,TRUE,TRUE,TRUE}</definedName>
    <definedName name="wvu.OKT4ARA." localSheetId="9" hidden="1">{TRUE,TRUE,43.75,1.75,539.25,324,FALSE,TRUE,TRUE,TRUE,0,11,#N/A,47,#N/A,10.484375,19.8888888888889,1,FALSE,FALSE,1,TRUE,1,FALSE,100,"Swvu.OKT4ARA.","ACwvu.OKT4ARA.",#N/A,FALSE,FALSE,0.75,0.75,1,1,2,"&amp;A","Page &amp;P",FALSE,FALSE,FALSE,FALSE,1,#N/A,1,1,FALSE,FALSE,#N/A,#N/A,FALSE,FALSE,FALSE,1,600,600,FALSE,FALSE,TRUE,TRUE,TRUE}</definedName>
    <definedName name="wvu.OKT4ARA." hidden="1">{TRUE,TRUE,43.75,1.75,539.25,324,FALSE,TRUE,TRUE,TRUE,0,11,#N/A,47,#N/A,10.484375,19.8888888888889,1,FALSE,FALSE,1,TRUE,1,FALSE,100,"Swvu.OKT4ARA.","ACwvu.OKT4ARA.",#N/A,FALSE,FALSE,0.75,0.75,1,1,2,"&amp;A","Page &amp;P",FALSE,FALSE,FALSE,FALSE,1,#N/A,1,1,FALSE,FALSE,#N/A,#N/A,FALSE,FALSE,FALSE,1,600,600,FALSE,FALSE,TRUE,TRUE,TRUE}</definedName>
    <definedName name="wvu.Sumnpv." localSheetId="4" hidden="1">{TRUE,TRUE,-1.25,-15.5,604.5,341.25,FALSE,TRUE,TRUE,TRUE,0,2,#N/A,33,#N/A,8.78125,23.3529411764706,1,FALSE,FALSE,3,TRUE,1,FALSE,100,"Swvu.Sumnpv.","ACwvu.Sumnpv.",#N/A,FALSE,FALSE,0.75,0.75,1,1,2,"&amp;A","Page &amp;P",FALSE,FALSE,FALSE,FALSE,1,#N/A,1,1,"=R18C2:R51C20",FALSE,"Rwvu.Sumnpv.",#N/A,FALSE,FALSE,FALSE,1,600,600,FALSE,FALSE,TRUE,TRUE,TRUE}</definedName>
    <definedName name="wvu.Sumnpv." localSheetId="6" hidden="1">{TRUE,TRUE,-1.25,-15.5,604.5,341.25,FALSE,TRUE,TRUE,TRUE,0,2,#N/A,33,#N/A,8.78125,23.3529411764706,1,FALSE,FALSE,3,TRUE,1,FALSE,100,"Swvu.Sumnpv.","ACwvu.Sumnpv.",#N/A,FALSE,FALSE,0.75,0.75,1,1,2,"&amp;A","Page &amp;P",FALSE,FALSE,FALSE,FALSE,1,#N/A,1,1,"=R18C2:R51C20",FALSE,"Rwvu.Sumnpv.",#N/A,FALSE,FALSE,FALSE,1,600,600,FALSE,FALSE,TRUE,TRUE,TRUE}</definedName>
    <definedName name="wvu.Sumnpv." localSheetId="5" hidden="1">{TRUE,TRUE,-1.25,-15.5,604.5,341.25,FALSE,TRUE,TRUE,TRUE,0,2,#N/A,33,#N/A,8.78125,23.3529411764706,1,FALSE,FALSE,3,TRUE,1,FALSE,100,"Swvu.Sumnpv.","ACwvu.Sumnpv.",#N/A,FALSE,FALSE,0.75,0.75,1,1,2,"&amp;A","Page &amp;P",FALSE,FALSE,FALSE,FALSE,1,#N/A,1,1,"=R18C2:R51C20",FALSE,"Rwvu.Sumnpv.",#N/A,FALSE,FALSE,FALSE,1,600,600,FALSE,FALSE,TRUE,TRUE,TRUE}</definedName>
    <definedName name="wvu.Sumnpv." localSheetId="10" hidden="1">{TRUE,TRUE,-1.25,-15.5,604.5,341.25,FALSE,TRUE,TRUE,TRUE,0,2,#N/A,33,#N/A,8.78125,23.3529411764706,1,FALSE,FALSE,3,TRUE,1,FALSE,100,"Swvu.Sumnpv.","ACwvu.Sumnpv.",#N/A,FALSE,FALSE,0.75,0.75,1,1,2,"&amp;A","Page &amp;P",FALSE,FALSE,FALSE,FALSE,1,#N/A,1,1,"=R18C2:R51C20",FALSE,"Rwvu.Sumnpv.",#N/A,FALSE,FALSE,FALSE,1,600,600,FALSE,FALSE,TRUE,TRUE,TRUE}</definedName>
    <definedName name="wvu.Sumnpv." localSheetId="9" hidden="1">{TRUE,TRUE,-1.25,-15.5,604.5,341.25,FALSE,TRUE,TRUE,TRUE,0,2,#N/A,33,#N/A,8.78125,23.3529411764706,1,FALSE,FALSE,3,TRUE,1,FALSE,100,"Swvu.Sumnpv.","ACwvu.Sumnpv.",#N/A,FALSE,FALSE,0.75,0.75,1,1,2,"&amp;A","Page &amp;P",FALSE,FALSE,FALSE,FALSE,1,#N/A,1,1,"=R18C2:R51C20",FALSE,"Rwvu.Sumnpv.",#N/A,FALSE,FALSE,FALSE,1,600,600,FALSE,FALSE,TRUE,TRUE,TRUE}</definedName>
    <definedName name="wvu.Sumnpv." hidden="1">{TRUE,TRUE,-1.25,-15.5,604.5,341.25,FALSE,TRUE,TRUE,TRUE,0,2,#N/A,33,#N/A,8.78125,23.3529411764706,1,FALSE,FALSE,3,TRUE,1,FALSE,100,"Swvu.Sumnpv.","ACwvu.Sumnpv.",#N/A,FALSE,FALSE,0.75,0.75,1,1,2,"&amp;A","Page &amp;P",FALSE,FALSE,FALSE,FALSE,1,#N/A,1,1,"=R18C2:R51C20",FALSE,"Rwvu.Sumnpv.",#N/A,FALSE,FALSE,FALSE,1,600,600,FALSE,FALSE,TRUE,TRUE,TRUE}</definedName>
    <definedName name="wvu.tcs1." localSheetId="4" hidden="1">{TRUE,TRUE,43.75,1.75,539.25,324,FALSE,TRUE,TRUE,TRUE,0,16,#N/A,53,#N/A,10.484375,19.7777777777778,1,FALSE,FALSE,1,TRUE,1,FALSE,100,"Swvu.tcs1.","ACwvu.tcs1.",#N/A,FALSE,FALSE,0.25,0.25,0.5,0.25,2,"&amp;A","Page &amp;P",FALSE,FALSE,FALSE,FALSE,1,#N/A,1,1,FALSE,FALSE,#N/A,#N/A,FALSE,FALSE,FALSE,1,600,600,FALSE,FALSE,TRUE,TRUE,TRUE}</definedName>
    <definedName name="wvu.tcs1." localSheetId="6" hidden="1">{TRUE,TRUE,43.75,1.75,539.25,324,FALSE,TRUE,TRUE,TRUE,0,16,#N/A,53,#N/A,10.484375,19.7777777777778,1,FALSE,FALSE,1,TRUE,1,FALSE,100,"Swvu.tcs1.","ACwvu.tcs1.",#N/A,FALSE,FALSE,0.25,0.25,0.5,0.25,2,"&amp;A","Page &amp;P",FALSE,FALSE,FALSE,FALSE,1,#N/A,1,1,FALSE,FALSE,#N/A,#N/A,FALSE,FALSE,FALSE,1,600,600,FALSE,FALSE,TRUE,TRUE,TRUE}</definedName>
    <definedName name="wvu.tcs1." localSheetId="5" hidden="1">{TRUE,TRUE,43.75,1.75,539.25,324,FALSE,TRUE,TRUE,TRUE,0,16,#N/A,53,#N/A,10.484375,19.7777777777778,1,FALSE,FALSE,1,TRUE,1,FALSE,100,"Swvu.tcs1.","ACwvu.tcs1.",#N/A,FALSE,FALSE,0.25,0.25,0.5,0.25,2,"&amp;A","Page &amp;P",FALSE,FALSE,FALSE,FALSE,1,#N/A,1,1,FALSE,FALSE,#N/A,#N/A,FALSE,FALSE,FALSE,1,600,600,FALSE,FALSE,TRUE,TRUE,TRUE}</definedName>
    <definedName name="wvu.tcs1." localSheetId="10" hidden="1">{TRUE,TRUE,43.75,1.75,539.25,324,FALSE,TRUE,TRUE,TRUE,0,16,#N/A,53,#N/A,10.484375,19.7777777777778,1,FALSE,FALSE,1,TRUE,1,FALSE,100,"Swvu.tcs1.","ACwvu.tcs1.",#N/A,FALSE,FALSE,0.25,0.25,0.5,0.25,2,"&amp;A","Page &amp;P",FALSE,FALSE,FALSE,FALSE,1,#N/A,1,1,FALSE,FALSE,#N/A,#N/A,FALSE,FALSE,FALSE,1,600,600,FALSE,FALSE,TRUE,TRUE,TRUE}</definedName>
    <definedName name="wvu.tcs1." localSheetId="9" hidden="1">{TRUE,TRUE,43.75,1.75,539.25,324,FALSE,TRUE,TRUE,TRUE,0,16,#N/A,53,#N/A,10.484375,19.7777777777778,1,FALSE,FALSE,1,TRUE,1,FALSE,100,"Swvu.tcs1.","ACwvu.tcs1.",#N/A,FALSE,FALSE,0.25,0.25,0.5,0.25,2,"&amp;A","Page &amp;P",FALSE,FALSE,FALSE,FALSE,1,#N/A,1,1,FALSE,FALSE,#N/A,#N/A,FALSE,FALSE,FALSE,1,600,600,FALSE,FALSE,TRUE,TRUE,TRUE}</definedName>
    <definedName name="wvu.tcs1." hidden="1">{TRUE,TRUE,43.75,1.75,539.25,324,FALSE,TRUE,TRUE,TRUE,0,16,#N/A,53,#N/A,10.484375,19.7777777777778,1,FALSE,FALSE,1,TRUE,1,FALSE,100,"Swvu.tcs1.","ACwvu.tcs1.",#N/A,FALSE,FALSE,0.25,0.25,0.5,0.25,2,"&amp;A","Page &amp;P",FALSE,FALSE,FALSE,FALSE,1,#N/A,1,1,FALSE,FALSE,#N/A,#N/A,FALSE,FALSE,FALSE,1,600,600,FALSE,FALSE,TRUE,TRUE,TRUE}</definedName>
    <definedName name="wvu.tcs2." localSheetId="4" hidden="1">{TRUE,TRUE,43.75,1.75,539.25,324,FALSE,TRUE,TRUE,TRUE,0,16,#N/A,1,#N/A,10.484375,20.3157894736842,1,FALSE,FALSE,1,TRUE,1,FALSE,100,"Swvu.tcs2.","ACwvu.tcs2.",#N/A,FALSE,FALSE,0.25,0.25,0.5,0.25,2,"&amp;A","Page &amp;P",FALSE,FALSE,FALSE,FALSE,1,#N/A,1,1,FALSE,FALSE,#N/A,#N/A,FALSE,FALSE,FALSE,1,600,600,FALSE,FALSE,TRUE,TRUE,TRUE}</definedName>
    <definedName name="wvu.tcs2." localSheetId="6" hidden="1">{TRUE,TRUE,43.75,1.75,539.25,324,FALSE,TRUE,TRUE,TRUE,0,16,#N/A,1,#N/A,10.484375,20.3157894736842,1,FALSE,FALSE,1,TRUE,1,FALSE,100,"Swvu.tcs2.","ACwvu.tcs2.",#N/A,FALSE,FALSE,0.25,0.25,0.5,0.25,2,"&amp;A","Page &amp;P",FALSE,FALSE,FALSE,FALSE,1,#N/A,1,1,FALSE,FALSE,#N/A,#N/A,FALSE,FALSE,FALSE,1,600,600,FALSE,FALSE,TRUE,TRUE,TRUE}</definedName>
    <definedName name="wvu.tcs2." localSheetId="5" hidden="1">{TRUE,TRUE,43.75,1.75,539.25,324,FALSE,TRUE,TRUE,TRUE,0,16,#N/A,1,#N/A,10.484375,20.3157894736842,1,FALSE,FALSE,1,TRUE,1,FALSE,100,"Swvu.tcs2.","ACwvu.tcs2.",#N/A,FALSE,FALSE,0.25,0.25,0.5,0.25,2,"&amp;A","Page &amp;P",FALSE,FALSE,FALSE,FALSE,1,#N/A,1,1,FALSE,FALSE,#N/A,#N/A,FALSE,FALSE,FALSE,1,600,600,FALSE,FALSE,TRUE,TRUE,TRUE}</definedName>
    <definedName name="wvu.tcs2." localSheetId="10" hidden="1">{TRUE,TRUE,43.75,1.75,539.25,324,FALSE,TRUE,TRUE,TRUE,0,16,#N/A,1,#N/A,10.484375,20.3157894736842,1,FALSE,FALSE,1,TRUE,1,FALSE,100,"Swvu.tcs2.","ACwvu.tcs2.",#N/A,FALSE,FALSE,0.25,0.25,0.5,0.25,2,"&amp;A","Page &amp;P",FALSE,FALSE,FALSE,FALSE,1,#N/A,1,1,FALSE,FALSE,#N/A,#N/A,FALSE,FALSE,FALSE,1,600,600,FALSE,FALSE,TRUE,TRUE,TRUE}</definedName>
    <definedName name="wvu.tcs2." localSheetId="9" hidden="1">{TRUE,TRUE,43.75,1.75,539.25,324,FALSE,TRUE,TRUE,TRUE,0,16,#N/A,1,#N/A,10.484375,20.3157894736842,1,FALSE,FALSE,1,TRUE,1,FALSE,100,"Swvu.tcs2.","ACwvu.tcs2.",#N/A,FALSE,FALSE,0.25,0.25,0.5,0.25,2,"&amp;A","Page &amp;P",FALSE,FALSE,FALSE,FALSE,1,#N/A,1,1,FALSE,FALSE,#N/A,#N/A,FALSE,FALSE,FALSE,1,600,600,FALSE,FALSE,TRUE,TRUE,TRUE}</definedName>
    <definedName name="wvu.tcs2." hidden="1">{TRUE,TRUE,43.75,1.75,539.25,324,FALSE,TRUE,TRUE,TRUE,0,16,#N/A,1,#N/A,10.484375,20.3157894736842,1,FALSE,FALSE,1,TRUE,1,FALSE,100,"Swvu.tcs2.","ACwvu.tcs2.",#N/A,FALSE,FALSE,0.25,0.25,0.5,0.25,2,"&amp;A","Page &amp;P",FALSE,FALSE,FALSE,FALSE,1,#N/A,1,1,FALSE,FALSE,#N/A,#N/A,FALSE,FALSE,FALSE,1,600,600,FALSE,FALSE,TRUE,TRUE,TRUE}</definedName>
    <definedName name="wvu.typical." localSheetId="4" hidden="1">{TRUE,TRUE,43.75,1.75,539.25,324,FALSE,TRUE,TRUE,TRUE,27,14,#N/A,54,#N/A,10.296875,19.7777777777778,1,FALSE,FALSE,1,TRUE,1,FALSE,100,"Swvu.typical.","ACwvu.typical.",#N/A,FALSE,FALSE,0.75,0.75,1,1,2,"&amp;A","Page &amp;P",FALSE,FALSE,FALSE,FALSE,1,#N/A,1,1,"=R7C1:R61C19",FALSE,#N/A,#N/A,FALSE,FALSE,FALSE,1,600,600,FALSE,FALSE,TRUE,TRUE,TRUE}</definedName>
    <definedName name="wvu.typical." localSheetId="6" hidden="1">{TRUE,TRUE,43.75,1.75,539.25,324,FALSE,TRUE,TRUE,TRUE,27,14,#N/A,54,#N/A,10.296875,19.7777777777778,1,FALSE,FALSE,1,TRUE,1,FALSE,100,"Swvu.typical.","ACwvu.typical.",#N/A,FALSE,FALSE,0.75,0.75,1,1,2,"&amp;A","Page &amp;P",FALSE,FALSE,FALSE,FALSE,1,#N/A,1,1,"=R7C1:R61C19",FALSE,#N/A,#N/A,FALSE,FALSE,FALSE,1,600,600,FALSE,FALSE,TRUE,TRUE,TRUE}</definedName>
    <definedName name="wvu.typical." localSheetId="5" hidden="1">{TRUE,TRUE,43.75,1.75,539.25,324,FALSE,TRUE,TRUE,TRUE,27,14,#N/A,54,#N/A,10.296875,19.7777777777778,1,FALSE,FALSE,1,TRUE,1,FALSE,100,"Swvu.typical.","ACwvu.typical.",#N/A,FALSE,FALSE,0.75,0.75,1,1,2,"&amp;A","Page &amp;P",FALSE,FALSE,FALSE,FALSE,1,#N/A,1,1,"=R7C1:R61C19",FALSE,#N/A,#N/A,FALSE,FALSE,FALSE,1,600,600,FALSE,FALSE,TRUE,TRUE,TRUE}</definedName>
    <definedName name="wvu.typical." localSheetId="10" hidden="1">{TRUE,TRUE,43.75,1.75,539.25,324,FALSE,TRUE,TRUE,TRUE,27,14,#N/A,54,#N/A,10.296875,19.7777777777778,1,FALSE,FALSE,1,TRUE,1,FALSE,100,"Swvu.typical.","ACwvu.typical.",#N/A,FALSE,FALSE,0.75,0.75,1,1,2,"&amp;A","Page &amp;P",FALSE,FALSE,FALSE,FALSE,1,#N/A,1,1,"=R7C1:R61C19",FALSE,#N/A,#N/A,FALSE,FALSE,FALSE,1,600,600,FALSE,FALSE,TRUE,TRUE,TRUE}</definedName>
    <definedName name="wvu.typical." localSheetId="9" hidden="1">{TRUE,TRUE,43.75,1.75,539.25,324,FALSE,TRUE,TRUE,TRUE,27,14,#N/A,54,#N/A,10.296875,19.7777777777778,1,FALSE,FALSE,1,TRUE,1,FALSE,100,"Swvu.typical.","ACwvu.typical.",#N/A,FALSE,FALSE,0.75,0.75,1,1,2,"&amp;A","Page &amp;P",FALSE,FALSE,FALSE,FALSE,1,#N/A,1,1,"=R7C1:R61C19",FALSE,#N/A,#N/A,FALSE,FALSE,FALSE,1,600,600,FALSE,FALSE,TRUE,TRUE,TRUE}</definedName>
    <definedName name="wvu.typical." hidden="1">{TRUE,TRUE,43.75,1.75,539.25,324,FALSE,TRUE,TRUE,TRUE,27,14,#N/A,54,#N/A,10.296875,19.7777777777778,1,FALSE,FALSE,1,TRUE,1,FALSE,100,"Swvu.typical.","ACwvu.typical.",#N/A,FALSE,FALSE,0.75,0.75,1,1,2,"&amp;A","Page &amp;P",FALSE,FALSE,FALSE,FALSE,1,#N/A,1,1,"=R7C1:R61C19",FALSE,#N/A,#N/A,FALSE,FALSE,FALSE,1,600,600,FALSE,FALSE,TRUE,TRUE,TRUE}</definedName>
    <definedName name="ｗｗ" localSheetId="4" hidden="1">{#N/A,#N/A,FALSE,"Sheet6";#N/A,#N/A,FALSE,"Sheet7";#N/A,#N/A,FALSE,"Sheet8";#N/A,#N/A,FALSE,"Sheet9";#N/A,#N/A,FALSE,"Sheet10";#N/A,#N/A,FALSE,"Sheet1";#N/A,#N/A,FALSE,"Sheet1";#N/A,#N/A,FALSE,"Sheet2";#N/A,#N/A,FALSE,"Sheet3";#N/A,#N/A,FALSE,"Sheet4"}</definedName>
    <definedName name="ｗｗ" localSheetId="6" hidden="1">{#N/A,#N/A,FALSE,"Sheet6";#N/A,#N/A,FALSE,"Sheet7";#N/A,#N/A,FALSE,"Sheet8";#N/A,#N/A,FALSE,"Sheet9";#N/A,#N/A,FALSE,"Sheet10";#N/A,#N/A,FALSE,"Sheet1";#N/A,#N/A,FALSE,"Sheet1";#N/A,#N/A,FALSE,"Sheet2";#N/A,#N/A,FALSE,"Sheet3";#N/A,#N/A,FALSE,"Sheet4"}</definedName>
    <definedName name="ｗｗ" localSheetId="5" hidden="1">{#N/A,#N/A,FALSE,"Sheet6";#N/A,#N/A,FALSE,"Sheet7";#N/A,#N/A,FALSE,"Sheet8";#N/A,#N/A,FALSE,"Sheet9";#N/A,#N/A,FALSE,"Sheet10";#N/A,#N/A,FALSE,"Sheet1";#N/A,#N/A,FALSE,"Sheet1";#N/A,#N/A,FALSE,"Sheet2";#N/A,#N/A,FALSE,"Sheet3";#N/A,#N/A,FALSE,"Sheet4"}</definedName>
    <definedName name="ｗｗ" localSheetId="10" hidden="1">{#N/A,#N/A,FALSE,"Sheet6";#N/A,#N/A,FALSE,"Sheet7";#N/A,#N/A,FALSE,"Sheet8";#N/A,#N/A,FALSE,"Sheet9";#N/A,#N/A,FALSE,"Sheet10";#N/A,#N/A,FALSE,"Sheet1";#N/A,#N/A,FALSE,"Sheet1";#N/A,#N/A,FALSE,"Sheet2";#N/A,#N/A,FALSE,"Sheet3";#N/A,#N/A,FALSE,"Sheet4"}</definedName>
    <definedName name="ｗｗ" localSheetId="9" hidden="1">{#N/A,#N/A,FALSE,"Sheet6";#N/A,#N/A,FALSE,"Sheet7";#N/A,#N/A,FALSE,"Sheet8";#N/A,#N/A,FALSE,"Sheet9";#N/A,#N/A,FALSE,"Sheet10";#N/A,#N/A,FALSE,"Sheet1";#N/A,#N/A,FALSE,"Sheet1";#N/A,#N/A,FALSE,"Sheet2";#N/A,#N/A,FALSE,"Sheet3";#N/A,#N/A,FALSE,"Sheet4"}</definedName>
    <definedName name="ｗｗ" hidden="1">{#N/A,#N/A,FALSE,"Sheet6";#N/A,#N/A,FALSE,"Sheet7";#N/A,#N/A,FALSE,"Sheet8";#N/A,#N/A,FALSE,"Sheet9";#N/A,#N/A,FALSE,"Sheet10";#N/A,#N/A,FALSE,"Sheet1";#N/A,#N/A,FALSE,"Sheet1";#N/A,#N/A,FALSE,"Sheet2";#N/A,#N/A,FALSE,"Sheet3";#N/A,#N/A,FALSE,"Sheet4"}</definedName>
    <definedName name="ｗｗｗ" localSheetId="4" hidden="1">{#N/A,#N/A,FALSE,"earnings"}</definedName>
    <definedName name="ｗｗｗ" localSheetId="6" hidden="1">{#N/A,#N/A,FALSE,"earnings"}</definedName>
    <definedName name="ｗｗｗ" localSheetId="5" hidden="1">{#N/A,#N/A,FALSE,"earnings"}</definedName>
    <definedName name="ｗｗｗ" localSheetId="10" hidden="1">{#N/A,#N/A,FALSE,"earnings"}</definedName>
    <definedName name="ｗｗｗ" localSheetId="9" hidden="1">{#N/A,#N/A,FALSE,"earnings"}</definedName>
    <definedName name="ｗｗｗ" hidden="1">{#N/A,#N/A,FALSE,"earnings"}</definedName>
    <definedName name="wwww" localSheetId="4" hidden="1">{#N/A,#N/A,FALSE,"earnings"}</definedName>
    <definedName name="wwww" localSheetId="6" hidden="1">{#N/A,#N/A,FALSE,"earnings"}</definedName>
    <definedName name="wwww" localSheetId="5" hidden="1">{#N/A,#N/A,FALSE,"earnings"}</definedName>
    <definedName name="wwww" localSheetId="10" hidden="1">{#N/A,#N/A,FALSE,"earnings"}</definedName>
    <definedName name="wwww" localSheetId="9" hidden="1">{#N/A,#N/A,FALSE,"earnings"}</definedName>
    <definedName name="wwww" hidden="1">{#N/A,#N/A,FALSE,"earnings"}</definedName>
    <definedName name="wwwww" localSheetId="4" hidden="1">{#N/A,#N/A,FALSE,"earnings"}</definedName>
    <definedName name="wwwww" localSheetId="6" hidden="1">{#N/A,#N/A,FALSE,"earnings"}</definedName>
    <definedName name="wwwww" localSheetId="5" hidden="1">{#N/A,#N/A,FALSE,"earnings"}</definedName>
    <definedName name="wwwww" localSheetId="10" hidden="1">{#N/A,#N/A,FALSE,"earnings"}</definedName>
    <definedName name="wwwww" localSheetId="9" hidden="1">{#N/A,#N/A,FALSE,"earnings"}</definedName>
    <definedName name="wwwww" hidden="1">{#N/A,#N/A,FALSE,"earnings"}</definedName>
    <definedName name="ｗｗｗっうぇ" localSheetId="4" hidden="1">{"'例）NTServer'!$A$1:$F$77"}</definedName>
    <definedName name="ｗｗｗっうぇ" localSheetId="6" hidden="1">{"'例）NTServer'!$A$1:$F$77"}</definedName>
    <definedName name="ｗｗｗっうぇ" localSheetId="5" hidden="1">{"'例）NTServer'!$A$1:$F$77"}</definedName>
    <definedName name="ｗｗｗっうぇ" localSheetId="10" hidden="1">{"'例）NTServer'!$A$1:$F$77"}</definedName>
    <definedName name="ｗｗｗっうぇ" localSheetId="9" hidden="1">{"'例）NTServer'!$A$1:$F$77"}</definedName>
    <definedName name="ｗｗｗっうぇ" hidden="1">{"'例）NTServer'!$A$1:$F$77"}</definedName>
    <definedName name="x">#REF!</definedName>
    <definedName name="xaasa" localSheetId="4" hidden="1">{"'例）NTServer'!$A$1:$F$77"}</definedName>
    <definedName name="xaasa" localSheetId="6" hidden="1">{"'例）NTServer'!$A$1:$F$77"}</definedName>
    <definedName name="xaasa" localSheetId="5" hidden="1">{"'例）NTServer'!$A$1:$F$77"}</definedName>
    <definedName name="xaasa" localSheetId="10" hidden="1">{"'例）NTServer'!$A$1:$F$77"}</definedName>
    <definedName name="xaasa" localSheetId="9" hidden="1">{"'例）NTServer'!$A$1:$F$77"}</definedName>
    <definedName name="xaasa" hidden="1">{"'例）NTServer'!$A$1:$F$77"}</definedName>
    <definedName name="xaxaswq" localSheetId="4" hidden="1">{"AnnualRentRoll",#N/A,FALSE,"RentRoll"}</definedName>
    <definedName name="xaxaswq" localSheetId="6" hidden="1">{"AnnualRentRoll",#N/A,FALSE,"RentRoll"}</definedName>
    <definedName name="xaxaswq" localSheetId="5" hidden="1">{"AnnualRentRoll",#N/A,FALSE,"RentRoll"}</definedName>
    <definedName name="xaxaswq" localSheetId="10" hidden="1">{"AnnualRentRoll",#N/A,FALSE,"RentRoll"}</definedName>
    <definedName name="xaxaswq" localSheetId="9" hidden="1">{"AnnualRentRoll",#N/A,FALSE,"RentRoll"}</definedName>
    <definedName name="xaxaswq" hidden="1">{"AnnualRentRoll",#N/A,FALSE,"RentRoll"}</definedName>
    <definedName name="XREF_COLUMN_1" hidden="1">#REF!</definedName>
    <definedName name="XREF_COLUMN_2" hidden="1">#REF!</definedName>
    <definedName name="XREF_COLUMN_3" hidden="1">#REF!</definedName>
    <definedName name="XRefActiveRow" hidden="1">#REF!</definedName>
    <definedName name="XRefColumnsCount" hidden="1">2</definedName>
    <definedName name="XRefCopy1" hidden="1">#REF!</definedName>
    <definedName name="XRefCopy10Row" hidden="1">#REF!</definedName>
    <definedName name="XRefCopy11" hidden="1">#REF!</definedName>
    <definedName name="XRefCopy12" hidden="1">#REF!</definedName>
    <definedName name="XRefCopy12Row" hidden="1">#REF!</definedName>
    <definedName name="XRefCopy1Row" hidden="1">#REF!</definedName>
    <definedName name="XRefCopy2"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9" hidden="1">#REF!</definedName>
    <definedName name="XRefCopy9Row" hidden="1">#REF!</definedName>
    <definedName name="XRefCopyRangeCount" hidden="1">1</definedName>
    <definedName name="XRefPaste1" hidden="1">#REF!</definedName>
    <definedName name="XRefPaste10" hidden="1">#REF!</definedName>
    <definedName name="XRefPaste10Row" hidden="1">#REF!</definedName>
    <definedName name="XRefPaste11Row" hidden="1">#REF!</definedName>
    <definedName name="XRefPaste13Row" hidden="1">#REF!</definedName>
    <definedName name="XRefPaste14Row" hidden="1">#REF!</definedName>
    <definedName name="XRefPaste15" hidden="1">#REF!</definedName>
    <definedName name="XRefPaste15Row"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Row" hidden="1">#REF!</definedName>
    <definedName name="XRefPaste21" hidden="1">#REF!</definedName>
    <definedName name="XRefPaste21Row" hidden="1">#REF!</definedName>
    <definedName name="XRefPaste2Row" hidden="1">#REF!</definedName>
    <definedName name="XRefPaste3"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Row" hidden="1">#REF!</definedName>
    <definedName name="XRefPaste9" hidden="1">#REF!</definedName>
    <definedName name="XRefPaste9Row" hidden="1">#REF!</definedName>
    <definedName name="XRefPasteRangeCount" hidden="1">1</definedName>
    <definedName name="xx" localSheetId="4" hidden="1">{#N/A,#N/A,FALSE,"earnings"}</definedName>
    <definedName name="xx" localSheetId="6" hidden="1">{#N/A,#N/A,FALSE,"earnings"}</definedName>
    <definedName name="xx" localSheetId="5" hidden="1">{#N/A,#N/A,FALSE,"earnings"}</definedName>
    <definedName name="xx" localSheetId="10" hidden="1">{#N/A,#N/A,FALSE,"earnings"}</definedName>
    <definedName name="xx" localSheetId="9" hidden="1">{#N/A,#N/A,FALSE,"earnings"}</definedName>
    <definedName name="xx" hidden="1">{#N/A,#N/A,FALSE,"earnings"}</definedName>
    <definedName name="xxppo" localSheetId="4" hidden="1">{"AnnualRentRoll",#N/A,FALSE,"RentRoll"}</definedName>
    <definedName name="xxppo" localSheetId="6" hidden="1">{"AnnualRentRoll",#N/A,FALSE,"RentRoll"}</definedName>
    <definedName name="xxppo" localSheetId="5" hidden="1">{"AnnualRentRoll",#N/A,FALSE,"RentRoll"}</definedName>
    <definedName name="xxppo" localSheetId="10" hidden="1">{"AnnualRentRoll",#N/A,FALSE,"RentRoll"}</definedName>
    <definedName name="xxppo" localSheetId="9" hidden="1">{"AnnualRentRoll",#N/A,FALSE,"RentRoll"}</definedName>
    <definedName name="xxppo" hidden="1">{"AnnualRentRoll",#N/A,FALSE,"RentRoll"}</definedName>
    <definedName name="xxx" localSheetId="4" hidden="1">{#N/A,#N/A,FALSE,"earnings"}</definedName>
    <definedName name="xxx" localSheetId="6" hidden="1">{#N/A,#N/A,FALSE,"earnings"}</definedName>
    <definedName name="xxx" localSheetId="5" hidden="1">{#N/A,#N/A,FALSE,"earnings"}</definedName>
    <definedName name="xxx" localSheetId="10" hidden="1">{#N/A,#N/A,FALSE,"earnings"}</definedName>
    <definedName name="xxx" localSheetId="9" hidden="1">{#N/A,#N/A,FALSE,"earnings"}</definedName>
    <definedName name="xxx" hidden="1">{#N/A,#N/A,FALSE,"earnings"}</definedName>
    <definedName name="xxxs" localSheetId="4" hidden="1">{#N/A,#N/A,FALSE,"earnings"}</definedName>
    <definedName name="xxxs" localSheetId="6" hidden="1">{#N/A,#N/A,FALSE,"earnings"}</definedName>
    <definedName name="xxxs" localSheetId="5" hidden="1">{#N/A,#N/A,FALSE,"earnings"}</definedName>
    <definedName name="xxxs" localSheetId="10" hidden="1">{#N/A,#N/A,FALSE,"earnings"}</definedName>
    <definedName name="xxxs" localSheetId="9" hidden="1">{#N/A,#N/A,FALSE,"earnings"}</definedName>
    <definedName name="xxxs" hidden="1">{#N/A,#N/A,FALSE,"earnings"}</definedName>
    <definedName name="xxxx">#REF!</definedName>
    <definedName name="XXXXXX">#REF!</definedName>
    <definedName name="ｘｘｘｘｘｘｘｘｘｘ" localSheetId="4" hidden="1">{"'発注データ送信 確認事項'!$A$1:$D$28"}</definedName>
    <definedName name="ｘｘｘｘｘｘｘｘｘｘ" localSheetId="6" hidden="1">{"'発注データ送信 確認事項'!$A$1:$D$28"}</definedName>
    <definedName name="ｘｘｘｘｘｘｘｘｘｘ" localSheetId="5" hidden="1">{"'発注データ送信 確認事項'!$A$1:$D$28"}</definedName>
    <definedName name="ｘｘｘｘｘｘｘｘｘｘ" localSheetId="10" hidden="1">{"'発注データ送信 確認事項'!$A$1:$D$28"}</definedName>
    <definedName name="ｘｘｘｘｘｘｘｘｘｘ" localSheetId="9" hidden="1">{"'発注データ送信 確認事項'!$A$1:$D$28"}</definedName>
    <definedName name="ｘｘｘｘｘｘｘｘｘｘ" hidden="1">{"'発注データ送信 確認事項'!$A$1:$D$28"}</definedName>
    <definedName name="Y">#REF!</definedName>
    <definedName name="Y_D017">#REF!</definedName>
    <definedName name="y5tnb">#REF!</definedName>
    <definedName name="y7m">#REF!</definedName>
    <definedName name="Ycdab55">#REF!</definedName>
    <definedName name="Year">#REF!</definedName>
    <definedName name="Year1Dep">#REF!</definedName>
    <definedName name="Years">#REF!</definedName>
    <definedName name="yj">#REF!</definedName>
    <definedName name="YN">#REF!</definedName>
    <definedName name="yt" localSheetId="4" hidden="1">{"AnnualRentRoll",#N/A,FALSE,"RentRoll"}</definedName>
    <definedName name="yt" localSheetId="6" hidden="1">{"AnnualRentRoll",#N/A,FALSE,"RentRoll"}</definedName>
    <definedName name="yt" localSheetId="5" hidden="1">{"AnnualRentRoll",#N/A,FALSE,"RentRoll"}</definedName>
    <definedName name="yt" localSheetId="10" hidden="1">{"AnnualRentRoll",#N/A,FALSE,"RentRoll"}</definedName>
    <definedName name="yt" localSheetId="9" hidden="1">{"AnnualRentRoll",#N/A,FALSE,"RentRoll"}</definedName>
    <definedName name="yt" hidden="1">{"AnnualRentRoll",#N/A,FALSE,"RentRoll"}</definedName>
    <definedName name="YTDFEB26">#REF!</definedName>
    <definedName name="YTDFEB5">#REF!</definedName>
    <definedName name="yu" localSheetId="4">SUM(#REF!)</definedName>
    <definedName name="yu">SUM(#REF!)</definedName>
    <definedName name="yuh">#REF!</definedName>
    <definedName name="YUMN" localSheetId="4" hidden="1">{#N/A,#N/A,FALSE,"Aging Summary";#N/A,#N/A,FALSE,"Ratio Analysis";#N/A,#N/A,FALSE,"Test 120 Day Accts";#N/A,#N/A,FALSE,"Tickmarks"}</definedName>
    <definedName name="YUMN" localSheetId="6" hidden="1">{#N/A,#N/A,FALSE,"Aging Summary";#N/A,#N/A,FALSE,"Ratio Analysis";#N/A,#N/A,FALSE,"Test 120 Day Accts";#N/A,#N/A,FALSE,"Tickmarks"}</definedName>
    <definedName name="YUMN" localSheetId="5" hidden="1">{#N/A,#N/A,FALSE,"Aging Summary";#N/A,#N/A,FALSE,"Ratio Analysis";#N/A,#N/A,FALSE,"Test 120 Day Accts";#N/A,#N/A,FALSE,"Tickmarks"}</definedName>
    <definedName name="YUMN" localSheetId="10" hidden="1">{#N/A,#N/A,FALSE,"Aging Summary";#N/A,#N/A,FALSE,"Ratio Analysis";#N/A,#N/A,FALSE,"Test 120 Day Accts";#N/A,#N/A,FALSE,"Tickmarks"}</definedName>
    <definedName name="YUMN" localSheetId="9" hidden="1">{#N/A,#N/A,FALSE,"Aging Summary";#N/A,#N/A,FALSE,"Ratio Analysis";#N/A,#N/A,FALSE,"Test 120 Day Accts";#N/A,#N/A,FALSE,"Tickmarks"}</definedName>
    <definedName name="YUMN" hidden="1">{#N/A,#N/A,FALSE,"Aging Summary";#N/A,#N/A,FALSE,"Ratio Analysis";#N/A,#N/A,FALSE,"Test 120 Day Accts";#N/A,#N/A,FALSE,"Tickmarks"}</definedName>
    <definedName name="YUMNIS" localSheetId="4" hidden="1">{#N/A,#N/A,FALSE,"Aging Summary";#N/A,#N/A,FALSE,"Ratio Analysis";#N/A,#N/A,FALSE,"Test 120 Day Accts";#N/A,#N/A,FALSE,"Tickmarks"}</definedName>
    <definedName name="YUMNIS" localSheetId="6" hidden="1">{#N/A,#N/A,FALSE,"Aging Summary";#N/A,#N/A,FALSE,"Ratio Analysis";#N/A,#N/A,FALSE,"Test 120 Day Accts";#N/A,#N/A,FALSE,"Tickmarks"}</definedName>
    <definedName name="YUMNIS" localSheetId="5" hidden="1">{#N/A,#N/A,FALSE,"Aging Summary";#N/A,#N/A,FALSE,"Ratio Analysis";#N/A,#N/A,FALSE,"Test 120 Day Accts";#N/A,#N/A,FALSE,"Tickmarks"}</definedName>
    <definedName name="YUMNIS" localSheetId="10" hidden="1">{#N/A,#N/A,FALSE,"Aging Summary";#N/A,#N/A,FALSE,"Ratio Analysis";#N/A,#N/A,FALSE,"Test 120 Day Accts";#N/A,#N/A,FALSE,"Tickmarks"}</definedName>
    <definedName name="YUMNIS" localSheetId="9" hidden="1">{#N/A,#N/A,FALSE,"Aging Summary";#N/A,#N/A,FALSE,"Ratio Analysis";#N/A,#N/A,FALSE,"Test 120 Day Accts";#N/A,#N/A,FALSE,"Tickmarks"}</definedName>
    <definedName name="YUMNIS" hidden="1">{#N/A,#N/A,FALSE,"Aging Summary";#N/A,#N/A,FALSE,"Ratio Analysis";#N/A,#N/A,FALSE,"Test 120 Day Accts";#N/A,#N/A,FALSE,"Tickmarks"}</definedName>
    <definedName name="yuu">#REF!</definedName>
    <definedName name="ｙｗｙｗｙｗｙｗ" localSheetId="4" hidden="1">{"'例）NTServer'!$A$1:$F$77"}</definedName>
    <definedName name="ｙｗｙｗｙｗｙｗ" localSheetId="6" hidden="1">{"'例）NTServer'!$A$1:$F$77"}</definedName>
    <definedName name="ｙｗｙｗｙｗｙｗ" localSheetId="5" hidden="1">{"'例）NTServer'!$A$1:$F$77"}</definedName>
    <definedName name="ｙｗｙｗｙｗｙｗ" localSheetId="10" hidden="1">{"'例）NTServer'!$A$1:$F$77"}</definedName>
    <definedName name="ｙｗｙｗｙｗｙｗ" localSheetId="9" hidden="1">{"'例）NTServer'!$A$1:$F$77"}</definedName>
    <definedName name="ｙｗｙｗｙｗｙｗ" hidden="1">{"'例）NTServer'!$A$1:$F$77"}</definedName>
    <definedName name="ｙｙ">#REF!</definedName>
    <definedName name="Z">#REF!</definedName>
    <definedName name="Z_13280533_4350_11D5_A867_000629D8585B_.wvu.Cols" hidden="1">#REF!</definedName>
    <definedName name="Z_13280533_4350_11D5_A867_000629D8585B_.wvu.PrintArea" hidden="1">#REF!</definedName>
    <definedName name="Z_13280533_4350_11D5_A867_000629D8585B_.wvu.PrintTitles" hidden="1">#REF!</definedName>
    <definedName name="Z_13280533_4350_11D5_A867_000629D8585B_.wvu.Rows" hidden="1">#REF!</definedName>
    <definedName name="Z_ECECA9E9_429F_11D5_96AC_0006291EBE14_.wvu.Cols" hidden="1">#REF!</definedName>
    <definedName name="Z_ECECA9E9_429F_11D5_96AC_0006291EBE14_.wvu.PrintArea" hidden="1">#REF!</definedName>
    <definedName name="Z_ECECA9E9_429F_11D5_96AC_0006291EBE14_.wvu.PrintTitles" hidden="1">#REF!</definedName>
    <definedName name="Z_ECECA9E9_429F_11D5_96AC_0006291EBE14_.wvu.Rows" hidden="1">#REF!</definedName>
    <definedName name="Z_ECECAA35_429F_11D5_96AC_0006291EBE14_.wvu.Cols" hidden="1">#REF!</definedName>
    <definedName name="Z_ECECAA35_429F_11D5_96AC_0006291EBE14_.wvu.PrintArea" hidden="1">#REF!</definedName>
    <definedName name="Z_ECECAA35_429F_11D5_96AC_0006291EBE14_.wvu.PrintTitles" hidden="1">#REF!</definedName>
    <definedName name="Z_ECECAA35_429F_11D5_96AC_0006291EBE14_.wvu.Rows" hidden="1">#REF!</definedName>
    <definedName name="Zabreb1">#REF!</definedName>
    <definedName name="Zagreb">#REF!</definedName>
    <definedName name="Zagreb2">#REF!</definedName>
    <definedName name="zalawa" localSheetId="4" hidden="1">{"'例）NTServer'!$A$1:$F$77"}</definedName>
    <definedName name="zalawa" localSheetId="6" hidden="1">{"'例）NTServer'!$A$1:$F$77"}</definedName>
    <definedName name="zalawa" localSheetId="5" hidden="1">{"'例）NTServer'!$A$1:$F$77"}</definedName>
    <definedName name="zalawa" localSheetId="10" hidden="1">{"'例）NTServer'!$A$1:$F$77"}</definedName>
    <definedName name="zalawa" localSheetId="9" hidden="1">{"'例）NTServer'!$A$1:$F$77"}</definedName>
    <definedName name="zalawa" hidden="1">{"'例）NTServer'!$A$1:$F$77"}</definedName>
    <definedName name="zaPIVOT">#REF!</definedName>
    <definedName name="ZARAZD">#REF!</definedName>
    <definedName name="zawa" localSheetId="4" hidden="1">{"'例）NTServer'!$A$1:$F$77"}</definedName>
    <definedName name="zawa" localSheetId="6" hidden="1">{"'例）NTServer'!$A$1:$F$77"}</definedName>
    <definedName name="zawa" localSheetId="5" hidden="1">{"'例）NTServer'!$A$1:$F$77"}</definedName>
    <definedName name="zawa" localSheetId="10" hidden="1">{"'例）NTServer'!$A$1:$F$77"}</definedName>
    <definedName name="zawa" localSheetId="9" hidden="1">{"'例）NTServer'!$A$1:$F$77"}</definedName>
    <definedName name="zawa" hidden="1">{"'例）NTServer'!$A$1:$F$77"}</definedName>
    <definedName name="zdenka" localSheetId="4" hidden="1">{#N/A,#N/A,TRUE,"UKUPNO";#N/A,#N/A,TRUE,"PLASMAN";#N/A,#N/A,TRUE,"REKAP"}</definedName>
    <definedName name="zdenka" localSheetId="6" hidden="1">{#N/A,#N/A,TRUE,"UKUPNO";#N/A,#N/A,TRUE,"PLASMAN";#N/A,#N/A,TRUE,"REKAP"}</definedName>
    <definedName name="zdenka" localSheetId="5" hidden="1">{#N/A,#N/A,TRUE,"UKUPNO";#N/A,#N/A,TRUE,"PLASMAN";#N/A,#N/A,TRUE,"REKAP"}</definedName>
    <definedName name="zdenka" localSheetId="10" hidden="1">{#N/A,#N/A,TRUE,"UKUPNO";#N/A,#N/A,TRUE,"PLASMAN";#N/A,#N/A,TRUE,"REKAP"}</definedName>
    <definedName name="zdenka" localSheetId="9" hidden="1">{#N/A,#N/A,TRUE,"UKUPNO";#N/A,#N/A,TRUE,"PLASMAN";#N/A,#N/A,TRUE,"REKAP"}</definedName>
    <definedName name="zdenka" hidden="1">{#N/A,#N/A,TRUE,"UKUPNO";#N/A,#N/A,TRUE,"PLASMAN";#N/A,#N/A,TRUE,"REKAP"}</definedName>
    <definedName name="zdol">#REF!</definedName>
    <definedName name="zdol1">#REF!</definedName>
    <definedName name="ZEM">#REF!</definedName>
    <definedName name="zhdrxf" localSheetId="4" hidden="1">{#N/A,#N/A,TRUE,"UKUPNO";#N/A,#N/A,TRUE,"PLASMAN";#N/A,#N/A,TRUE,"REKAP"}</definedName>
    <definedName name="zhdrxf" localSheetId="6" hidden="1">{#N/A,#N/A,TRUE,"UKUPNO";#N/A,#N/A,TRUE,"PLASMAN";#N/A,#N/A,TRUE,"REKAP"}</definedName>
    <definedName name="zhdrxf" localSheetId="5" hidden="1">{#N/A,#N/A,TRUE,"UKUPNO";#N/A,#N/A,TRUE,"PLASMAN";#N/A,#N/A,TRUE,"REKAP"}</definedName>
    <definedName name="zhdrxf" localSheetId="10" hidden="1">{#N/A,#N/A,TRUE,"UKUPNO";#N/A,#N/A,TRUE,"PLASMAN";#N/A,#N/A,TRUE,"REKAP"}</definedName>
    <definedName name="zhdrxf" localSheetId="9" hidden="1">{#N/A,#N/A,TRUE,"UKUPNO";#N/A,#N/A,TRUE,"PLASMAN";#N/A,#N/A,TRUE,"REKAP"}</definedName>
    <definedName name="zhdrxf" hidden="1">{#N/A,#N/A,TRUE,"UKUPNO";#N/A,#N/A,TRUE,"PLASMAN";#N/A,#N/A,TRUE,"REKAP"}</definedName>
    <definedName name="ZS">#REF!</definedName>
    <definedName name="zsex" localSheetId="4" hidden="1">{#N/A,#N/A,FALSE,"earnings"}</definedName>
    <definedName name="zsex" localSheetId="6" hidden="1">{#N/A,#N/A,FALSE,"earnings"}</definedName>
    <definedName name="zsex" localSheetId="5" hidden="1">{#N/A,#N/A,FALSE,"earnings"}</definedName>
    <definedName name="zsex" localSheetId="10" hidden="1">{#N/A,#N/A,FALSE,"earnings"}</definedName>
    <definedName name="zsex" localSheetId="9" hidden="1">{#N/A,#N/A,FALSE,"earnings"}</definedName>
    <definedName name="zsex" hidden="1">{#N/A,#N/A,FALSE,"earnings"}</definedName>
    <definedName name="zxc" localSheetId="4" hidden="1">{"AnnualRentRoll",#N/A,FALSE,"RentRoll"}</definedName>
    <definedName name="zxc" localSheetId="6" hidden="1">{"AnnualRentRoll",#N/A,FALSE,"RentRoll"}</definedName>
    <definedName name="zxc" localSheetId="5" hidden="1">{"AnnualRentRoll",#N/A,FALSE,"RentRoll"}</definedName>
    <definedName name="zxc" localSheetId="10" hidden="1">{"AnnualRentRoll",#N/A,FALSE,"RentRoll"}</definedName>
    <definedName name="zxc" localSheetId="9" hidden="1">{"AnnualRentRoll",#N/A,FALSE,"RentRoll"}</definedName>
    <definedName name="zxc" hidden="1">{"AnnualRentRoll",#N/A,FALSE,"RentRoll"}</definedName>
    <definedName name="zxsa" localSheetId="4" hidden="1">{"AnnualRentRoll",#N/A,FALSE,"RentRoll"}</definedName>
    <definedName name="zxsa" localSheetId="6" hidden="1">{"AnnualRentRoll",#N/A,FALSE,"RentRoll"}</definedName>
    <definedName name="zxsa" localSheetId="5" hidden="1">{"AnnualRentRoll",#N/A,FALSE,"RentRoll"}</definedName>
    <definedName name="zxsa" localSheetId="10" hidden="1">{"AnnualRentRoll",#N/A,FALSE,"RentRoll"}</definedName>
    <definedName name="zxsa" localSheetId="9" hidden="1">{"AnnualRentRoll",#N/A,FALSE,"RentRoll"}</definedName>
    <definedName name="zxsa" hidden="1">{"AnnualRentRoll",#N/A,FALSE,"RentRoll"}</definedName>
    <definedName name="ZZ">#REF!</definedName>
    <definedName name="zzz" localSheetId="4" hidden="1">{#N/A,#N/A,FALSE,"earnings"}</definedName>
    <definedName name="zzz" localSheetId="6" hidden="1">{#N/A,#N/A,FALSE,"earnings"}</definedName>
    <definedName name="zzz" localSheetId="5" hidden="1">{#N/A,#N/A,FALSE,"earnings"}</definedName>
    <definedName name="zzz" localSheetId="10" hidden="1">{#N/A,#N/A,FALSE,"earnings"}</definedName>
    <definedName name="zzz" localSheetId="9" hidden="1">{#N/A,#N/A,FALSE,"earnings"}</definedName>
    <definedName name="zzz" hidden="1">{#N/A,#N/A,FALSE,"earnings"}</definedName>
    <definedName name="zzzzx">#REF!</definedName>
    <definedName name="zzzzz">#REF!</definedName>
    <definedName name="ぁ" localSheetId="4" hidden="1">{"'例）NTServer'!$A$1:$F$77"}</definedName>
    <definedName name="ぁ" localSheetId="6" hidden="1">{"'例）NTServer'!$A$1:$F$77"}</definedName>
    <definedName name="ぁ" localSheetId="5" hidden="1">{"'例）NTServer'!$A$1:$F$77"}</definedName>
    <definedName name="ぁ" localSheetId="10" hidden="1">{"'例）NTServer'!$A$1:$F$77"}</definedName>
    <definedName name="ぁ" localSheetId="9" hidden="1">{"'例）NTServer'!$A$1:$F$77"}</definedName>
    <definedName name="ぁ" hidden="1">{"'例）NTServer'!$A$1:$F$77"}</definedName>
    <definedName name="あ">#REF!</definedName>
    <definedName name="あ２３" localSheetId="4" hidden="1">{#N/A,#N/A,FALSE,"連絡先";#N/A,#N/A,FALSE,"ﾊｰﾄﾞｿﾌﾄ環境";#N/A,#N/A,FALSE,"IP･ﾌﾟﾛﾄｺﾙの設定";#N/A,#N/A,FALSE,"各種設定";#N/A,#N/A,FALSE,"OSPF";#N/A,#N/A,FALSE,"X25";#N/A,#N/A,FALSE,"FrameRelay";#N/A,#N/A,FALSE,"ATM"}</definedName>
    <definedName name="あ２３" localSheetId="6" hidden="1">{#N/A,#N/A,FALSE,"連絡先";#N/A,#N/A,FALSE,"ﾊｰﾄﾞｿﾌﾄ環境";#N/A,#N/A,FALSE,"IP･ﾌﾟﾛﾄｺﾙの設定";#N/A,#N/A,FALSE,"各種設定";#N/A,#N/A,FALSE,"OSPF";#N/A,#N/A,FALSE,"X25";#N/A,#N/A,FALSE,"FrameRelay";#N/A,#N/A,FALSE,"ATM"}</definedName>
    <definedName name="あ２３" localSheetId="5" hidden="1">{#N/A,#N/A,FALSE,"連絡先";#N/A,#N/A,FALSE,"ﾊｰﾄﾞｿﾌﾄ環境";#N/A,#N/A,FALSE,"IP･ﾌﾟﾛﾄｺﾙの設定";#N/A,#N/A,FALSE,"各種設定";#N/A,#N/A,FALSE,"OSPF";#N/A,#N/A,FALSE,"X25";#N/A,#N/A,FALSE,"FrameRelay";#N/A,#N/A,FALSE,"ATM"}</definedName>
    <definedName name="あ２３" localSheetId="10" hidden="1">{#N/A,#N/A,FALSE,"連絡先";#N/A,#N/A,FALSE,"ﾊｰﾄﾞｿﾌﾄ環境";#N/A,#N/A,FALSE,"IP･ﾌﾟﾛﾄｺﾙの設定";#N/A,#N/A,FALSE,"各種設定";#N/A,#N/A,FALSE,"OSPF";#N/A,#N/A,FALSE,"X25";#N/A,#N/A,FALSE,"FrameRelay";#N/A,#N/A,FALSE,"ATM"}</definedName>
    <definedName name="あ２３" localSheetId="9" hidden="1">{#N/A,#N/A,FALSE,"連絡先";#N/A,#N/A,FALSE,"ﾊｰﾄﾞｿﾌﾄ環境";#N/A,#N/A,FALSE,"IP･ﾌﾟﾛﾄｺﾙの設定";#N/A,#N/A,FALSE,"各種設定";#N/A,#N/A,FALSE,"OSPF";#N/A,#N/A,FALSE,"X25";#N/A,#N/A,FALSE,"FrameRelay";#N/A,#N/A,FALSE,"ATM"}</definedName>
    <definedName name="あ２３" hidden="1">{#N/A,#N/A,FALSE,"連絡先";#N/A,#N/A,FALSE,"ﾊｰﾄﾞｿﾌﾄ環境";#N/A,#N/A,FALSE,"IP･ﾌﾟﾛﾄｺﾙの設定";#N/A,#N/A,FALSE,"各種設定";#N/A,#N/A,FALSE,"OSPF";#N/A,#N/A,FALSE,"X25";#N/A,#N/A,FALSE,"FrameRelay";#N/A,#N/A,FALSE,"ATM"}</definedName>
    <definedName name="あ４２０">#REF!</definedName>
    <definedName name="あ４５０">#REF!</definedName>
    <definedName name="あ５００">#REF!</definedName>
    <definedName name="ぁぁ" localSheetId="4" hidden="1">{"'例）NTServer'!$A$1:$F$77"}</definedName>
    <definedName name="ぁぁ" localSheetId="6" hidden="1">{"'例）NTServer'!$A$1:$F$77"}</definedName>
    <definedName name="ぁぁ" localSheetId="5" hidden="1">{"'例）NTServer'!$A$1:$F$77"}</definedName>
    <definedName name="ぁぁ" localSheetId="10" hidden="1">{"'例）NTServer'!$A$1:$F$77"}</definedName>
    <definedName name="ぁぁ" localSheetId="9" hidden="1">{"'例）NTServer'!$A$1:$F$77"}</definedName>
    <definedName name="ぁぁ" hidden="1">{"'例）NTServer'!$A$1:$F$77"}</definedName>
    <definedName name="ああ" localSheetId="4" hidden="1">{"'SSSL44施設00002M'!$A$1:$M$56"}</definedName>
    <definedName name="ああ" localSheetId="6" hidden="1">{"'SSSL44施設00002M'!$A$1:$M$56"}</definedName>
    <definedName name="ああ" localSheetId="5" hidden="1">{"'SSSL44施設00002M'!$A$1:$M$56"}</definedName>
    <definedName name="ああ" localSheetId="10" hidden="1">{"'SSSL44施設00002M'!$A$1:$M$56"}</definedName>
    <definedName name="ああ" localSheetId="9" hidden="1">{"'SSSL44施設00002M'!$A$1:$M$56"}</definedName>
    <definedName name="ああ" hidden="1">{"'SSSL44施設00002M'!$A$1:$M$56"}</definedName>
    <definedName name="あああ">#REF!</definedName>
    <definedName name="ああああああ">#REF!</definedName>
    <definedName name="ああああああふぁ" localSheetId="4" hidden="1">{"'例）NTServer'!$A$1:$F$77"}</definedName>
    <definedName name="ああああああふぁ" localSheetId="6" hidden="1">{"'例）NTServer'!$A$1:$F$77"}</definedName>
    <definedName name="ああああああふぁ" localSheetId="5" hidden="1">{"'例）NTServer'!$A$1:$F$77"}</definedName>
    <definedName name="ああああああふぁ" localSheetId="10" hidden="1">{"'例）NTServer'!$A$1:$F$77"}</definedName>
    <definedName name="ああああああふぁ" localSheetId="9" hidden="1">{"'例）NTServer'!$A$1:$F$77"}</definedName>
    <definedName name="ああああああふぁ" hidden="1">{"'例）NTServer'!$A$1:$F$77"}</definedName>
    <definedName name="あああああが" localSheetId="4" hidden="1">{"'例）NTServer'!$A$1:$F$77"}</definedName>
    <definedName name="あああああが" localSheetId="6" hidden="1">{"'例）NTServer'!$A$1:$F$77"}</definedName>
    <definedName name="あああああが" localSheetId="5" hidden="1">{"'例）NTServer'!$A$1:$F$77"}</definedName>
    <definedName name="あああああが" localSheetId="10" hidden="1">{"'例）NTServer'!$A$1:$F$77"}</definedName>
    <definedName name="あああああが" localSheetId="9" hidden="1">{"'例）NTServer'!$A$1:$F$77"}</definedName>
    <definedName name="あああああが" hidden="1">{"'例）NTServer'!$A$1:$F$77"}</definedName>
    <definedName name="ああざざざ" localSheetId="4" hidden="1">{"'例）NTServer'!$A$1:$F$77"}</definedName>
    <definedName name="ああざざざ" localSheetId="6" hidden="1">{"'例）NTServer'!$A$1:$F$77"}</definedName>
    <definedName name="ああざざざ" localSheetId="5" hidden="1">{"'例）NTServer'!$A$1:$F$77"}</definedName>
    <definedName name="ああざざざ" localSheetId="10" hidden="1">{"'例）NTServer'!$A$1:$F$77"}</definedName>
    <definedName name="ああざざざ" localSheetId="9" hidden="1">{"'例）NTServer'!$A$1:$F$77"}</definedName>
    <definedName name="ああざざざ" hidden="1">{"'例）NTServer'!$A$1:$F$77"}</definedName>
    <definedName name="あいうえお" hidden="1">#REF!</definedName>
    <definedName name="アイオナール施設補足">#REF!</definedName>
    <definedName name="あかあかあかあ" localSheetId="4" hidden="1">{"'例）NTServer'!$A$1:$F$77"}</definedName>
    <definedName name="あかあかあかあ" localSheetId="6" hidden="1">{"'例）NTServer'!$A$1:$F$77"}</definedName>
    <definedName name="あかあかあかあ" localSheetId="5" hidden="1">{"'例）NTServer'!$A$1:$F$77"}</definedName>
    <definedName name="あかあかあかあ" localSheetId="10" hidden="1">{"'例）NTServer'!$A$1:$F$77"}</definedName>
    <definedName name="あかあかあかあ" localSheetId="9" hidden="1">{"'例）NTServer'!$A$1:$F$77"}</definedName>
    <definedName name="あかあかあかあ" hidden="1">{"'例）NTServer'!$A$1:$F$77"}</definedName>
    <definedName name="ぁさあこがっさ" localSheetId="4" hidden="1">{"'例）NTServer'!$A$1:$F$77"}</definedName>
    <definedName name="ぁさあこがっさ" localSheetId="6" hidden="1">{"'例）NTServer'!$A$1:$F$77"}</definedName>
    <definedName name="ぁさあこがっさ" localSheetId="5" hidden="1">{"'例）NTServer'!$A$1:$F$77"}</definedName>
    <definedName name="ぁさあこがっさ" localSheetId="10" hidden="1">{"'例）NTServer'!$A$1:$F$77"}</definedName>
    <definedName name="ぁさあこがっさ" localSheetId="9" hidden="1">{"'例）NTServer'!$A$1:$F$77"}</definedName>
    <definedName name="ぁさあこがっさ" hidden="1">{"'例）NTServer'!$A$1:$F$77"}</definedName>
    <definedName name="あさささ" localSheetId="4" hidden="1">{"'例）NTServer'!$A$1:$F$77"}</definedName>
    <definedName name="あさささ" localSheetId="6" hidden="1">{"'例）NTServer'!$A$1:$F$77"}</definedName>
    <definedName name="あさささ" localSheetId="5" hidden="1">{"'例）NTServer'!$A$1:$F$77"}</definedName>
    <definedName name="あさささ" localSheetId="10" hidden="1">{"'例）NTServer'!$A$1:$F$77"}</definedName>
    <definedName name="あさささ" localSheetId="9" hidden="1">{"'例）NTServer'!$A$1:$F$77"}</definedName>
    <definedName name="あさささ" hidden="1">{"'例）NTServer'!$A$1:$F$77"}</definedName>
    <definedName name="あささささ" localSheetId="4" hidden="1">{"'フローチャート'!$A$1:$AO$191"}</definedName>
    <definedName name="あささささ" localSheetId="6" hidden="1">{"'フローチャート'!$A$1:$AO$191"}</definedName>
    <definedName name="あささささ" localSheetId="5" hidden="1">{"'フローチャート'!$A$1:$AO$191"}</definedName>
    <definedName name="あささささ" localSheetId="10" hidden="1">{"'フローチャート'!$A$1:$AO$191"}</definedName>
    <definedName name="あささささ" localSheetId="9" hidden="1">{"'フローチャート'!$A$1:$AO$191"}</definedName>
    <definedName name="あささささ" hidden="1">{"'フローチャート'!$A$1:$AO$191"}</definedName>
    <definedName name="あっくぁ" localSheetId="4" hidden="1">{"'例）NTServer'!$A$1:$F$77"}</definedName>
    <definedName name="あっくぁ" localSheetId="6" hidden="1">{"'例）NTServer'!$A$1:$F$77"}</definedName>
    <definedName name="あっくぁ" localSheetId="5" hidden="1">{"'例）NTServer'!$A$1:$F$77"}</definedName>
    <definedName name="あっくぁ" localSheetId="10" hidden="1">{"'例）NTServer'!$A$1:$F$77"}</definedName>
    <definedName name="あっくぁ" localSheetId="9" hidden="1">{"'例）NTServer'!$A$1:$F$77"}</definedName>
    <definedName name="あっくぁ" hidden="1">{"'例）NTServer'!$A$1:$F$77"}</definedName>
    <definedName name="あはれただ" localSheetId="4" hidden="1">{"'例）NTServer'!$A$1:$F$77"}</definedName>
    <definedName name="あはれただ" localSheetId="6" hidden="1">{"'例）NTServer'!$A$1:$F$77"}</definedName>
    <definedName name="あはれただ" localSheetId="5" hidden="1">{"'例）NTServer'!$A$1:$F$77"}</definedName>
    <definedName name="あはれただ" localSheetId="10" hidden="1">{"'例）NTServer'!$A$1:$F$77"}</definedName>
    <definedName name="あはれただ" localSheetId="9" hidden="1">{"'例）NTServer'!$A$1:$F$77"}</definedName>
    <definedName name="あはれただ" hidden="1">{"'例）NTServer'!$A$1:$F$77"}</definedName>
    <definedName name="あふぁふぁふぁふぁ" localSheetId="4" hidden="1">{"'例）NTServer'!$A$1:$F$77"}</definedName>
    <definedName name="あふぁふぁふぁふぁ" localSheetId="6" hidden="1">{"'例）NTServer'!$A$1:$F$77"}</definedName>
    <definedName name="あふぁふぁふぁふぁ" localSheetId="5" hidden="1">{"'例）NTServer'!$A$1:$F$77"}</definedName>
    <definedName name="あふぁふぁふぁふぁ" localSheetId="10" hidden="1">{"'例）NTServer'!$A$1:$F$77"}</definedName>
    <definedName name="あふぁふぁふぁふぁ" localSheetId="9" hidden="1">{"'例）NTServer'!$A$1:$F$77"}</definedName>
    <definedName name="あふぁふぁふぁふぁ" hidden="1">{"'例）NTServer'!$A$1:$F$77"}</definedName>
    <definedName name="あべ" localSheetId="4" hidden="1">{#N/A,#N/A,FALSE,"早見(H13.3) (2)"}</definedName>
    <definedName name="あべ" localSheetId="6" hidden="1">{#N/A,#N/A,FALSE,"早見(H13.3) (2)"}</definedName>
    <definedName name="あべ" localSheetId="5" hidden="1">{#N/A,#N/A,FALSE,"早見(H13.3) (2)"}</definedName>
    <definedName name="あべ" localSheetId="10" hidden="1">{#N/A,#N/A,FALSE,"早見(H13.3) (2)"}</definedName>
    <definedName name="あべ" localSheetId="9" hidden="1">{#N/A,#N/A,FALSE,"早見(H13.3) (2)"}</definedName>
    <definedName name="あべ" hidden="1">{#N/A,#N/A,FALSE,"早見(H13.3) (2)"}</definedName>
    <definedName name="あららあ" localSheetId="4" hidden="1">{"'例）NTServer'!$A$1:$F$77"}</definedName>
    <definedName name="あららあ" localSheetId="6" hidden="1">{"'例）NTServer'!$A$1:$F$77"}</definedName>
    <definedName name="あららあ" localSheetId="5" hidden="1">{"'例）NTServer'!$A$1:$F$77"}</definedName>
    <definedName name="あららあ" localSheetId="10" hidden="1">{"'例）NTServer'!$A$1:$F$77"}</definedName>
    <definedName name="あららあ" localSheetId="9" hidden="1">{"'例）NTServer'!$A$1:$F$77"}</definedName>
    <definedName name="あららあ" hidden="1">{"'例）NTServer'!$A$1:$F$77"}</definedName>
    <definedName name="ありあ１" localSheetId="4" hidden="1">{#N/A,#N/A,FALSE,"Aging Summary";#N/A,#N/A,FALSE,"Ratio Analysis";#N/A,#N/A,FALSE,"Test 120 Day Accts";#N/A,#N/A,FALSE,"Tickmarks"}</definedName>
    <definedName name="ありあ１" localSheetId="6" hidden="1">{#N/A,#N/A,FALSE,"Aging Summary";#N/A,#N/A,FALSE,"Ratio Analysis";#N/A,#N/A,FALSE,"Test 120 Day Accts";#N/A,#N/A,FALSE,"Tickmarks"}</definedName>
    <definedName name="ありあ１" localSheetId="5" hidden="1">{#N/A,#N/A,FALSE,"Aging Summary";#N/A,#N/A,FALSE,"Ratio Analysis";#N/A,#N/A,FALSE,"Test 120 Day Accts";#N/A,#N/A,FALSE,"Tickmarks"}</definedName>
    <definedName name="ありあ１" localSheetId="10" hidden="1">{#N/A,#N/A,FALSE,"Aging Summary";#N/A,#N/A,FALSE,"Ratio Analysis";#N/A,#N/A,FALSE,"Test 120 Day Accts";#N/A,#N/A,FALSE,"Tickmarks"}</definedName>
    <definedName name="ありあ１" localSheetId="9" hidden="1">{#N/A,#N/A,FALSE,"Aging Summary";#N/A,#N/A,FALSE,"Ratio Analysis";#N/A,#N/A,FALSE,"Test 120 Day Accts";#N/A,#N/A,FALSE,"Tickmarks"}</definedName>
    <definedName name="ありあ１" hidden="1">{#N/A,#N/A,FALSE,"Aging Summary";#N/A,#N/A,FALSE,"Ratio Analysis";#N/A,#N/A,FALSE,"Test 120 Day Accts";#N/A,#N/A,FALSE,"Tickmarks"}</definedName>
    <definedName name="ありた" localSheetId="4" hidden="1">{#N/A,#N/A,FALSE,"Aging Summary";#N/A,#N/A,FALSE,"Ratio Analysis";#N/A,#N/A,FALSE,"Test 120 Day Accts";#N/A,#N/A,FALSE,"Tickmarks"}</definedName>
    <definedName name="ありた" localSheetId="6" hidden="1">{#N/A,#N/A,FALSE,"Aging Summary";#N/A,#N/A,FALSE,"Ratio Analysis";#N/A,#N/A,FALSE,"Test 120 Day Accts";#N/A,#N/A,FALSE,"Tickmarks"}</definedName>
    <definedName name="ありた" localSheetId="5" hidden="1">{#N/A,#N/A,FALSE,"Aging Summary";#N/A,#N/A,FALSE,"Ratio Analysis";#N/A,#N/A,FALSE,"Test 120 Day Accts";#N/A,#N/A,FALSE,"Tickmarks"}</definedName>
    <definedName name="ありた" localSheetId="10" hidden="1">{#N/A,#N/A,FALSE,"Aging Summary";#N/A,#N/A,FALSE,"Ratio Analysis";#N/A,#N/A,FALSE,"Test 120 Day Accts";#N/A,#N/A,FALSE,"Tickmarks"}</definedName>
    <definedName name="ありた" localSheetId="9" hidden="1">{#N/A,#N/A,FALSE,"Aging Summary";#N/A,#N/A,FALSE,"Ratio Analysis";#N/A,#N/A,FALSE,"Test 120 Day Accts";#N/A,#N/A,FALSE,"Tickmarks"}</definedName>
    <definedName name="ありた" hidden="1">{#N/A,#N/A,FALSE,"Aging Summary";#N/A,#N/A,FALSE,"Ratio Analysis";#N/A,#N/A,FALSE,"Test 120 Day Accts";#N/A,#N/A,FALSE,"Tickmarks"}</definedName>
    <definedName name="あをいじおｊｗ" hidden="1">#REF!</definedName>
    <definedName name="い">#REF!</definedName>
    <definedName name="いぇいぇいぇいぇ" localSheetId="4" hidden="1">{"'例）NTServer'!$A$1:$F$77"}</definedName>
    <definedName name="いぇいぇいぇいぇ" localSheetId="6" hidden="1">{"'例）NTServer'!$A$1:$F$77"}</definedName>
    <definedName name="いぇいぇいぇいぇ" localSheetId="5" hidden="1">{"'例）NTServer'!$A$1:$F$77"}</definedName>
    <definedName name="いぇいぇいぇいぇ" localSheetId="10" hidden="1">{"'例）NTServer'!$A$1:$F$77"}</definedName>
    <definedName name="いぇいぇいぇいぇ" localSheetId="9" hidden="1">{"'例）NTServer'!$A$1:$F$77"}</definedName>
    <definedName name="いぇいぇいぇいぇ" hidden="1">{"'例）NTServer'!$A$1:$F$77"}</definedName>
    <definedName name="うう" localSheetId="4" hidden="1">{"'例）NTServer'!$A$1:$F$77"}</definedName>
    <definedName name="うう" localSheetId="6" hidden="1">{"'例）NTServer'!$A$1:$F$77"}</definedName>
    <definedName name="うう" localSheetId="5" hidden="1">{"'例）NTServer'!$A$1:$F$77"}</definedName>
    <definedName name="うう" localSheetId="10" hidden="1">{"'例）NTServer'!$A$1:$F$77"}</definedName>
    <definedName name="うう" localSheetId="9" hidden="1">{"'例）NTServer'!$A$1:$F$77"}</definedName>
    <definedName name="うう" hidden="1">{"'例）NTServer'!$A$1:$F$77"}</definedName>
    <definedName name="え">#REF!</definedName>
    <definedName name="えｗ" localSheetId="4" hidden="1">{"'例）NTServer'!$A$1:$F$77"}</definedName>
    <definedName name="えｗ" localSheetId="6" hidden="1">{"'例）NTServer'!$A$1:$F$77"}</definedName>
    <definedName name="えｗ" localSheetId="5" hidden="1">{"'例）NTServer'!$A$1:$F$77"}</definedName>
    <definedName name="えｗ" localSheetId="10" hidden="1">{"'例）NTServer'!$A$1:$F$77"}</definedName>
    <definedName name="えｗ" localSheetId="9" hidden="1">{"'例）NTServer'!$A$1:$F$77"}</definedName>
    <definedName name="えｗ" hidden="1">{"'例）NTServer'!$A$1:$F$77"}</definedName>
    <definedName name="えあさふぁざ" localSheetId="4" hidden="1">{"'例）NTServer'!$A$1:$F$77"}</definedName>
    <definedName name="えあさふぁざ" localSheetId="6" hidden="1">{"'例）NTServer'!$A$1:$F$77"}</definedName>
    <definedName name="えあさふぁざ" localSheetId="5" hidden="1">{"'例）NTServer'!$A$1:$F$77"}</definedName>
    <definedName name="えあさふぁざ" localSheetId="10" hidden="1">{"'例）NTServer'!$A$1:$F$77"}</definedName>
    <definedName name="えあさふぁざ" localSheetId="9" hidden="1">{"'例）NTServer'!$A$1:$F$77"}</definedName>
    <definedName name="えあさふぁざ" hidden="1">{"'例）NTServer'!$A$1:$F$77"}</definedName>
    <definedName name="ええええ" hidden="1">#REF!</definedName>
    <definedName name="えくぇくぇｑ" localSheetId="4" hidden="1">{"'例）NTServer'!$A$1:$F$77"}</definedName>
    <definedName name="えくぇくぇｑ" localSheetId="6" hidden="1">{"'例）NTServer'!$A$1:$F$77"}</definedName>
    <definedName name="えくぇくぇｑ" localSheetId="5" hidden="1">{"'例）NTServer'!$A$1:$F$77"}</definedName>
    <definedName name="えくぇくぇｑ" localSheetId="10" hidden="1">{"'例）NTServer'!$A$1:$F$77"}</definedName>
    <definedName name="えくぇくぇｑ" localSheetId="9" hidden="1">{"'例）NTServer'!$A$1:$F$77"}</definedName>
    <definedName name="えくぇくぇｑ" hidden="1">{"'例）NTServer'!$A$1:$F$77"}</definedName>
    <definedName name="お" localSheetId="4" hidden="1">{"'一覧'!$A$1:$M$28"}</definedName>
    <definedName name="お" localSheetId="6" hidden="1">{"'一覧'!$A$1:$M$28"}</definedName>
    <definedName name="お" localSheetId="5" hidden="1">{"'一覧'!$A$1:$M$28"}</definedName>
    <definedName name="お" localSheetId="10" hidden="1">{"'一覧'!$A$1:$M$28"}</definedName>
    <definedName name="お" localSheetId="9" hidden="1">{"'一覧'!$A$1:$M$28"}</definedName>
    <definedName name="お" hidden="1">{"'一覧'!$A$1:$M$28"}</definedName>
    <definedName name="おおおお" localSheetId="4" hidden="1">{#N/A,#N/A,FALSE,"earnings"}</definedName>
    <definedName name="おおおお" localSheetId="6" hidden="1">{#N/A,#N/A,FALSE,"earnings"}</definedName>
    <definedName name="おおおお" localSheetId="5" hidden="1">{#N/A,#N/A,FALSE,"earnings"}</definedName>
    <definedName name="おおおお" localSheetId="10" hidden="1">{#N/A,#N/A,FALSE,"earnings"}</definedName>
    <definedName name="おおおお" localSheetId="9" hidden="1">{#N/A,#N/A,FALSE,"earnings"}</definedName>
    <definedName name="おおおお" hidden="1">{#N/A,#N/A,FALSE,"earnings"}</definedName>
    <definedName name="おおおおぁ" localSheetId="4" hidden="1">{"'例）NTServer'!$A$1:$F$77"}</definedName>
    <definedName name="おおおおぁ" localSheetId="6" hidden="1">{"'例）NTServer'!$A$1:$F$77"}</definedName>
    <definedName name="おおおおぁ" localSheetId="5" hidden="1">{"'例）NTServer'!$A$1:$F$77"}</definedName>
    <definedName name="おおおおぁ" localSheetId="10" hidden="1">{"'例）NTServer'!$A$1:$F$77"}</definedName>
    <definedName name="おおおおぁ" localSheetId="9" hidden="1">{"'例）NTServer'!$A$1:$F$77"}</definedName>
    <definedName name="おおおおぁ" hidden="1">{"'例）NTServer'!$A$1:$F$77"}</definedName>
    <definedName name="ｵﾌｨｽﾁｰﾑ別戦略品市場">#REF!</definedName>
    <definedName name="がが" localSheetId="4" hidden="1">{"'例）NTServer'!$A$1:$F$77"}</definedName>
    <definedName name="がが" localSheetId="6" hidden="1">{"'例）NTServer'!$A$1:$F$77"}</definedName>
    <definedName name="がが" localSheetId="5" hidden="1">{"'例）NTServer'!$A$1:$F$77"}</definedName>
    <definedName name="がが" localSheetId="10" hidden="1">{"'例）NTServer'!$A$1:$F$77"}</definedName>
    <definedName name="がが" localSheetId="9" hidden="1">{"'例）NTServer'!$A$1:$F$77"}</definedName>
    <definedName name="がが" hidden="1">{"'例）NTServer'!$A$1:$F$77"}</definedName>
    <definedName name="かかああ" localSheetId="4" hidden="1">{"'例）NTServer'!$A$1:$F$77"}</definedName>
    <definedName name="かかああ" localSheetId="6" hidden="1">{"'例）NTServer'!$A$1:$F$77"}</definedName>
    <definedName name="かかああ" localSheetId="5" hidden="1">{"'例）NTServer'!$A$1:$F$77"}</definedName>
    <definedName name="かかああ" localSheetId="10" hidden="1">{"'例）NTServer'!$A$1:$F$77"}</definedName>
    <definedName name="かかああ" localSheetId="9" hidden="1">{"'例）NTServer'!$A$1:$F$77"}</definedName>
    <definedName name="かかああ" hidden="1">{"'例）NTServer'!$A$1:$F$77"}</definedName>
    <definedName name="がががあさ" localSheetId="4" hidden="1">{"'例）NTServer'!$A$1:$F$77"}</definedName>
    <definedName name="がががあさ" localSheetId="6" hidden="1">{"'例）NTServer'!$A$1:$F$77"}</definedName>
    <definedName name="がががあさ" localSheetId="5" hidden="1">{"'例）NTServer'!$A$1:$F$77"}</definedName>
    <definedName name="がががあさ" localSheetId="10" hidden="1">{"'例）NTServer'!$A$1:$F$77"}</definedName>
    <definedName name="がががあさ" localSheetId="9" hidden="1">{"'例）NTServer'!$A$1:$F$77"}</definedName>
    <definedName name="がががあさ" hidden="1">{"'例）NTServer'!$A$1:$F$77"}</definedName>
    <definedName name="かからから" localSheetId="4" hidden="1">{"'例）NTServer'!$A$1:$F$77"}</definedName>
    <definedName name="かからから" localSheetId="6" hidden="1">{"'例）NTServer'!$A$1:$F$77"}</definedName>
    <definedName name="かからから" localSheetId="5" hidden="1">{"'例）NTServer'!$A$1:$F$77"}</definedName>
    <definedName name="かからから" localSheetId="10" hidden="1">{"'例）NTServer'!$A$1:$F$77"}</definedName>
    <definedName name="かからから" localSheetId="9" hidden="1">{"'例）NTServer'!$A$1:$F$77"}</definedName>
    <definedName name="かからから" hidden="1">{"'例）NTServer'!$A$1:$F$77"}</definedName>
    <definedName name="がざさださあ" localSheetId="4" hidden="1">{"'例）NTServer'!$A$1:$F$77"}</definedName>
    <definedName name="がざさださあ" localSheetId="6" hidden="1">{"'例）NTServer'!$A$1:$F$77"}</definedName>
    <definedName name="がざさださあ" localSheetId="5" hidden="1">{"'例）NTServer'!$A$1:$F$77"}</definedName>
    <definedName name="がざさださあ" localSheetId="10" hidden="1">{"'例）NTServer'!$A$1:$F$77"}</definedName>
    <definedName name="がざさださあ" localSheetId="9" hidden="1">{"'例）NTServer'!$A$1:$F$77"}</definedName>
    <definedName name="がざさださあ" hidden="1">{"'例）NTServer'!$A$1:$F$77"}</definedName>
    <definedName name="がだ" localSheetId="4" hidden="1">{"'例）NTServer'!$A$1:$F$77"}</definedName>
    <definedName name="がだ" localSheetId="6" hidden="1">{"'例）NTServer'!$A$1:$F$77"}</definedName>
    <definedName name="がだ" localSheetId="5" hidden="1">{"'例）NTServer'!$A$1:$F$77"}</definedName>
    <definedName name="がだ" localSheetId="10" hidden="1">{"'例）NTServer'!$A$1:$F$77"}</definedName>
    <definedName name="がだ" localSheetId="9" hidden="1">{"'例）NTServer'!$A$1:$F$77"}</definedName>
    <definedName name="がだ" hidden="1">{"'例）NTServer'!$A$1:$F$77"}</definedName>
    <definedName name="がっちゃんこ" localSheetId="4" hidden="1">{"'Sheet1'!$B$9"}</definedName>
    <definedName name="がっちゃんこ" localSheetId="6" hidden="1">{"'Sheet1'!$B$9"}</definedName>
    <definedName name="がっちゃんこ" localSheetId="5" hidden="1">{"'Sheet1'!$B$9"}</definedName>
    <definedName name="がっちゃんこ" localSheetId="10" hidden="1">{"'Sheet1'!$B$9"}</definedName>
    <definedName name="がっちゃんこ" localSheetId="9" hidden="1">{"'Sheet1'!$B$9"}</definedName>
    <definedName name="がっちゃんこ" hidden="1">{"'Sheet1'!$B$9"}</definedName>
    <definedName name="カナ">#REF!</definedName>
    <definedName name="からからか" localSheetId="4" hidden="1">{"'例）NTServer'!$A$1:$F$77"}</definedName>
    <definedName name="からからか" localSheetId="6" hidden="1">{"'例）NTServer'!$A$1:$F$77"}</definedName>
    <definedName name="からからか" localSheetId="5" hidden="1">{"'例）NTServer'!$A$1:$F$77"}</definedName>
    <definedName name="からからか" localSheetId="10" hidden="1">{"'例）NTServer'!$A$1:$F$77"}</definedName>
    <definedName name="からからか" localSheetId="9" hidden="1">{"'例）NTServer'!$A$1:$F$77"}</definedName>
    <definedName name="からからか" hidden="1">{"'例）NTServer'!$A$1:$F$77"}</definedName>
    <definedName name="くぁがっさあｌｐ" localSheetId="4" hidden="1">{"'例）NTServer'!$A$1:$F$77"}</definedName>
    <definedName name="くぁがっさあｌｐ" localSheetId="6" hidden="1">{"'例）NTServer'!$A$1:$F$77"}</definedName>
    <definedName name="くぁがっさあｌｐ" localSheetId="5" hidden="1">{"'例）NTServer'!$A$1:$F$77"}</definedName>
    <definedName name="くぁがっさあｌｐ" localSheetId="10" hidden="1">{"'例）NTServer'!$A$1:$F$77"}</definedName>
    <definedName name="くぁがっさあｌｐ" localSheetId="9" hidden="1">{"'例）NTServer'!$A$1:$F$77"}</definedName>
    <definedName name="くぁがっさあｌｐ" hidden="1">{"'例）NTServer'!$A$1:$F$77"}</definedName>
    <definedName name="クィオ" localSheetId="4" hidden="1">{#N/A,#N/A,FALSE,"Aging Summary";#N/A,#N/A,FALSE,"Ratio Analysis";#N/A,#N/A,FALSE,"Test 120 Day Accts";#N/A,#N/A,FALSE,"Tickmarks"}</definedName>
    <definedName name="クィオ" localSheetId="6" hidden="1">{#N/A,#N/A,FALSE,"Aging Summary";#N/A,#N/A,FALSE,"Ratio Analysis";#N/A,#N/A,FALSE,"Test 120 Day Accts";#N/A,#N/A,FALSE,"Tickmarks"}</definedName>
    <definedName name="クィオ" localSheetId="5" hidden="1">{#N/A,#N/A,FALSE,"Aging Summary";#N/A,#N/A,FALSE,"Ratio Analysis";#N/A,#N/A,FALSE,"Test 120 Day Accts";#N/A,#N/A,FALSE,"Tickmarks"}</definedName>
    <definedName name="クィオ" localSheetId="10" hidden="1">{#N/A,#N/A,FALSE,"Aging Summary";#N/A,#N/A,FALSE,"Ratio Analysis";#N/A,#N/A,FALSE,"Test 120 Day Accts";#N/A,#N/A,FALSE,"Tickmarks"}</definedName>
    <definedName name="クィオ" localSheetId="9" hidden="1">{#N/A,#N/A,FALSE,"Aging Summary";#N/A,#N/A,FALSE,"Ratio Analysis";#N/A,#N/A,FALSE,"Test 120 Day Accts";#N/A,#N/A,FALSE,"Tickmarks"}</definedName>
    <definedName name="クィオ" hidden="1">{#N/A,#N/A,FALSE,"Aging Summary";#N/A,#N/A,FALSE,"Ratio Analysis";#N/A,#N/A,FALSE,"Test 120 Day Accts";#N/A,#N/A,FALSE,"Tickmarks"}</definedName>
    <definedName name="くぇ" localSheetId="4" hidden="1">{#N/A,#N/A,FALSE,"Sheet6";#N/A,#N/A,FALSE,"Sheet7";#N/A,#N/A,FALSE,"Sheet8";#N/A,#N/A,FALSE,"Sheet9";#N/A,#N/A,FALSE,"Sheet10";#N/A,#N/A,FALSE,"Sheet1";#N/A,#N/A,FALSE,"Sheet1";#N/A,#N/A,FALSE,"Sheet2";#N/A,#N/A,FALSE,"Sheet3";#N/A,#N/A,FALSE,"Sheet4"}</definedName>
    <definedName name="くぇ" localSheetId="6" hidden="1">{#N/A,#N/A,FALSE,"Sheet6";#N/A,#N/A,FALSE,"Sheet7";#N/A,#N/A,FALSE,"Sheet8";#N/A,#N/A,FALSE,"Sheet9";#N/A,#N/A,FALSE,"Sheet10";#N/A,#N/A,FALSE,"Sheet1";#N/A,#N/A,FALSE,"Sheet1";#N/A,#N/A,FALSE,"Sheet2";#N/A,#N/A,FALSE,"Sheet3";#N/A,#N/A,FALSE,"Sheet4"}</definedName>
    <definedName name="くぇ" localSheetId="5" hidden="1">{#N/A,#N/A,FALSE,"Sheet6";#N/A,#N/A,FALSE,"Sheet7";#N/A,#N/A,FALSE,"Sheet8";#N/A,#N/A,FALSE,"Sheet9";#N/A,#N/A,FALSE,"Sheet10";#N/A,#N/A,FALSE,"Sheet1";#N/A,#N/A,FALSE,"Sheet1";#N/A,#N/A,FALSE,"Sheet2";#N/A,#N/A,FALSE,"Sheet3";#N/A,#N/A,FALSE,"Sheet4"}</definedName>
    <definedName name="くぇ" localSheetId="10" hidden="1">{#N/A,#N/A,FALSE,"Sheet6";#N/A,#N/A,FALSE,"Sheet7";#N/A,#N/A,FALSE,"Sheet8";#N/A,#N/A,FALSE,"Sheet9";#N/A,#N/A,FALSE,"Sheet10";#N/A,#N/A,FALSE,"Sheet1";#N/A,#N/A,FALSE,"Sheet1";#N/A,#N/A,FALSE,"Sheet2";#N/A,#N/A,FALSE,"Sheet3";#N/A,#N/A,FALSE,"Sheet4"}</definedName>
    <definedName name="くぇ" localSheetId="9" hidden="1">{#N/A,#N/A,FALSE,"Sheet6";#N/A,#N/A,FALSE,"Sheet7";#N/A,#N/A,FALSE,"Sheet8";#N/A,#N/A,FALSE,"Sheet9";#N/A,#N/A,FALSE,"Sheet10";#N/A,#N/A,FALSE,"Sheet1";#N/A,#N/A,FALSE,"Sheet1";#N/A,#N/A,FALSE,"Sheet2";#N/A,#N/A,FALSE,"Sheet3";#N/A,#N/A,FALSE,"Sheet4"}</definedName>
    <definedName name="くぇ" hidden="1">{#N/A,#N/A,FALSE,"Sheet6";#N/A,#N/A,FALSE,"Sheet7";#N/A,#N/A,FALSE,"Sheet8";#N/A,#N/A,FALSE,"Sheet9";#N/A,#N/A,FALSE,"Sheet10";#N/A,#N/A,FALSE,"Sheet1";#N/A,#N/A,FALSE,"Sheet1";#N/A,#N/A,FALSE,"Sheet2";#N/A,#N/A,FALSE,"Sheet3";#N/A,#N/A,FALSE,"Sheet4"}</definedName>
    <definedName name="くぇくぇくぇｑ" localSheetId="4" hidden="1">{"'例）NTServer'!$A$1:$F$77"}</definedName>
    <definedName name="くぇくぇくぇｑ" localSheetId="6" hidden="1">{"'例）NTServer'!$A$1:$F$77"}</definedName>
    <definedName name="くぇくぇくぇｑ" localSheetId="5" hidden="1">{"'例）NTServer'!$A$1:$F$77"}</definedName>
    <definedName name="くぇくぇくぇｑ" localSheetId="10" hidden="1">{"'例）NTServer'!$A$1:$F$77"}</definedName>
    <definedName name="くぇくぇくぇｑ" localSheetId="9" hidden="1">{"'例）NTServer'!$A$1:$F$77"}</definedName>
    <definedName name="くぇくぇくぇｑ" hidden="1">{"'例）NTServer'!$A$1:$F$77"}</definedName>
    <definedName name="クエリ1">#REF!</definedName>
    <definedName name="クエリ2">#REF!</definedName>
    <definedName name="クエリMYS2010">#REF!</definedName>
    <definedName name="げｒｇれ" localSheetId="4" hidden="1">{"'例）NTServer'!$A$1:$F$77"}</definedName>
    <definedName name="げｒｇれ" localSheetId="6" hidden="1">{"'例）NTServer'!$A$1:$F$77"}</definedName>
    <definedName name="げｒｇれ" localSheetId="5" hidden="1">{"'例）NTServer'!$A$1:$F$77"}</definedName>
    <definedName name="げｒｇれ" localSheetId="10" hidden="1">{"'例）NTServer'!$A$1:$F$77"}</definedName>
    <definedName name="げｒｇれ" localSheetId="9" hidden="1">{"'例）NTServer'!$A$1:$F$77"}</definedName>
    <definedName name="げｒｇれ" hidden="1">{"'例）NTServer'!$A$1:$F$77"}</definedName>
    <definedName name="こ" localSheetId="4" hidden="1">{"'一覧'!$A$1:$M$28"}</definedName>
    <definedName name="こ" localSheetId="6" hidden="1">{"'一覧'!$A$1:$M$28"}</definedName>
    <definedName name="こ" localSheetId="5" hidden="1">{"'一覧'!$A$1:$M$28"}</definedName>
    <definedName name="こ" localSheetId="10" hidden="1">{"'一覧'!$A$1:$M$28"}</definedName>
    <definedName name="こ" localSheetId="9" hidden="1">{"'一覧'!$A$1:$M$28"}</definedName>
    <definedName name="こ" hidden="1">{"'一覧'!$A$1:$M$28"}</definedName>
    <definedName name="ｺｳﾃｲ2">#REF!</definedName>
    <definedName name="ｺｰﾄﾞ1">#REF!</definedName>
    <definedName name="ｺｰﾄﾞ2">#REF!</definedName>
    <definedName name="さｄふぁふぁふぁｄｆ" localSheetId="4" hidden="1">{#N/A,#N/A,FALSE,"連絡先";#N/A,#N/A,FALSE,"ﾊｰﾄﾞｿﾌﾄ環境";#N/A,#N/A,FALSE,"IP･ﾌﾟﾛﾄｺﾙの設定";#N/A,#N/A,FALSE,"各種設定";#N/A,#N/A,FALSE,"OSPF";#N/A,#N/A,FALSE,"X25";#N/A,#N/A,FALSE,"FrameRelay";#N/A,#N/A,FALSE,"ATM"}</definedName>
    <definedName name="さｄふぁふぁふぁｄｆ" localSheetId="6" hidden="1">{#N/A,#N/A,FALSE,"連絡先";#N/A,#N/A,FALSE,"ﾊｰﾄﾞｿﾌﾄ環境";#N/A,#N/A,FALSE,"IP･ﾌﾟﾛﾄｺﾙの設定";#N/A,#N/A,FALSE,"各種設定";#N/A,#N/A,FALSE,"OSPF";#N/A,#N/A,FALSE,"X25";#N/A,#N/A,FALSE,"FrameRelay";#N/A,#N/A,FALSE,"ATM"}</definedName>
    <definedName name="さｄふぁふぁふぁｄｆ" localSheetId="5" hidden="1">{#N/A,#N/A,FALSE,"連絡先";#N/A,#N/A,FALSE,"ﾊｰﾄﾞｿﾌﾄ環境";#N/A,#N/A,FALSE,"IP･ﾌﾟﾛﾄｺﾙの設定";#N/A,#N/A,FALSE,"各種設定";#N/A,#N/A,FALSE,"OSPF";#N/A,#N/A,FALSE,"X25";#N/A,#N/A,FALSE,"FrameRelay";#N/A,#N/A,FALSE,"ATM"}</definedName>
    <definedName name="さｄふぁふぁふぁｄｆ" localSheetId="10" hidden="1">{#N/A,#N/A,FALSE,"連絡先";#N/A,#N/A,FALSE,"ﾊｰﾄﾞｿﾌﾄ環境";#N/A,#N/A,FALSE,"IP･ﾌﾟﾛﾄｺﾙの設定";#N/A,#N/A,FALSE,"各種設定";#N/A,#N/A,FALSE,"OSPF";#N/A,#N/A,FALSE,"X25";#N/A,#N/A,FALSE,"FrameRelay";#N/A,#N/A,FALSE,"ATM"}</definedName>
    <definedName name="さｄふぁふぁふぁｄｆ" localSheetId="9" hidden="1">{#N/A,#N/A,FALSE,"連絡先";#N/A,#N/A,FALSE,"ﾊｰﾄﾞｿﾌﾄ環境";#N/A,#N/A,FALSE,"IP･ﾌﾟﾛﾄｺﾙの設定";#N/A,#N/A,FALSE,"各種設定";#N/A,#N/A,FALSE,"OSPF";#N/A,#N/A,FALSE,"X25";#N/A,#N/A,FALSE,"FrameRelay";#N/A,#N/A,FALSE,"ATM"}</definedName>
    <definedName name="さｄふぁふぁふぁｄｆ" hidden="1">{#N/A,#N/A,FALSE,"連絡先";#N/A,#N/A,FALSE,"ﾊｰﾄﾞｿﾌﾄ環境";#N/A,#N/A,FALSE,"IP･ﾌﾟﾛﾄｺﾙの設定";#N/A,#N/A,FALSE,"各種設定";#N/A,#N/A,FALSE,"OSPF";#N/A,#N/A,FALSE,"X25";#N/A,#N/A,FALSE,"FrameRelay";#N/A,#N/A,FALSE,"ATM"}</definedName>
    <definedName name="さああっざ" localSheetId="4" hidden="1">{"'例）NTServer'!$A$1:$F$77"}</definedName>
    <definedName name="さああっざ" localSheetId="6" hidden="1">{"'例）NTServer'!$A$1:$F$77"}</definedName>
    <definedName name="さああっざ" localSheetId="5" hidden="1">{"'例）NTServer'!$A$1:$F$77"}</definedName>
    <definedName name="さああっざ" localSheetId="10" hidden="1">{"'例）NTServer'!$A$1:$F$77"}</definedName>
    <definedName name="さああっざ" localSheetId="9" hidden="1">{"'例）NTServer'!$A$1:$F$77"}</definedName>
    <definedName name="さああっざ" hidden="1">{"'例）NTServer'!$A$1:$F$77"}</definedName>
    <definedName name="さあさあ" localSheetId="4" hidden="1">{"'例）NTServer'!$A$1:$F$77"}</definedName>
    <definedName name="さあさあ" localSheetId="6" hidden="1">{"'例）NTServer'!$A$1:$F$77"}</definedName>
    <definedName name="さあさあ" localSheetId="5" hidden="1">{"'例）NTServer'!$A$1:$F$77"}</definedName>
    <definedName name="さあさあ" localSheetId="10" hidden="1">{"'例）NTServer'!$A$1:$F$77"}</definedName>
    <definedName name="さあさあ" localSheetId="9" hidden="1">{"'例）NTServer'!$A$1:$F$77"}</definedName>
    <definedName name="さあさあ" hidden="1">{"'例）NTServer'!$A$1:$F$77"}</definedName>
    <definedName name="さヴぁあああ" localSheetId="4" hidden="1">{"'例）NTServer'!$A$1:$F$77"}</definedName>
    <definedName name="さヴぁあああ" localSheetId="6" hidden="1">{"'例）NTServer'!$A$1:$F$77"}</definedName>
    <definedName name="さヴぁあああ" localSheetId="5" hidden="1">{"'例）NTServer'!$A$1:$F$77"}</definedName>
    <definedName name="さヴぁあああ" localSheetId="10" hidden="1">{"'例）NTServer'!$A$1:$F$77"}</definedName>
    <definedName name="さヴぁあああ" localSheetId="9" hidden="1">{"'例）NTServer'!$A$1:$F$77"}</definedName>
    <definedName name="さヴぁあああ" hidden="1">{"'例）NTServer'!$A$1:$F$77"}</definedName>
    <definedName name="ざかいあかお" localSheetId="4" hidden="1">{"'例）NTServer'!$A$1:$F$77"}</definedName>
    <definedName name="ざかいあかお" localSheetId="6" hidden="1">{"'例）NTServer'!$A$1:$F$77"}</definedName>
    <definedName name="ざかいあかお" localSheetId="5" hidden="1">{"'例）NTServer'!$A$1:$F$77"}</definedName>
    <definedName name="ざかいあかお" localSheetId="10" hidden="1">{"'例）NTServer'!$A$1:$F$77"}</definedName>
    <definedName name="ざかいあかお" localSheetId="9" hidden="1">{"'例）NTServer'!$A$1:$F$77"}</definedName>
    <definedName name="ざかいあかお" hidden="1">{"'例）NTServer'!$A$1:$F$77"}</definedName>
    <definedName name="ささ" localSheetId="4" hidden="1">{"'Sheet1'!$A$3:$I$11"}</definedName>
    <definedName name="ささ" localSheetId="6" hidden="1">{"'Sheet1'!$A$3:$I$11"}</definedName>
    <definedName name="ささ" localSheetId="5" hidden="1">{"'Sheet1'!$A$3:$I$11"}</definedName>
    <definedName name="ささ" localSheetId="10" hidden="1">{"'Sheet1'!$A$3:$I$11"}</definedName>
    <definedName name="ささ" localSheetId="9" hidden="1">{"'Sheet1'!$A$3:$I$11"}</definedName>
    <definedName name="ささ" hidden="1">{"'Sheet1'!$A$3:$I$11"}</definedName>
    <definedName name="ささあ" localSheetId="4" hidden="1">{"'例）NTServer'!$A$1:$F$77"}</definedName>
    <definedName name="ささあ" localSheetId="6" hidden="1">{"'例）NTServer'!$A$1:$F$77"}</definedName>
    <definedName name="ささあ" localSheetId="5" hidden="1">{"'例）NTServer'!$A$1:$F$77"}</definedName>
    <definedName name="ささあ" localSheetId="10" hidden="1">{"'例）NTServer'!$A$1:$F$77"}</definedName>
    <definedName name="ささあ" localSheetId="9" hidden="1">{"'例）NTServer'!$A$1:$F$77"}</definedName>
    <definedName name="ささあ" hidden="1">{"'例）NTServer'!$A$1:$F$77"}</definedName>
    <definedName name="ざざがささい" localSheetId="4" hidden="1">{"'例）NTServer'!$A$1:$F$77"}</definedName>
    <definedName name="ざざがささい" localSheetId="6" hidden="1">{"'例）NTServer'!$A$1:$F$77"}</definedName>
    <definedName name="ざざがささい" localSheetId="5" hidden="1">{"'例）NTServer'!$A$1:$F$77"}</definedName>
    <definedName name="ざざがささい" localSheetId="10" hidden="1">{"'例）NTServer'!$A$1:$F$77"}</definedName>
    <definedName name="ざざがささい" localSheetId="9" hidden="1">{"'例）NTServer'!$A$1:$F$77"}</definedName>
    <definedName name="ざざがささい" hidden="1">{"'例）NTServer'!$A$1:$F$77"}</definedName>
    <definedName name="ざざざ" localSheetId="4" hidden="1">{"'例）NTServer'!$A$1:$F$77"}</definedName>
    <definedName name="ざざざ" localSheetId="6" hidden="1">{"'例）NTServer'!$A$1:$F$77"}</definedName>
    <definedName name="ざざざ" localSheetId="5" hidden="1">{"'例）NTServer'!$A$1:$F$77"}</definedName>
    <definedName name="ざざざ" localSheetId="10" hidden="1">{"'例）NTServer'!$A$1:$F$77"}</definedName>
    <definedName name="ざざざ" localSheetId="9" hidden="1">{"'例）NTServer'!$A$1:$F$77"}</definedName>
    <definedName name="ざざざ" hidden="1">{"'例）NTServer'!$A$1:$F$77"}</definedName>
    <definedName name="ささふぁさ" localSheetId="4" hidden="1">{"'例）NTServer'!$A$1:$F$77"}</definedName>
    <definedName name="ささふぁさ" localSheetId="6" hidden="1">{"'例）NTServer'!$A$1:$F$77"}</definedName>
    <definedName name="ささふぁさ" localSheetId="5" hidden="1">{"'例）NTServer'!$A$1:$F$77"}</definedName>
    <definedName name="ささふぁさ" localSheetId="10" hidden="1">{"'例）NTServer'!$A$1:$F$77"}</definedName>
    <definedName name="ささふぁさ" localSheetId="9" hidden="1">{"'例）NTServer'!$A$1:$F$77"}</definedName>
    <definedName name="ささふぁさ" hidden="1">{"'例）NTServer'!$A$1:$F$77"}</definedName>
    <definedName name="ざざわ" localSheetId="4" hidden="1">{"'例）NTServer'!$A$1:$F$77"}</definedName>
    <definedName name="ざざわ" localSheetId="6" hidden="1">{"'例）NTServer'!$A$1:$F$77"}</definedName>
    <definedName name="ざざわ" localSheetId="5" hidden="1">{"'例）NTServer'!$A$1:$F$77"}</definedName>
    <definedName name="ざざわ" localSheetId="10" hidden="1">{"'例）NTServer'!$A$1:$F$77"}</definedName>
    <definedName name="ざざわ" localSheetId="9" hidden="1">{"'例）NTServer'!$A$1:$F$77"}</definedName>
    <definedName name="ざざわ" hidden="1">{"'例）NTServer'!$A$1:$F$77"}</definedName>
    <definedName name="ざざわふぁぁ" localSheetId="4" hidden="1">{"'例）NTServer'!$A$1:$F$77"}</definedName>
    <definedName name="ざざわふぁぁ" localSheetId="6" hidden="1">{"'例）NTServer'!$A$1:$F$77"}</definedName>
    <definedName name="ざざわふぁぁ" localSheetId="5" hidden="1">{"'例）NTServer'!$A$1:$F$77"}</definedName>
    <definedName name="ざざわふぁぁ" localSheetId="10" hidden="1">{"'例）NTServer'!$A$1:$F$77"}</definedName>
    <definedName name="ざざわふぁぁ" localSheetId="9" hidden="1">{"'例）NTServer'!$A$1:$F$77"}</definedName>
    <definedName name="ざざわふぁぁ" hidden="1">{"'例）NTServer'!$A$1:$F$77"}</definedName>
    <definedName name="さばざ" localSheetId="4" hidden="1">{"'例）NTServer'!$A$1:$F$77"}</definedName>
    <definedName name="さばざ" localSheetId="6" hidden="1">{"'例）NTServer'!$A$1:$F$77"}</definedName>
    <definedName name="さばざ" localSheetId="5" hidden="1">{"'例）NTServer'!$A$1:$F$77"}</definedName>
    <definedName name="さばざ" localSheetId="10" hidden="1">{"'例）NTServer'!$A$1:$F$77"}</definedName>
    <definedName name="さばざ" localSheetId="9" hidden="1">{"'例）NTServer'!$A$1:$F$77"}</definedName>
    <definedName name="さばざ" hidden="1">{"'例）NTServer'!$A$1:$F$77"}</definedName>
    <definedName name="さふぁざああ" localSheetId="4" hidden="1">{"'例）NTServer'!$A$1:$F$77"}</definedName>
    <definedName name="さふぁざああ" localSheetId="6" hidden="1">{"'例）NTServer'!$A$1:$F$77"}</definedName>
    <definedName name="さふぁざああ" localSheetId="5" hidden="1">{"'例）NTServer'!$A$1:$F$77"}</definedName>
    <definedName name="さふぁざああ" localSheetId="10" hidden="1">{"'例）NTServer'!$A$1:$F$77"}</definedName>
    <definedName name="さふぁざああ" localSheetId="9" hidden="1">{"'例）NTServer'!$A$1:$F$77"}</definedName>
    <definedName name="さふぁざああ" hidden="1">{"'例）NTServer'!$A$1:$F$77"}</definedName>
    <definedName name="さふぁさっざああ" localSheetId="4" hidden="1">{"'例）NTServer'!$A$1:$F$77"}</definedName>
    <definedName name="さふぁさっざああ" localSheetId="6" hidden="1">{"'例）NTServer'!$A$1:$F$77"}</definedName>
    <definedName name="さふぁさっざああ" localSheetId="5" hidden="1">{"'例）NTServer'!$A$1:$F$77"}</definedName>
    <definedName name="さふぁさっざああ" localSheetId="10" hidden="1">{"'例）NTServer'!$A$1:$F$77"}</definedName>
    <definedName name="さふぁさっざああ" localSheetId="9" hidden="1">{"'例）NTServer'!$A$1:$F$77"}</definedName>
    <definedName name="さふぁさっざああ" hidden="1">{"'例）NTServer'!$A$1:$F$77"}</definedName>
    <definedName name="ｻﾝﾌﾟﾙ" localSheetId="4" hidden="1">{#N/A,#N/A,FALSE,"H13年月別計画"}</definedName>
    <definedName name="ｻﾝﾌﾟﾙ" localSheetId="6" hidden="1">{#N/A,#N/A,FALSE,"H13年月別計画"}</definedName>
    <definedName name="ｻﾝﾌﾟﾙ" localSheetId="5" hidden="1">{#N/A,#N/A,FALSE,"H13年月別計画"}</definedName>
    <definedName name="ｻﾝﾌﾟﾙ" localSheetId="10" hidden="1">{#N/A,#N/A,FALSE,"H13年月別計画"}</definedName>
    <definedName name="ｻﾝﾌﾟﾙ" localSheetId="9" hidden="1">{#N/A,#N/A,FALSE,"H13年月別計画"}</definedName>
    <definedName name="ｻﾝﾌﾟﾙ" hidden="1">{#N/A,#N/A,FALSE,"H13年月別計画"}</definedName>
    <definedName name="じあがおか" localSheetId="4" hidden="1">{"'例）NTServer'!$A$1:$F$77"}</definedName>
    <definedName name="じあがおか" localSheetId="6" hidden="1">{"'例）NTServer'!$A$1:$F$77"}</definedName>
    <definedName name="じあがおか" localSheetId="5" hidden="1">{"'例）NTServer'!$A$1:$F$77"}</definedName>
    <definedName name="じあがおか" localSheetId="10" hidden="1">{"'例）NTServer'!$A$1:$F$77"}</definedName>
    <definedName name="じあがおか" localSheetId="9" hidden="1">{"'例）NTServer'!$A$1:$F$77"}</definedName>
    <definedName name="じあがおか" hidden="1">{"'例）NTServer'!$A$1:$F$77"}</definedName>
    <definedName name="シート">#REF!</definedName>
    <definedName name="シート名">#REF!</definedName>
    <definedName name="システム名">#REF!</definedName>
    <definedName name="じゃじゃじゃぁ" localSheetId="4" hidden="1">{"'例）NTServer'!$A$1:$F$77"}</definedName>
    <definedName name="じゃじゃじゃぁ" localSheetId="6" hidden="1">{"'例）NTServer'!$A$1:$F$77"}</definedName>
    <definedName name="じゃじゃじゃぁ" localSheetId="5" hidden="1">{"'例）NTServer'!$A$1:$F$77"}</definedName>
    <definedName name="じゃじゃじゃぁ" localSheetId="10" hidden="1">{"'例）NTServer'!$A$1:$F$77"}</definedName>
    <definedName name="じゃじゃじゃぁ" localSheetId="9" hidden="1">{"'例）NTServer'!$A$1:$F$77"}</definedName>
    <definedName name="じゃじゃじゃぁ" hidden="1">{"'例）NTServer'!$A$1:$F$77"}</definedName>
    <definedName name="ｾｲｻﾝ100">#REF!</definedName>
    <definedName name="ｾｲｻﾝ1000">#REF!</definedName>
    <definedName name="ｾｲｻﾝ10000">#REF!</definedName>
    <definedName name="ｾｲｻﾝ500">#REF!</definedName>
    <definedName name="ｾｲｻﾝ5000">#REF!</definedName>
    <definedName name="ｿｳﾑ100">#REF!</definedName>
    <definedName name="ｿｳﾑ1000">#REF!</definedName>
    <definedName name="ｿｳﾑ10000">#REF!</definedName>
    <definedName name="ｿｳﾑ500">#REF!</definedName>
    <definedName name="ｿｳﾑ5000">#REF!</definedName>
    <definedName name="ｿﾌﾄｳｴｱ" hidden="1">#REF!</definedName>
    <definedName name="それ以外">'[5]（プルダウン選択肢）'!#REF!</definedName>
    <definedName name="た" localSheetId="4" hidden="1">{"gain",#N/A,FALSE,"Focus"}</definedName>
    <definedName name="た" localSheetId="6" hidden="1">{"gain",#N/A,FALSE,"Focus"}</definedName>
    <definedName name="た" localSheetId="5" hidden="1">{"gain",#N/A,FALSE,"Focus"}</definedName>
    <definedName name="た" localSheetId="10" hidden="1">{"gain",#N/A,FALSE,"Focus"}</definedName>
    <definedName name="た" localSheetId="9" hidden="1">{"gain",#N/A,FALSE,"Focus"}</definedName>
    <definedName name="た" hidden="1">{"gain",#N/A,FALSE,"Focus"}</definedName>
    <definedName name="たえああさが" localSheetId="4" hidden="1">{"'例）NTServer'!$A$1:$F$77"}</definedName>
    <definedName name="たえああさが" localSheetId="6" hidden="1">{"'例）NTServer'!$A$1:$F$77"}</definedName>
    <definedName name="たえああさが" localSheetId="5" hidden="1">{"'例）NTServer'!$A$1:$F$77"}</definedName>
    <definedName name="たえああさが" localSheetId="10" hidden="1">{"'例）NTServer'!$A$1:$F$77"}</definedName>
    <definedName name="たえああさが" localSheetId="9" hidden="1">{"'例）NTServer'!$A$1:$F$77"}</definedName>
    <definedName name="たえああさが" hidden="1">{"'例）NTServer'!$A$1:$F$77"}</definedName>
    <definedName name="ださが" localSheetId="4" hidden="1">{"'例）NTServer'!$A$1:$F$77"}</definedName>
    <definedName name="ださが" localSheetId="6" hidden="1">{"'例）NTServer'!$A$1:$F$77"}</definedName>
    <definedName name="ださが" localSheetId="5" hidden="1">{"'例）NTServer'!$A$1:$F$77"}</definedName>
    <definedName name="ださが" localSheetId="10" hidden="1">{"'例）NTServer'!$A$1:$F$77"}</definedName>
    <definedName name="ださが" localSheetId="9" hidden="1">{"'例）NTServer'!$A$1:$F$77"}</definedName>
    <definedName name="ださが" hidden="1">{"'例）NTServer'!$A$1:$F$77"}</definedName>
    <definedName name="ださかさざ" localSheetId="4" hidden="1">{"'例）NTServer'!$A$1:$F$77"}</definedName>
    <definedName name="ださかさざ" localSheetId="6" hidden="1">{"'例）NTServer'!$A$1:$F$77"}</definedName>
    <definedName name="ださかさざ" localSheetId="5" hidden="1">{"'例）NTServer'!$A$1:$F$77"}</definedName>
    <definedName name="ださかさざ" localSheetId="10" hidden="1">{"'例）NTServer'!$A$1:$F$77"}</definedName>
    <definedName name="ださかさざ" localSheetId="9" hidden="1">{"'例）NTServer'!$A$1:$F$77"}</definedName>
    <definedName name="ださかさざ" hidden="1">{"'例）NTServer'!$A$1:$F$77"}</definedName>
    <definedName name="タスクドキュメント１" hidden="1">#REF!</definedName>
    <definedName name="だださ" localSheetId="4" hidden="1">{"'例）NTServer'!$A$1:$F$77"}</definedName>
    <definedName name="だださ" localSheetId="6" hidden="1">{"'例）NTServer'!$A$1:$F$77"}</definedName>
    <definedName name="だださ" localSheetId="5" hidden="1">{"'例）NTServer'!$A$1:$F$77"}</definedName>
    <definedName name="だださ" localSheetId="10" hidden="1">{"'例）NTServer'!$A$1:$F$77"}</definedName>
    <definedName name="だださ" localSheetId="9" hidden="1">{"'例）NTServer'!$A$1:$F$77"}</definedName>
    <definedName name="だださ" hidden="1">{"'例）NTServer'!$A$1:$F$77"}</definedName>
    <definedName name="だだだ" localSheetId="4" hidden="1">{"'例）NTServer'!$A$1:$F$77"}</definedName>
    <definedName name="だだだ" localSheetId="6" hidden="1">{"'例）NTServer'!$A$1:$F$77"}</definedName>
    <definedName name="だだだ" localSheetId="5" hidden="1">{"'例）NTServer'!$A$1:$F$77"}</definedName>
    <definedName name="だだだ" localSheetId="10" hidden="1">{"'例）NTServer'!$A$1:$F$77"}</definedName>
    <definedName name="だだだ" localSheetId="9" hidden="1">{"'例）NTServer'!$A$1:$F$77"}</definedName>
    <definedName name="だだだ" hidden="1">{"'例）NTServer'!$A$1:$F$77"}</definedName>
    <definedName name="だだだから" localSheetId="4" hidden="1">{"'例）NTServer'!$A$1:$F$77"}</definedName>
    <definedName name="だだだから" localSheetId="6" hidden="1">{"'例）NTServer'!$A$1:$F$77"}</definedName>
    <definedName name="だだだから" localSheetId="5" hidden="1">{"'例）NTServer'!$A$1:$F$77"}</definedName>
    <definedName name="だだだから" localSheetId="10" hidden="1">{"'例）NTServer'!$A$1:$F$77"}</definedName>
    <definedName name="だだだから" localSheetId="9" hidden="1">{"'例）NTServer'!$A$1:$F$77"}</definedName>
    <definedName name="だだだから" hidden="1">{"'例）NTServer'!$A$1:$F$77"}</definedName>
    <definedName name="だだだだだだげ" localSheetId="4" hidden="1">{"'例）NTServer'!$A$1:$F$77"}</definedName>
    <definedName name="だだだだだだげ" localSheetId="6" hidden="1">{"'例）NTServer'!$A$1:$F$77"}</definedName>
    <definedName name="だだだだだだげ" localSheetId="5" hidden="1">{"'例）NTServer'!$A$1:$F$77"}</definedName>
    <definedName name="だだだだだだげ" localSheetId="10" hidden="1">{"'例）NTServer'!$A$1:$F$77"}</definedName>
    <definedName name="だだだだだだげ" localSheetId="9" hidden="1">{"'例）NTServer'!$A$1:$F$77"}</definedName>
    <definedName name="だだだだだだげ" hidden="1">{"'例）NTServer'!$A$1:$F$77"}</definedName>
    <definedName name="たち">#REF!</definedName>
    <definedName name="チーム">#REF!</definedName>
    <definedName name="チーム名">#REF!</definedName>
    <definedName name="っっっっｇ" localSheetId="4" hidden="1">{"'一覧'!$A$1:$M$28"}</definedName>
    <definedName name="っっっっｇ" localSheetId="6" hidden="1">{"'一覧'!$A$1:$M$28"}</definedName>
    <definedName name="っっっっｇ" localSheetId="5" hidden="1">{"'一覧'!$A$1:$M$28"}</definedName>
    <definedName name="っっっっｇ" localSheetId="10" hidden="1">{"'一覧'!$A$1:$M$28"}</definedName>
    <definedName name="っっっっｇ" localSheetId="9" hidden="1">{"'一覧'!$A$1:$M$28"}</definedName>
    <definedName name="っっっっｇ" hidden="1">{"'一覧'!$A$1:$M$28"}</definedName>
    <definedName name="っっっっっｖ">[6]!実績SIRT</definedName>
    <definedName name="で" hidden="1">#REF!</definedName>
    <definedName name="ﾃﾞｰﾀﾍﾞｰｽｻｰﾊﾞ" localSheetId="4" hidden="1">{"'フローチャート'!$A$1:$AO$191"}</definedName>
    <definedName name="ﾃﾞｰﾀﾍﾞｰｽｻｰﾊﾞ" localSheetId="6" hidden="1">{"'フローチャート'!$A$1:$AO$191"}</definedName>
    <definedName name="ﾃﾞｰﾀﾍﾞｰｽｻｰﾊﾞ" localSheetId="5" hidden="1">{"'フローチャート'!$A$1:$AO$191"}</definedName>
    <definedName name="ﾃﾞｰﾀﾍﾞｰｽｻｰﾊﾞ" localSheetId="10" hidden="1">{"'フローチャート'!$A$1:$AO$191"}</definedName>
    <definedName name="ﾃﾞｰﾀﾍﾞｰｽｻｰﾊﾞ" localSheetId="9" hidden="1">{"'フローチャート'!$A$1:$AO$191"}</definedName>
    <definedName name="ﾃﾞｰﾀﾍﾞｰｽｻｰﾊﾞ" hidden="1">{"'フローチャート'!$A$1:$AO$191"}</definedName>
    <definedName name="データ確認">#REF!</definedName>
    <definedName name="データ区分">#REF!</definedName>
    <definedName name="デｰタ取込">[7]!デｰタ取込</definedName>
    <definedName name="テーブル1">#REF!</definedName>
    <definedName name="でで" localSheetId="4" hidden="1">{"'例）NTServer'!$A$1:$F$77"}</definedName>
    <definedName name="でで" localSheetId="6" hidden="1">{"'例）NTServer'!$A$1:$F$77"}</definedName>
    <definedName name="でで" localSheetId="5" hidden="1">{"'例）NTServer'!$A$1:$F$77"}</definedName>
    <definedName name="でで" localSheetId="10" hidden="1">{"'例）NTServer'!$A$1:$F$77"}</definedName>
    <definedName name="でで" localSheetId="9" hidden="1">{"'例）NTServer'!$A$1:$F$77"}</definedName>
    <definedName name="でで" hidden="1">{"'例）NTServer'!$A$1:$F$77"}</definedName>
    <definedName name="でででで" localSheetId="4" hidden="1">{"'例）NTServer'!$A$1:$F$77"}</definedName>
    <definedName name="でででで" localSheetId="6" hidden="1">{"'例）NTServer'!$A$1:$F$77"}</definedName>
    <definedName name="でででで" localSheetId="5" hidden="1">{"'例）NTServer'!$A$1:$F$77"}</definedName>
    <definedName name="でででで" localSheetId="10" hidden="1">{"'例）NTServer'!$A$1:$F$77"}</definedName>
    <definedName name="でででで" localSheetId="9" hidden="1">{"'例）NTServer'!$A$1:$F$77"}</definedName>
    <definedName name="でででで" hidden="1">{"'例）NTServer'!$A$1:$F$77"}</definedName>
    <definedName name="ててててて" localSheetId="4" hidden="1">{"'例）NTServer'!$A$1:$F$77"}</definedName>
    <definedName name="ててててて" localSheetId="6" hidden="1">{"'例）NTServer'!$A$1:$F$77"}</definedName>
    <definedName name="ててててて" localSheetId="5" hidden="1">{"'例）NTServer'!$A$1:$F$77"}</definedName>
    <definedName name="ててててて" localSheetId="10" hidden="1">{"'例）NTServer'!$A$1:$F$77"}</definedName>
    <definedName name="ててててて" localSheetId="9" hidden="1">{"'例）NTServer'!$A$1:$F$77"}</definedName>
    <definedName name="ててててて" hidden="1">{"'例）NTServer'!$A$1:$F$77"}</definedName>
    <definedName name="てぴあじぇｄｄ" hidden="1">IF(COUNTA(#REF!)=0,0,INDEX(#REF!,MATCH(ROW(#REF!),#REF!,TRUE)))+1</definedName>
    <definedName name="デポ計画">#REF!</definedName>
    <definedName name="デポ別計画実績">#REF!</definedName>
    <definedName name="とりあえず" hidden="1">#REF!</definedName>
    <definedName name="な" localSheetId="4" hidden="1">{#N/A,#N/A,FALSE,"earnings"}</definedName>
    <definedName name="な" localSheetId="6" hidden="1">{#N/A,#N/A,FALSE,"earnings"}</definedName>
    <definedName name="な" localSheetId="5" hidden="1">{#N/A,#N/A,FALSE,"earnings"}</definedName>
    <definedName name="な" localSheetId="10" hidden="1">{#N/A,#N/A,FALSE,"earnings"}</definedName>
    <definedName name="な" localSheetId="9" hidden="1">{#N/A,#N/A,FALSE,"earnings"}</definedName>
    <definedName name="な" hidden="1">{#N/A,#N/A,FALSE,"earnings"}</definedName>
    <definedName name="ﾉﾙﾏ">#REF!</definedName>
    <definedName name="ばざ" localSheetId="4" hidden="1">{"'例）NTServer'!$A$1:$F$77"}</definedName>
    <definedName name="ばざ" localSheetId="6" hidden="1">{"'例）NTServer'!$A$1:$F$77"}</definedName>
    <definedName name="ばざ" localSheetId="5" hidden="1">{"'例）NTServer'!$A$1:$F$77"}</definedName>
    <definedName name="ばざ" localSheetId="10" hidden="1">{"'例）NTServer'!$A$1:$F$77"}</definedName>
    <definedName name="ばざ" localSheetId="9" hidden="1">{"'例）NTServer'!$A$1:$F$77"}</definedName>
    <definedName name="ばざ" hidden="1">{"'例）NTServer'!$A$1:$F$77"}</definedName>
    <definedName name="ﾊﾞｯｸｱｯﾌﾟ" localSheetId="4" hidden="1">{"'フローチャート'!$A$1:$AO$191"}</definedName>
    <definedName name="ﾊﾞｯｸｱｯﾌﾟ" localSheetId="6" hidden="1">{"'フローチャート'!$A$1:$AO$191"}</definedName>
    <definedName name="ﾊﾞｯｸｱｯﾌﾟ" localSheetId="5" hidden="1">{"'フローチャート'!$A$1:$AO$191"}</definedName>
    <definedName name="ﾊﾞｯｸｱｯﾌﾟ" localSheetId="10" hidden="1">{"'フローチャート'!$A$1:$AO$191"}</definedName>
    <definedName name="ﾊﾞｯｸｱｯﾌﾟ" localSheetId="9" hidden="1">{"'フローチャート'!$A$1:$AO$191"}</definedName>
    <definedName name="ﾊﾞｯｸｱｯﾌﾟ" hidden="1">{"'フローチャート'!$A$1:$AO$191"}</definedName>
    <definedName name="ははぁぁいあ" localSheetId="4" hidden="1">{"'例）NTServer'!$A$1:$F$77"}</definedName>
    <definedName name="ははぁぁいあ" localSheetId="6" hidden="1">{"'例）NTServer'!$A$1:$F$77"}</definedName>
    <definedName name="ははぁぁいあ" localSheetId="5" hidden="1">{"'例）NTServer'!$A$1:$F$77"}</definedName>
    <definedName name="ははぁぁいあ" localSheetId="10" hidden="1">{"'例）NTServer'!$A$1:$F$77"}</definedName>
    <definedName name="ははぁぁいあ" localSheetId="9" hidden="1">{"'例）NTServer'!$A$1:$F$77"}</definedName>
    <definedName name="ははぁぁいあ" hidden="1">{"'例）NTServer'!$A$1:$F$77"}</definedName>
    <definedName name="ﾋﾝｶﾝ100">#REF!</definedName>
    <definedName name="ﾋﾝｶﾝ1000">#REF!</definedName>
    <definedName name="ﾋﾝｶﾝ10000">#REF!</definedName>
    <definedName name="ﾋﾝｶﾝ500">#REF!</definedName>
    <definedName name="ﾋﾝｶﾝ5000">#REF!</definedName>
    <definedName name="ﾌｧｲｱｳｫｰﾙ2" localSheetId="4" hidden="1">{"'フローチャート'!$A$1:$AO$191"}</definedName>
    <definedName name="ﾌｧｲｱｳｫｰﾙ2" localSheetId="6" hidden="1">{"'フローチャート'!$A$1:$AO$191"}</definedName>
    <definedName name="ﾌｧｲｱｳｫｰﾙ2" localSheetId="5" hidden="1">{"'フローチャート'!$A$1:$AO$191"}</definedName>
    <definedName name="ﾌｧｲｱｳｫｰﾙ2" localSheetId="10" hidden="1">{"'フローチャート'!$A$1:$AO$191"}</definedName>
    <definedName name="ﾌｧｲｱｳｫｰﾙ2" localSheetId="9" hidden="1">{"'フローチャート'!$A$1:$AO$191"}</definedName>
    <definedName name="ﾌｧｲｱｳｫｰﾙ2" hidden="1">{"'フローチャート'!$A$1:$AO$191"}</definedName>
    <definedName name="ファイバチャネル2" localSheetId="4" hidden="1">{"'フローチャート'!$A$1:$AO$191"}</definedName>
    <definedName name="ファイバチャネル2" localSheetId="6" hidden="1">{"'フローチャート'!$A$1:$AO$191"}</definedName>
    <definedName name="ファイバチャネル2" localSheetId="5" hidden="1">{"'フローチャート'!$A$1:$AO$191"}</definedName>
    <definedName name="ファイバチャネル2" localSheetId="10" hidden="1">{"'フローチャート'!$A$1:$AO$191"}</definedName>
    <definedName name="ファイバチャネル2" localSheetId="9" hidden="1">{"'フローチャート'!$A$1:$AO$191"}</definedName>
    <definedName name="ファイバチャネル2" hidden="1">{"'フローチャート'!$A$1:$AO$191"}</definedName>
    <definedName name="ファイル_R">#REF!</definedName>
    <definedName name="ファイル設計" localSheetId="4" hidden="1">{"'発注データ送信 確認事項'!$A$1:$D$28"}</definedName>
    <definedName name="ファイル設計" localSheetId="6" hidden="1">{"'発注データ送信 確認事項'!$A$1:$D$28"}</definedName>
    <definedName name="ファイル設計" localSheetId="5" hidden="1">{"'発注データ送信 確認事項'!$A$1:$D$28"}</definedName>
    <definedName name="ファイル設計" localSheetId="10" hidden="1">{"'発注データ送信 確認事項'!$A$1:$D$28"}</definedName>
    <definedName name="ファイル設計" localSheetId="9" hidden="1">{"'発注データ送信 確認事項'!$A$1:$D$28"}</definedName>
    <definedName name="ファイル設計" hidden="1">{"'発注データ送信 確認事項'!$A$1:$D$28"}</definedName>
    <definedName name="ふぁふぁふぁ" localSheetId="4" hidden="1">{"'例）NTServer'!$A$1:$F$77"}</definedName>
    <definedName name="ふぁふぁふぁ" localSheetId="6" hidden="1">{"'例）NTServer'!$A$1:$F$77"}</definedName>
    <definedName name="ふぁふぁふぁ" localSheetId="5" hidden="1">{"'例）NTServer'!$A$1:$F$77"}</definedName>
    <definedName name="ふぁふぁふぁ" localSheetId="10" hidden="1">{"'例）NTServer'!$A$1:$F$77"}</definedName>
    <definedName name="ふぁふぁふぁ" localSheetId="9" hidden="1">{"'例）NTServer'!$A$1:$F$77"}</definedName>
    <definedName name="ふぁふぁふぁ" hidden="1">{"'例）NTServer'!$A$1:$F$77"}</definedName>
    <definedName name="プルダウンメニュー用">#REF!</definedName>
    <definedName name="プルダウン用">#REF!</definedName>
    <definedName name="プルダウン用_revised">#REF!</definedName>
    <definedName name="ヘッダ行">#REF!</definedName>
    <definedName name="ユーザ種">#REF!</definedName>
    <definedName name="ゆゆ" localSheetId="4" hidden="1">{"'例）NTServer'!$A$1:$F$77"}</definedName>
    <definedName name="ゆゆ" localSheetId="6" hidden="1">{"'例）NTServer'!$A$1:$F$77"}</definedName>
    <definedName name="ゆゆ" localSheetId="5" hidden="1">{"'例）NTServer'!$A$1:$F$77"}</definedName>
    <definedName name="ゆゆ" localSheetId="10" hidden="1">{"'例）NTServer'!$A$1:$F$77"}</definedName>
    <definedName name="ゆゆ" localSheetId="9" hidden="1">{"'例）NTServer'!$A$1:$F$77"}</definedName>
    <definedName name="ゆゆ" hidden="1">{"'例）NTServer'!$A$1:$F$77"}</definedName>
    <definedName name="ゆゆい" localSheetId="4" hidden="1">{"'例）NTServer'!$A$1:$F$77"}</definedName>
    <definedName name="ゆゆい" localSheetId="6" hidden="1">{"'例）NTServer'!$A$1:$F$77"}</definedName>
    <definedName name="ゆゆい" localSheetId="5" hidden="1">{"'例）NTServer'!$A$1:$F$77"}</definedName>
    <definedName name="ゆゆい" localSheetId="10" hidden="1">{"'例）NTServer'!$A$1:$F$77"}</definedName>
    <definedName name="ゆゆい" localSheetId="9" hidden="1">{"'例）NTServer'!$A$1:$F$77"}</definedName>
    <definedName name="ゆゆい" hidden="1">{"'例）NTServer'!$A$1:$F$77"}</definedName>
    <definedName name="らあさらさ" localSheetId="4" hidden="1">{"'例）NTServer'!$A$1:$F$77"}</definedName>
    <definedName name="らあさらさ" localSheetId="6" hidden="1">{"'例）NTServer'!$A$1:$F$77"}</definedName>
    <definedName name="らあさらさ" localSheetId="5" hidden="1">{"'例）NTServer'!$A$1:$F$77"}</definedName>
    <definedName name="らあさらさ" localSheetId="10" hidden="1">{"'例）NTServer'!$A$1:$F$77"}</definedName>
    <definedName name="らあさらさ" localSheetId="9" hidden="1">{"'例）NTServer'!$A$1:$F$77"}</definedName>
    <definedName name="らあさらさ" hidden="1">{"'例）NTServer'!$A$1:$F$77"}</definedName>
    <definedName name="らえら" localSheetId="4" hidden="1">{"'例）NTServer'!$A$1:$F$77"}</definedName>
    <definedName name="らえら" localSheetId="6" hidden="1">{"'例）NTServer'!$A$1:$F$77"}</definedName>
    <definedName name="らえら" localSheetId="5" hidden="1">{"'例）NTServer'!$A$1:$F$77"}</definedName>
    <definedName name="らえら" localSheetId="10" hidden="1">{"'例）NTServer'!$A$1:$F$77"}</definedName>
    <definedName name="らえら" localSheetId="9" hidden="1">{"'例）NTServer'!$A$1:$F$77"}</definedName>
    <definedName name="らえら" hidden="1">{"'例）NTServer'!$A$1:$F$77"}</definedName>
    <definedName name="らさヴぁぁヴぁざあ" localSheetId="4" hidden="1">{"'例）NTServer'!$A$1:$F$77"}</definedName>
    <definedName name="らさヴぁぁヴぁざあ" localSheetId="6" hidden="1">{"'例）NTServer'!$A$1:$F$77"}</definedName>
    <definedName name="らさヴぁぁヴぁざあ" localSheetId="5" hidden="1">{"'例）NTServer'!$A$1:$F$77"}</definedName>
    <definedName name="らさヴぁぁヴぁざあ" localSheetId="10" hidden="1">{"'例）NTServer'!$A$1:$F$77"}</definedName>
    <definedName name="らさヴぁぁヴぁざあ" localSheetId="9" hidden="1">{"'例）NTServer'!$A$1:$F$77"}</definedName>
    <definedName name="らさヴぁぁヴぁざあ" hidden="1">{"'例）NTServer'!$A$1:$F$77"}</definedName>
    <definedName name="ららえれい" localSheetId="4" hidden="1">{"'例）NTServer'!$A$1:$F$77"}</definedName>
    <definedName name="ららえれい" localSheetId="6" hidden="1">{"'例）NTServer'!$A$1:$F$77"}</definedName>
    <definedName name="ららえれい" localSheetId="5" hidden="1">{"'例）NTServer'!$A$1:$F$77"}</definedName>
    <definedName name="ららえれい" localSheetId="10" hidden="1">{"'例）NTServer'!$A$1:$F$77"}</definedName>
    <definedName name="ららえれい" localSheetId="9" hidden="1">{"'例）NTServer'!$A$1:$F$77"}</definedName>
    <definedName name="ららえれい" hidden="1">{"'例）NTServer'!$A$1:$F$77"}</definedName>
    <definedName name="ららら" localSheetId="4" hidden="1">{"'例）NTServer'!$A$1:$F$77"}</definedName>
    <definedName name="ららら" localSheetId="6" hidden="1">{"'例）NTServer'!$A$1:$F$77"}</definedName>
    <definedName name="ららら" localSheetId="5" hidden="1">{"'例）NTServer'!$A$1:$F$77"}</definedName>
    <definedName name="ららら" localSheetId="10" hidden="1">{"'例）NTServer'!$A$1:$F$77"}</definedName>
    <definedName name="ららら" localSheetId="9" hidden="1">{"'例）NTServer'!$A$1:$F$77"}</definedName>
    <definedName name="ららら" hidden="1">{"'例）NTServer'!$A$1:$F$77"}</definedName>
    <definedName name="らららら" localSheetId="4" hidden="1">{"'例）NTServer'!$A$1:$F$77"}</definedName>
    <definedName name="らららら" localSheetId="6" hidden="1">{"'例）NTServer'!$A$1:$F$77"}</definedName>
    <definedName name="らららら" localSheetId="5" hidden="1">{"'例）NTServer'!$A$1:$F$77"}</definedName>
    <definedName name="らららら" localSheetId="10" hidden="1">{"'例）NTServer'!$A$1:$F$77"}</definedName>
    <definedName name="らららら" localSheetId="9" hidden="1">{"'例）NTServer'!$A$1:$F$77"}</definedName>
    <definedName name="らららら" hidden="1">{"'例）NTServer'!$A$1:$F$77"}</definedName>
    <definedName name="ららららああさ" localSheetId="4" hidden="1">{"'例）NTServer'!$A$1:$F$77"}</definedName>
    <definedName name="ららららああさ" localSheetId="6" hidden="1">{"'例）NTServer'!$A$1:$F$77"}</definedName>
    <definedName name="ららららああさ" localSheetId="5" hidden="1">{"'例）NTServer'!$A$1:$F$77"}</definedName>
    <definedName name="ららららああさ" localSheetId="10" hidden="1">{"'例）NTServer'!$A$1:$F$77"}</definedName>
    <definedName name="ららららああさ" localSheetId="9" hidden="1">{"'例）NTServer'!$A$1:$F$77"}</definedName>
    <definedName name="ららららああさ" hidden="1">{"'例）NTServer'!$A$1:$F$77"}</definedName>
    <definedName name="リスク評価実施品">#REF!</definedName>
    <definedName name="レバ" hidden="1">#REF!</definedName>
    <definedName name="れば" hidden="1">#REF!</definedName>
    <definedName name="れれｔｗｔｗｔ" localSheetId="4" hidden="1">{"'例）NTServer'!$A$1:$F$77"}</definedName>
    <definedName name="れれｔｗｔｗｔ" localSheetId="6" hidden="1">{"'例）NTServer'!$A$1:$F$77"}</definedName>
    <definedName name="れれｔｗｔｗｔ" localSheetId="5" hidden="1">{"'例）NTServer'!$A$1:$F$77"}</definedName>
    <definedName name="れれｔｗｔｗｔ" localSheetId="10" hidden="1">{"'例）NTServer'!$A$1:$F$77"}</definedName>
    <definedName name="れれｔｗｔｗｔ" localSheetId="9" hidden="1">{"'例）NTServer'!$A$1:$F$77"}</definedName>
    <definedName name="れれｔｗｔｗｔ" hidden="1">{"'例）NTServer'!$A$1:$F$77"}</definedName>
    <definedName name="れれれｒ" localSheetId="4" hidden="1">{"'例）NTServer'!$A$1:$F$77"}</definedName>
    <definedName name="れれれｒ" localSheetId="6" hidden="1">{"'例）NTServer'!$A$1:$F$77"}</definedName>
    <definedName name="れれれｒ" localSheetId="5" hidden="1">{"'例）NTServer'!$A$1:$F$77"}</definedName>
    <definedName name="れれれｒ" localSheetId="10" hidden="1">{"'例）NTServer'!$A$1:$F$77"}</definedName>
    <definedName name="れれれｒ" localSheetId="9" hidden="1">{"'例）NTServer'!$A$1:$F$77"}</definedName>
    <definedName name="れれれｒ" hidden="1">{"'例）NTServer'!$A$1:$F$77"}</definedName>
    <definedName name="わぁあざ" localSheetId="4" hidden="1">{"'例）NTServer'!$A$1:$F$77"}</definedName>
    <definedName name="わぁあざ" localSheetId="6" hidden="1">{"'例）NTServer'!$A$1:$F$77"}</definedName>
    <definedName name="わぁあざ" localSheetId="5" hidden="1">{"'例）NTServer'!$A$1:$F$77"}</definedName>
    <definedName name="わぁあざ" localSheetId="10" hidden="1">{"'例）NTServer'!$A$1:$F$77"}</definedName>
    <definedName name="わぁあざ" localSheetId="9" hidden="1">{"'例）NTServer'!$A$1:$F$77"}</definedName>
    <definedName name="わぁあざ" hidden="1">{"'例）NTServer'!$A$1:$F$77"}</definedName>
    <definedName name="わあがさざ" localSheetId="4" hidden="1">{"'例）NTServer'!$A$1:$F$77"}</definedName>
    <definedName name="わあがさざ" localSheetId="6" hidden="1">{"'例）NTServer'!$A$1:$F$77"}</definedName>
    <definedName name="わあがさざ" localSheetId="5" hidden="1">{"'例）NTServer'!$A$1:$F$77"}</definedName>
    <definedName name="わあがさざ" localSheetId="10" hidden="1">{"'例）NTServer'!$A$1:$F$77"}</definedName>
    <definedName name="わあがさざ" localSheetId="9" hidden="1">{"'例）NTServer'!$A$1:$F$77"}</definedName>
    <definedName name="わあがさざ" hidden="1">{"'例）NTServer'!$A$1:$F$77"}</definedName>
    <definedName name="わがぁさｇふぁ" localSheetId="4" hidden="1">{"'例）NTServer'!$A$1:$F$77"}</definedName>
    <definedName name="わがぁさｇふぁ" localSheetId="6" hidden="1">{"'例）NTServer'!$A$1:$F$77"}</definedName>
    <definedName name="わがぁさｇふぁ" localSheetId="5" hidden="1">{"'例）NTServer'!$A$1:$F$77"}</definedName>
    <definedName name="わがぁさｇふぁ" localSheetId="10" hidden="1">{"'例）NTServer'!$A$1:$F$77"}</definedName>
    <definedName name="わがぁさｇふぁ" localSheetId="9" hidden="1">{"'例）NTServer'!$A$1:$F$77"}</definedName>
    <definedName name="わがぁさｇふぁ" hidden="1">{"'例）NTServer'!$A$1:$F$77"}</definedName>
    <definedName name="わがざあい" localSheetId="4" hidden="1">{"'例）NTServer'!$A$1:$F$77"}</definedName>
    <definedName name="わがざあい" localSheetId="6" hidden="1">{"'例）NTServer'!$A$1:$F$77"}</definedName>
    <definedName name="わがざあい" localSheetId="5" hidden="1">{"'例）NTServer'!$A$1:$F$77"}</definedName>
    <definedName name="わがざあい" localSheetId="10" hidden="1">{"'例）NTServer'!$A$1:$F$77"}</definedName>
    <definedName name="わがざあい" localSheetId="9" hidden="1">{"'例）NTServer'!$A$1:$F$77"}</definedName>
    <definedName name="わがざあい" hidden="1">{"'例）NTServer'!$A$1:$F$77"}</definedName>
    <definedName name="わがざふぁさ" localSheetId="4" hidden="1">{"'例）NTServer'!$A$1:$F$77"}</definedName>
    <definedName name="わがざふぁさ" localSheetId="6" hidden="1">{"'例）NTServer'!$A$1:$F$77"}</definedName>
    <definedName name="わがざふぁさ" localSheetId="5" hidden="1">{"'例）NTServer'!$A$1:$F$77"}</definedName>
    <definedName name="わがざふぁさ" localSheetId="10" hidden="1">{"'例）NTServer'!$A$1:$F$77"}</definedName>
    <definedName name="わがざふぁさ" localSheetId="9" hidden="1">{"'例）NTServer'!$A$1:$F$77"}</definedName>
    <definedName name="わがざふぁさ" hidden="1">{"'例）NTServer'!$A$1:$F$77"}</definedName>
    <definedName name="わがたかい" localSheetId="4" hidden="1">{"'例）NTServer'!$A$1:$F$77"}</definedName>
    <definedName name="わがたかい" localSheetId="6" hidden="1">{"'例）NTServer'!$A$1:$F$77"}</definedName>
    <definedName name="わがたかい" localSheetId="5" hidden="1">{"'例）NTServer'!$A$1:$F$77"}</definedName>
    <definedName name="わがたかい" localSheetId="10" hidden="1">{"'例）NTServer'!$A$1:$F$77"}</definedName>
    <definedName name="わがたかい" localSheetId="9" hidden="1">{"'例）NTServer'!$A$1:$F$77"}</definedName>
    <definedName name="わがたかい" hidden="1">{"'例）NTServer'!$A$1:$F$77"}</definedName>
    <definedName name="わざかん" localSheetId="4" hidden="1">{"'例）NTServer'!$A$1:$F$77"}</definedName>
    <definedName name="わざかん" localSheetId="6" hidden="1">{"'例）NTServer'!$A$1:$F$77"}</definedName>
    <definedName name="わざかん" localSheetId="5" hidden="1">{"'例）NTServer'!$A$1:$F$77"}</definedName>
    <definedName name="わざかん" localSheetId="10" hidden="1">{"'例）NTServer'!$A$1:$F$77"}</definedName>
    <definedName name="わざかん" localSheetId="9" hidden="1">{"'例）NTServer'!$A$1:$F$77"}</definedName>
    <definedName name="わざかん" hidden="1">{"'例）NTServer'!$A$1:$F$77"}</definedName>
    <definedName name="わふぁあ" localSheetId="4" hidden="1">{"'例）NTServer'!$A$1:$F$77"}</definedName>
    <definedName name="わふぁあ" localSheetId="6" hidden="1">{"'例）NTServer'!$A$1:$F$77"}</definedName>
    <definedName name="わふぁあ" localSheetId="5" hidden="1">{"'例）NTServer'!$A$1:$F$77"}</definedName>
    <definedName name="わふぁあ" localSheetId="10" hidden="1">{"'例）NTServer'!$A$1:$F$77"}</definedName>
    <definedName name="わふぁあ" localSheetId="9" hidden="1">{"'例）NTServer'!$A$1:$F$77"}</definedName>
    <definedName name="わふぁあ" hidden="1">{"'例）NTServer'!$A$1:$F$77"}</definedName>
    <definedName name="わわだ" localSheetId="4" hidden="1">{"'例）NTServer'!$A$1:$F$77"}</definedName>
    <definedName name="わわだ" localSheetId="6" hidden="1">{"'例）NTServer'!$A$1:$F$77"}</definedName>
    <definedName name="わわだ" localSheetId="5" hidden="1">{"'例）NTServer'!$A$1:$F$77"}</definedName>
    <definedName name="わわだ" localSheetId="10" hidden="1">{"'例）NTServer'!$A$1:$F$77"}</definedName>
    <definedName name="わわだ" localSheetId="9" hidden="1">{"'例）NTServer'!$A$1:$F$77"}</definedName>
    <definedName name="わわだ" hidden="1">{"'例）NTServer'!$A$1:$F$77"}</definedName>
    <definedName name="わわわあ" localSheetId="4" hidden="1">{"'例）NTServer'!$A$1:$F$77"}</definedName>
    <definedName name="わわわあ" localSheetId="6" hidden="1">{"'例）NTServer'!$A$1:$F$77"}</definedName>
    <definedName name="わわわあ" localSheetId="5" hidden="1">{"'例）NTServer'!$A$1:$F$77"}</definedName>
    <definedName name="わわわあ" localSheetId="10" hidden="1">{"'例）NTServer'!$A$1:$F$77"}</definedName>
    <definedName name="わわわあ" localSheetId="9" hidden="1">{"'例）NTServer'!$A$1:$F$77"}</definedName>
    <definedName name="わわわあ" hidden="1">{"'例）NTServer'!$A$1:$F$77"}</definedName>
    <definedName name="わわわがさ" localSheetId="4" hidden="1">{"'例）NTServer'!$A$1:$F$77"}</definedName>
    <definedName name="わわわがさ" localSheetId="6" hidden="1">{"'例）NTServer'!$A$1:$F$77"}</definedName>
    <definedName name="わわわがさ" localSheetId="5" hidden="1">{"'例）NTServer'!$A$1:$F$77"}</definedName>
    <definedName name="わわわがさ" localSheetId="10" hidden="1">{"'例）NTServer'!$A$1:$F$77"}</definedName>
    <definedName name="わわわがさ" localSheetId="9" hidden="1">{"'例）NTServer'!$A$1:$F$77"}</definedName>
    <definedName name="わわわがさ" hidden="1">{"'例）NTServer'!$A$1:$F$77"}</definedName>
    <definedName name="安藤" hidden="1">#REF!</definedName>
    <definedName name="依頼者">#REF!</definedName>
    <definedName name="印刷">#REF!</definedName>
    <definedName name="印刷2">#REF!</definedName>
    <definedName name="印刷用">#REF!</definedName>
    <definedName name="烏丸今出川" localSheetId="4" hidden="1">{"'Sheet1'!$B$9"}</definedName>
    <definedName name="烏丸今出川" localSheetId="6" hidden="1">{"'Sheet1'!$B$9"}</definedName>
    <definedName name="烏丸今出川" localSheetId="5" hidden="1">{"'Sheet1'!$B$9"}</definedName>
    <definedName name="烏丸今出川" localSheetId="10" hidden="1">{"'Sheet1'!$B$9"}</definedName>
    <definedName name="烏丸今出川" localSheetId="9" hidden="1">{"'Sheet1'!$B$9"}</definedName>
    <definedName name="烏丸今出川" hidden="1">{"'Sheet1'!$B$9"}</definedName>
    <definedName name="営業所名">#REF!</definedName>
    <definedName name="営業部名">#REF!</definedName>
    <definedName name="卸月末在庫">#REF!</definedName>
    <definedName name="卸月末在庫金額">#REF!</definedName>
    <definedName name="価格データ">#REF!</definedName>
    <definedName name="科目">#REF!</definedName>
    <definedName name="荷離PIVOT">OFFSET(#REF!,0,0,COUNTA(#REF!),15)</definedName>
    <definedName name="改装人材" localSheetId="4" hidden="1">{"'Sheet1'!$B$9"}</definedName>
    <definedName name="改装人材" localSheetId="6" hidden="1">{"'Sheet1'!$B$9"}</definedName>
    <definedName name="改装人材" localSheetId="5" hidden="1">{"'Sheet1'!$B$9"}</definedName>
    <definedName name="改装人材" localSheetId="10" hidden="1">{"'Sheet1'!$B$9"}</definedName>
    <definedName name="改装人材" localSheetId="9" hidden="1">{"'Sheet1'!$B$9"}</definedName>
    <definedName name="改装人材" hidden="1">{"'Sheet1'!$B$9"}</definedName>
    <definedName name="改装人材リスト" localSheetId="4" hidden="1">{"'Sheet1'!$B$9"}</definedName>
    <definedName name="改装人材リスト" localSheetId="6" hidden="1">{"'Sheet1'!$B$9"}</definedName>
    <definedName name="改装人材リスト" localSheetId="5" hidden="1">{"'Sheet1'!$B$9"}</definedName>
    <definedName name="改装人材リスト" localSheetId="10" hidden="1">{"'Sheet1'!$B$9"}</definedName>
    <definedName name="改装人材リスト" localSheetId="9" hidden="1">{"'Sheet1'!$B$9"}</definedName>
    <definedName name="改装人材リスト" hidden="1">{"'Sheet1'!$B$9"}</definedName>
    <definedName name="改定" localSheetId="4" hidden="1">{"'例）NTServer'!$A$1:$F$77"}</definedName>
    <definedName name="改定" localSheetId="6" hidden="1">{"'例）NTServer'!$A$1:$F$77"}</definedName>
    <definedName name="改定" localSheetId="5" hidden="1">{"'例）NTServer'!$A$1:$F$77"}</definedName>
    <definedName name="改定" localSheetId="10" hidden="1">{"'例）NTServer'!$A$1:$F$77"}</definedName>
    <definedName name="改定" localSheetId="9" hidden="1">{"'例）NTServer'!$A$1:$F$77"}</definedName>
    <definedName name="改定" hidden="1">{"'例）NTServer'!$A$1:$F$77"}</definedName>
    <definedName name="割戻K" localSheetId="4" hidden="1">{"'Sheet1 (2)'!$A$10:$F$18"}</definedName>
    <definedName name="割戻K" localSheetId="6" hidden="1">{"'Sheet1 (2)'!$A$10:$F$18"}</definedName>
    <definedName name="割戻K" localSheetId="5" hidden="1">{"'Sheet1 (2)'!$A$10:$F$18"}</definedName>
    <definedName name="割戻K" localSheetId="10" hidden="1">{"'Sheet1 (2)'!$A$10:$F$18"}</definedName>
    <definedName name="割戻K" localSheetId="9" hidden="1">{"'Sheet1 (2)'!$A$10:$F$18"}</definedName>
    <definedName name="割戻K" hidden="1">{"'Sheet1 (2)'!$A$10:$F$18"}</definedName>
    <definedName name="勘定コード属性">#REF!</definedName>
    <definedName name="勘定科目">#REF!</definedName>
    <definedName name="勘定科目使用コード一覧">#REF!</definedName>
    <definedName name="勘定科目使用一覧_v2">#REF!</definedName>
    <definedName name="勘定科目名称">#REF!</definedName>
    <definedName name="完了">#REF!</definedName>
    <definedName name="鑑定" localSheetId="4" hidden="1">{#N/A,#N/A,FALSE,"Aging Summary";#N/A,#N/A,FALSE,"Ratio Analysis";#N/A,#N/A,FALSE,"Test 120 Day Accts";#N/A,#N/A,FALSE,"Tickmarks"}</definedName>
    <definedName name="鑑定" localSheetId="6" hidden="1">{#N/A,#N/A,FALSE,"Aging Summary";#N/A,#N/A,FALSE,"Ratio Analysis";#N/A,#N/A,FALSE,"Test 120 Day Accts";#N/A,#N/A,FALSE,"Tickmarks"}</definedName>
    <definedName name="鑑定" localSheetId="5" hidden="1">{#N/A,#N/A,FALSE,"Aging Summary";#N/A,#N/A,FALSE,"Ratio Analysis";#N/A,#N/A,FALSE,"Test 120 Day Accts";#N/A,#N/A,FALSE,"Tickmarks"}</definedName>
    <definedName name="鑑定" localSheetId="10" hidden="1">{#N/A,#N/A,FALSE,"Aging Summary";#N/A,#N/A,FALSE,"Ratio Analysis";#N/A,#N/A,FALSE,"Test 120 Day Accts";#N/A,#N/A,FALSE,"Tickmarks"}</definedName>
    <definedName name="鑑定" localSheetId="9" hidden="1">{#N/A,#N/A,FALSE,"Aging Summary";#N/A,#N/A,FALSE,"Ratio Analysis";#N/A,#N/A,FALSE,"Test 120 Day Accts";#N/A,#N/A,FALSE,"Tickmarks"}</definedName>
    <definedName name="鑑定" hidden="1">{#N/A,#N/A,FALSE,"Aging Summary";#N/A,#N/A,FALSE,"Ratio Analysis";#N/A,#N/A,FALSE,"Test 120 Day Accts";#N/A,#N/A,FALSE,"Tickmarks"}</definedName>
    <definedName name="鑑定評価縦" localSheetId="4" hidden="1">{#N/A,#N/A,FALSE,"Aging Summary";#N/A,#N/A,FALSE,"Ratio Analysis";#N/A,#N/A,FALSE,"Test 120 Day Accts";#N/A,#N/A,FALSE,"Tickmarks"}</definedName>
    <definedName name="鑑定評価縦" localSheetId="6" hidden="1">{#N/A,#N/A,FALSE,"Aging Summary";#N/A,#N/A,FALSE,"Ratio Analysis";#N/A,#N/A,FALSE,"Test 120 Day Accts";#N/A,#N/A,FALSE,"Tickmarks"}</definedName>
    <definedName name="鑑定評価縦" localSheetId="5" hidden="1">{#N/A,#N/A,FALSE,"Aging Summary";#N/A,#N/A,FALSE,"Ratio Analysis";#N/A,#N/A,FALSE,"Test 120 Day Accts";#N/A,#N/A,FALSE,"Tickmarks"}</definedName>
    <definedName name="鑑定評価縦" localSheetId="10" hidden="1">{#N/A,#N/A,FALSE,"Aging Summary";#N/A,#N/A,FALSE,"Ratio Analysis";#N/A,#N/A,FALSE,"Test 120 Day Accts";#N/A,#N/A,FALSE,"Tickmarks"}</definedName>
    <definedName name="鑑定評価縦" localSheetId="9" hidden="1">{#N/A,#N/A,FALSE,"Aging Summary";#N/A,#N/A,FALSE,"Ratio Analysis";#N/A,#N/A,FALSE,"Test 120 Day Accts";#N/A,#N/A,FALSE,"Tickmarks"}</definedName>
    <definedName name="鑑定評価縦" hidden="1">{#N/A,#N/A,FALSE,"Aging Summary";#N/A,#N/A,FALSE,"Ratio Analysis";#N/A,#N/A,FALSE,"Test 120 Day Accts";#N/A,#N/A,FALSE,"Tickmarks"}</definedName>
    <definedName name="関連表" hidden="1">#REF!</definedName>
    <definedName name="基準月">#REF!</definedName>
    <definedName name="基準年">#REF!</definedName>
    <definedName name="基本2" localSheetId="4" hidden="1">{#N/A,#N/A,FALSE,"Sheet6";#N/A,#N/A,FALSE,"Sheet7";#N/A,#N/A,FALSE,"Sheet8";#N/A,#N/A,FALSE,"Sheet9";#N/A,#N/A,FALSE,"Sheet10";#N/A,#N/A,FALSE,"Sheet1";#N/A,#N/A,FALSE,"Sheet1";#N/A,#N/A,FALSE,"Sheet2";#N/A,#N/A,FALSE,"Sheet3";#N/A,#N/A,FALSE,"Sheet4"}</definedName>
    <definedName name="基本2" localSheetId="6" hidden="1">{#N/A,#N/A,FALSE,"Sheet6";#N/A,#N/A,FALSE,"Sheet7";#N/A,#N/A,FALSE,"Sheet8";#N/A,#N/A,FALSE,"Sheet9";#N/A,#N/A,FALSE,"Sheet10";#N/A,#N/A,FALSE,"Sheet1";#N/A,#N/A,FALSE,"Sheet1";#N/A,#N/A,FALSE,"Sheet2";#N/A,#N/A,FALSE,"Sheet3";#N/A,#N/A,FALSE,"Sheet4"}</definedName>
    <definedName name="基本2" localSheetId="5" hidden="1">{#N/A,#N/A,FALSE,"Sheet6";#N/A,#N/A,FALSE,"Sheet7";#N/A,#N/A,FALSE,"Sheet8";#N/A,#N/A,FALSE,"Sheet9";#N/A,#N/A,FALSE,"Sheet10";#N/A,#N/A,FALSE,"Sheet1";#N/A,#N/A,FALSE,"Sheet1";#N/A,#N/A,FALSE,"Sheet2";#N/A,#N/A,FALSE,"Sheet3";#N/A,#N/A,FALSE,"Sheet4"}</definedName>
    <definedName name="基本2" localSheetId="10" hidden="1">{#N/A,#N/A,FALSE,"Sheet6";#N/A,#N/A,FALSE,"Sheet7";#N/A,#N/A,FALSE,"Sheet8";#N/A,#N/A,FALSE,"Sheet9";#N/A,#N/A,FALSE,"Sheet10";#N/A,#N/A,FALSE,"Sheet1";#N/A,#N/A,FALSE,"Sheet1";#N/A,#N/A,FALSE,"Sheet2";#N/A,#N/A,FALSE,"Sheet3";#N/A,#N/A,FALSE,"Sheet4"}</definedName>
    <definedName name="基本2" localSheetId="9" hidden="1">{#N/A,#N/A,FALSE,"Sheet6";#N/A,#N/A,FALSE,"Sheet7";#N/A,#N/A,FALSE,"Sheet8";#N/A,#N/A,FALSE,"Sheet9";#N/A,#N/A,FALSE,"Sheet10";#N/A,#N/A,FALSE,"Sheet1";#N/A,#N/A,FALSE,"Sheet1";#N/A,#N/A,FALSE,"Sheet2";#N/A,#N/A,FALSE,"Sheet3";#N/A,#N/A,FALSE,"Sheet4"}</definedName>
    <definedName name="基本2" hidden="1">{#N/A,#N/A,FALSE,"Sheet6";#N/A,#N/A,FALSE,"Sheet7";#N/A,#N/A,FALSE,"Sheet8";#N/A,#N/A,FALSE,"Sheet9";#N/A,#N/A,FALSE,"Sheet10";#N/A,#N/A,FALSE,"Sheet1";#N/A,#N/A,FALSE,"Sheet1";#N/A,#N/A,FALSE,"Sheet2";#N/A,#N/A,FALSE,"Sheet3";#N/A,#N/A,FALSE,"Sheet4"}</definedName>
    <definedName name="機能分類">#REF!</definedName>
    <definedName name="規格">#REF!</definedName>
    <definedName name="議事録３" localSheetId="4" hidden="1">{"'ＥＤＩ'!$H$5:$I$6"}</definedName>
    <definedName name="議事録３" localSheetId="6" hidden="1">{"'ＥＤＩ'!$H$5:$I$6"}</definedName>
    <definedName name="議事録３" localSheetId="5" hidden="1">{"'ＥＤＩ'!$H$5:$I$6"}</definedName>
    <definedName name="議事録３" localSheetId="10" hidden="1">{"'ＥＤＩ'!$H$5:$I$6"}</definedName>
    <definedName name="議事録３" localSheetId="9" hidden="1">{"'ＥＤＩ'!$H$5:$I$6"}</definedName>
    <definedName name="議事録３" hidden="1">{"'ＥＤＩ'!$H$5:$I$6"}</definedName>
    <definedName name="共用ディスク装置" localSheetId="4" hidden="1">{"'フローチャート'!$A$1:$AO$191"}</definedName>
    <definedName name="共用ディスク装置" localSheetId="6" hidden="1">{"'フローチャート'!$A$1:$AO$191"}</definedName>
    <definedName name="共用ディスク装置" localSheetId="5" hidden="1">{"'フローチャート'!$A$1:$AO$191"}</definedName>
    <definedName name="共用ディスク装置" localSheetId="10" hidden="1">{"'フローチャート'!$A$1:$AO$191"}</definedName>
    <definedName name="共用ディスク装置" localSheetId="9" hidden="1">{"'フローチャート'!$A$1:$AO$191"}</definedName>
    <definedName name="共用ディスク装置" hidden="1">{"'フローチャート'!$A$1:$AO$191"}</definedName>
    <definedName name="業者名">#REF!</definedName>
    <definedName name="業務案内0517">#REF!</definedName>
    <definedName name="業務案内0524">#REF!</definedName>
    <definedName name="業務案内0531">#REF!</definedName>
    <definedName name="業務区分">#REF!</definedName>
    <definedName name="業務分野">#REF!</definedName>
    <definedName name="勤務地">#REF!</definedName>
    <definedName name="金額">#REF!</definedName>
    <definedName name="金額２">#REF!</definedName>
    <definedName name="金額粗利数量20091002_3">#REF!</definedName>
    <definedName name="区分">#REF!</definedName>
    <definedName name="区分番号">#REF!</definedName>
    <definedName name="区分番号マスタ">#REF!</definedName>
    <definedName name="経費明細入力シート使用科目">#REF!</definedName>
    <definedName name="計画">#REF!</definedName>
    <definedName name="計画2">#REF!</definedName>
    <definedName name="計画3">#REF!</definedName>
    <definedName name="計画5">#REF!</definedName>
    <definedName name="計画６">#REF!</definedName>
    <definedName name="計画７">#REF!</definedName>
    <definedName name="計画８">#REF!</definedName>
    <definedName name="計画９">#REF!</definedName>
    <definedName name="計算">#REF!</definedName>
    <definedName name="桁数ﾁｪｯｸ開始ｾﾙ">#REF!</definedName>
    <definedName name="件数">#REF!</definedName>
    <definedName name="件数２">#REF!</definedName>
    <definedName name="県を選択">#REF!</definedName>
    <definedName name="元" hidden="1">#REF!</definedName>
    <definedName name="原価センタ">#REF!</definedName>
    <definedName name="原価センタリスト">#REF!</definedName>
    <definedName name="原価センタリスト_v2">#REF!</definedName>
    <definedName name="限定出荷の理由">#REF!</definedName>
    <definedName name="工事コード">#REF!</definedName>
    <definedName name="工事財務人事管理ターミナルサーバ" localSheetId="4" hidden="1">{"'フローチャート'!$A$1:$AO$191"}</definedName>
    <definedName name="工事財務人事管理ターミナルサーバ" localSheetId="6" hidden="1">{"'フローチャート'!$A$1:$AO$191"}</definedName>
    <definedName name="工事財務人事管理ターミナルサーバ" localSheetId="5" hidden="1">{"'フローチャート'!$A$1:$AO$191"}</definedName>
    <definedName name="工事財務人事管理ターミナルサーバ" localSheetId="10" hidden="1">{"'フローチャート'!$A$1:$AO$191"}</definedName>
    <definedName name="工事財務人事管理ターミナルサーバ" localSheetId="9" hidden="1">{"'フローチャート'!$A$1:$AO$191"}</definedName>
    <definedName name="工事財務人事管理ターミナルサーバ" hidden="1">{"'フローチャート'!$A$1:$AO$191"}</definedName>
    <definedName name="行動評価" localSheetId="4" hidden="1">{"'Sheet1'!$B$9"}</definedName>
    <definedName name="行動評価" localSheetId="6" hidden="1">{"'Sheet1'!$B$9"}</definedName>
    <definedName name="行動評価" localSheetId="5" hidden="1">{"'Sheet1'!$B$9"}</definedName>
    <definedName name="行動評価" localSheetId="10" hidden="1">{"'Sheet1'!$B$9"}</definedName>
    <definedName name="行動評価" localSheetId="9" hidden="1">{"'Sheet1'!$B$9"}</definedName>
    <definedName name="行動評価" hidden="1">{"'Sheet1'!$B$9"}</definedName>
    <definedName name="行動分類">#REF!</definedName>
    <definedName name="項目">#REF!</definedName>
    <definedName name="今出川" localSheetId="4" hidden="1">{"'Sheet1'!$B$9"}</definedName>
    <definedName name="今出川" localSheetId="6" hidden="1">{"'Sheet1'!$B$9"}</definedName>
    <definedName name="今出川" localSheetId="5" hidden="1">{"'Sheet1'!$B$9"}</definedName>
    <definedName name="今出川" localSheetId="10" hidden="1">{"'Sheet1'!$B$9"}</definedName>
    <definedName name="今出川" localSheetId="9" hidden="1">{"'Sheet1'!$B$9"}</definedName>
    <definedName name="今出川" hidden="1">{"'Sheet1'!$B$9"}</definedName>
    <definedName name="今出川2003" localSheetId="4" hidden="1">{"'Sheet1'!$B$9"}</definedName>
    <definedName name="今出川2003" localSheetId="6" hidden="1">{"'Sheet1'!$B$9"}</definedName>
    <definedName name="今出川2003" localSheetId="5" hidden="1">{"'Sheet1'!$B$9"}</definedName>
    <definedName name="今出川2003" localSheetId="10" hidden="1">{"'Sheet1'!$B$9"}</definedName>
    <definedName name="今出川2003" localSheetId="9" hidden="1">{"'Sheet1'!$B$9"}</definedName>
    <definedName name="今出川2003" hidden="1">{"'Sheet1'!$B$9"}</definedName>
    <definedName name="混同" localSheetId="4" hidden="1">{"'Sheet1'!$B$9"}</definedName>
    <definedName name="混同" localSheetId="6" hidden="1">{"'Sheet1'!$B$9"}</definedName>
    <definedName name="混同" localSheetId="5" hidden="1">{"'Sheet1'!$B$9"}</definedName>
    <definedName name="混同" localSheetId="10" hidden="1">{"'Sheet1'!$B$9"}</definedName>
    <definedName name="混同" localSheetId="9" hidden="1">{"'Sheet1'!$B$9"}</definedName>
    <definedName name="混同" hidden="1">{"'Sheet1'!$B$9"}</definedName>
    <definedName name="佐藤">#REF!</definedName>
    <definedName name="最終_納入先ﾍﾞｰｽ_ｾﾌｫﾀｯｸｽ施設071031">#REF!</definedName>
    <definedName name="最終_明細ｾﾌｫﾀｯｸｽ施設071031">#REF!</definedName>
    <definedName name="最終行">#REF!</definedName>
    <definedName name="剤形">#REF!</definedName>
    <definedName name="参考" localSheetId="4" hidden="1">{"'例）NTServer'!$A$1:$F$77"}</definedName>
    <definedName name="参考" localSheetId="6" hidden="1">{"'例）NTServer'!$A$1:$F$77"}</definedName>
    <definedName name="参考" localSheetId="5" hidden="1">{"'例）NTServer'!$A$1:$F$77"}</definedName>
    <definedName name="参考" localSheetId="10" hidden="1">{"'例）NTServer'!$A$1:$F$77"}</definedName>
    <definedName name="参考" localSheetId="9" hidden="1">{"'例）NTServer'!$A$1:$F$77"}</definedName>
    <definedName name="参考" hidden="1">{"'例）NTServer'!$A$1:$F$77"}</definedName>
    <definedName name="参考１" localSheetId="4" hidden="1">{"'例）NTServer'!$A$1:$F$77"}</definedName>
    <definedName name="参考１" localSheetId="6" hidden="1">{"'例）NTServer'!$A$1:$F$77"}</definedName>
    <definedName name="参考１" localSheetId="5" hidden="1">{"'例）NTServer'!$A$1:$F$77"}</definedName>
    <definedName name="参考１" localSheetId="10" hidden="1">{"'例）NTServer'!$A$1:$F$77"}</definedName>
    <definedName name="参考１" localSheetId="9" hidden="1">{"'例）NTServer'!$A$1:$F$77"}</definedName>
    <definedName name="参考１" hidden="1">{"'例）NTServer'!$A$1:$F$77"}</definedName>
    <definedName name="使用コード一覧">#REF!</definedName>
    <definedName name="支店名">#REF!</definedName>
    <definedName name="支払方法">OFFSET(#REF!,0,0,COUNTA(#REF!)-1,1)</definedName>
    <definedName name="施設">#REF!</definedName>
    <definedName name="施設２">#REF!</definedName>
    <definedName name="資本履歴" localSheetId="4" hidden="1">{#N/A,#N/A,FALSE,"OperatingAssumptions"}</definedName>
    <definedName name="資本履歴" localSheetId="6" hidden="1">{#N/A,#N/A,FALSE,"OperatingAssumptions"}</definedName>
    <definedName name="資本履歴" localSheetId="5" hidden="1">{#N/A,#N/A,FALSE,"OperatingAssumptions"}</definedName>
    <definedName name="資本履歴" localSheetId="10" hidden="1">{#N/A,#N/A,FALSE,"OperatingAssumptions"}</definedName>
    <definedName name="資本履歴" localSheetId="9" hidden="1">{#N/A,#N/A,FALSE,"OperatingAssumptions"}</definedName>
    <definedName name="資本履歴" hidden="1">{#N/A,#N/A,FALSE,"OperatingAssumptions"}</definedName>
    <definedName name="事業所">#REF!</definedName>
    <definedName name="時間">#REF!</definedName>
    <definedName name="実績">#REF!</definedName>
    <definedName name="実績５">#REF!</definedName>
    <definedName name="実績６">#REF!</definedName>
    <definedName name="実績７">#REF!</definedName>
    <definedName name="実績８">#REF!</definedName>
    <definedName name="実績９">#REF!</definedName>
    <definedName name="実績SIRT">[6]!実績SIRT</definedName>
    <definedName name="借款" localSheetId="4" hidden="1">{#N/A,#N/A,FALSE,"970301";#N/A,#N/A,FALSE,"970302";#N/A,#N/A,FALSE,"970303";#N/A,#N/A,FALSE,"970304";#N/A,#N/A,FALSE,"COM1";#N/A,#N/A,FALSE,"COM2"}</definedName>
    <definedName name="借款" localSheetId="6" hidden="1">{#N/A,#N/A,FALSE,"970301";#N/A,#N/A,FALSE,"970302";#N/A,#N/A,FALSE,"970303";#N/A,#N/A,FALSE,"970304";#N/A,#N/A,FALSE,"COM1";#N/A,#N/A,FALSE,"COM2"}</definedName>
    <definedName name="借款" localSheetId="5" hidden="1">{#N/A,#N/A,FALSE,"970301";#N/A,#N/A,FALSE,"970302";#N/A,#N/A,FALSE,"970303";#N/A,#N/A,FALSE,"970304";#N/A,#N/A,FALSE,"COM1";#N/A,#N/A,FALSE,"COM2"}</definedName>
    <definedName name="借款" localSheetId="10" hidden="1">{#N/A,#N/A,FALSE,"970301";#N/A,#N/A,FALSE,"970302";#N/A,#N/A,FALSE,"970303";#N/A,#N/A,FALSE,"970304";#N/A,#N/A,FALSE,"COM1";#N/A,#N/A,FALSE,"COM2"}</definedName>
    <definedName name="借款" localSheetId="9" hidden="1">{#N/A,#N/A,FALSE,"970301";#N/A,#N/A,FALSE,"970302";#N/A,#N/A,FALSE,"970303";#N/A,#N/A,FALSE,"970304";#N/A,#N/A,FALSE,"COM1";#N/A,#N/A,FALSE,"COM2"}</definedName>
    <definedName name="借款" hidden="1">{#N/A,#N/A,FALSE,"970301";#N/A,#N/A,FALSE,"970302";#N/A,#N/A,FALSE,"970303";#N/A,#N/A,FALSE,"970304";#N/A,#N/A,FALSE,"COM1";#N/A,#N/A,FALSE,"COM2"}</definedName>
    <definedName name="種類">#REF!</definedName>
    <definedName name="受注PIVOT">OFFSET(#REF!,0,0,COUNTA(#REF!),204)</definedName>
    <definedName name="受賃原価明細BASE">#REF!</definedName>
    <definedName name="修繕11" localSheetId="4" hidden="1">{"ｹﾝﾄ（M)",#N/A,FALSE,"収支・日割";"ｹﾝﾄ（RD)",#N/A,FALSE,"収支・日割";"ｹﾝﾄ（PMC)",#N/A,FALSE,"収支・日割"}</definedName>
    <definedName name="修繕11" localSheetId="6" hidden="1">{"ｹﾝﾄ（M)",#N/A,FALSE,"収支・日割";"ｹﾝﾄ（RD)",#N/A,FALSE,"収支・日割";"ｹﾝﾄ（PMC)",#N/A,FALSE,"収支・日割"}</definedName>
    <definedName name="修繕11" localSheetId="5" hidden="1">{"ｹﾝﾄ（M)",#N/A,FALSE,"収支・日割";"ｹﾝﾄ（RD)",#N/A,FALSE,"収支・日割";"ｹﾝﾄ（PMC)",#N/A,FALSE,"収支・日割"}</definedName>
    <definedName name="修繕11" localSheetId="10" hidden="1">{"ｹﾝﾄ（M)",#N/A,FALSE,"収支・日割";"ｹﾝﾄ（RD)",#N/A,FALSE,"収支・日割";"ｹﾝﾄ（PMC)",#N/A,FALSE,"収支・日割"}</definedName>
    <definedName name="修繕11" localSheetId="9" hidden="1">{"ｹﾝﾄ（M)",#N/A,FALSE,"収支・日割";"ｹﾝﾄ（RD)",#N/A,FALSE,"収支・日割";"ｹﾝﾄ（PMC)",#N/A,FALSE,"収支・日割"}</definedName>
    <definedName name="修繕11" hidden="1">{"ｹﾝﾄ（M)",#N/A,FALSE,"収支・日割";"ｹﾝﾄ（RD)",#N/A,FALSE,"収支・日割";"ｹﾝﾄ（PMC)",#N/A,FALSE,"収支・日割"}</definedName>
    <definedName name="修繕履歴" localSheetId="4" hidden="1">{#N/A,#N/A,FALSE,"ExitStratigy"}</definedName>
    <definedName name="修繕履歴" localSheetId="6" hidden="1">{#N/A,#N/A,FALSE,"ExitStratigy"}</definedName>
    <definedName name="修繕履歴" localSheetId="5" hidden="1">{#N/A,#N/A,FALSE,"ExitStratigy"}</definedName>
    <definedName name="修繕履歴" localSheetId="10" hidden="1">{#N/A,#N/A,FALSE,"ExitStratigy"}</definedName>
    <definedName name="修繕履歴" localSheetId="9" hidden="1">{#N/A,#N/A,FALSE,"ExitStratigy"}</definedName>
    <definedName name="修繕履歴" hidden="1">{#N/A,#N/A,FALSE,"ExitStratigy"}</definedName>
    <definedName name="修繕履歴1031" localSheetId="4" hidden="1">{#N/A,#N/A,FALSE,"ExitStratigy"}</definedName>
    <definedName name="修繕履歴1031" localSheetId="6" hidden="1">{#N/A,#N/A,FALSE,"ExitStratigy"}</definedName>
    <definedName name="修繕履歴1031" localSheetId="5" hidden="1">{#N/A,#N/A,FALSE,"ExitStratigy"}</definedName>
    <definedName name="修繕履歴1031" localSheetId="10" hidden="1">{#N/A,#N/A,FALSE,"ExitStratigy"}</definedName>
    <definedName name="修繕履歴1031" localSheetId="9" hidden="1">{#N/A,#N/A,FALSE,"ExitStratigy"}</definedName>
    <definedName name="修繕履歴1031" hidden="1">{#N/A,#N/A,FALSE,"ExitStratigy"}</definedName>
    <definedName name="修理" localSheetId="4" hidden="1">{"AnnualRentRoll",#N/A,FALSE,"RentRoll"}</definedName>
    <definedName name="修理" localSheetId="6" hidden="1">{"AnnualRentRoll",#N/A,FALSE,"RentRoll"}</definedName>
    <definedName name="修理" localSheetId="5" hidden="1">{"AnnualRentRoll",#N/A,FALSE,"RentRoll"}</definedName>
    <definedName name="修理" localSheetId="10" hidden="1">{"AnnualRentRoll",#N/A,FALSE,"RentRoll"}</definedName>
    <definedName name="修理" localSheetId="9" hidden="1">{"AnnualRentRoll",#N/A,FALSE,"RentRoll"}</definedName>
    <definedName name="修理" hidden="1">{"AnnualRentRoll",#N/A,FALSE,"RentRoll"}</definedName>
    <definedName name="出荷PIVOT">OFFSET(#REF!,0,0,COUNTA(#REF!),125)</definedName>
    <definedName name="出荷停止・限定出荷の理由">#REF!</definedName>
    <definedName name="出荷停止の理由">#REF!</definedName>
    <definedName name="出荷量の状況">#REF!</definedName>
    <definedName name="庄内" localSheetId="4" hidden="1">{"'Sheet1'!$B$9"}</definedName>
    <definedName name="庄内" localSheetId="6" hidden="1">{"'Sheet1'!$B$9"}</definedName>
    <definedName name="庄内" localSheetId="5" hidden="1">{"'Sheet1'!$B$9"}</definedName>
    <definedName name="庄内" localSheetId="10" hidden="1">{"'Sheet1'!$B$9"}</definedName>
    <definedName name="庄内" localSheetId="9" hidden="1">{"'Sheet1'!$B$9"}</definedName>
    <definedName name="庄内" hidden="1">{"'Sheet1'!$B$9"}</definedName>
    <definedName name="消化率科目">#REF!</definedName>
    <definedName name="消化率業者名">#REF!</definedName>
    <definedName name="上期数値実績" localSheetId="4" hidden="1">{"'Sheet1'!$B$9"}</definedName>
    <definedName name="上期数値実績" localSheetId="6" hidden="1">{"'Sheet1'!$B$9"}</definedName>
    <definedName name="上期数値実績" localSheetId="5" hidden="1">{"'Sheet1'!$B$9"}</definedName>
    <definedName name="上期数値実績" localSheetId="10" hidden="1">{"'Sheet1'!$B$9"}</definedName>
    <definedName name="上期数値実績" localSheetId="9" hidden="1">{"'Sheet1'!$B$9"}</definedName>
    <definedName name="上期数値実績" hidden="1">{"'Sheet1'!$B$9"}</definedName>
    <definedName name="状況">#REF!</definedName>
    <definedName name="新規" localSheetId="4" hidden="1">{"'Sheet1'!$B$9"}</definedName>
    <definedName name="新規" localSheetId="6" hidden="1">{"'Sheet1'!$B$9"}</definedName>
    <definedName name="新規" localSheetId="5" hidden="1">{"'Sheet1'!$B$9"}</definedName>
    <definedName name="新規" localSheetId="10" hidden="1">{"'Sheet1'!$B$9"}</definedName>
    <definedName name="新規" localSheetId="9" hidden="1">{"'Sheet1'!$B$9"}</definedName>
    <definedName name="新規" hidden="1">{"'Sheet1'!$B$9"}</definedName>
    <definedName name="新原価センタ">#REF!</definedName>
    <definedName name="身分">#REF!</definedName>
    <definedName name="数値" localSheetId="4" hidden="1">{"'Sheet1'!$B$9"}</definedName>
    <definedName name="数値" localSheetId="6" hidden="1">{"'Sheet1'!$B$9"}</definedName>
    <definedName name="数値" localSheetId="5" hidden="1">{"'Sheet1'!$B$9"}</definedName>
    <definedName name="数値" localSheetId="10" hidden="1">{"'Sheet1'!$B$9"}</definedName>
    <definedName name="数値" localSheetId="9" hidden="1">{"'Sheet1'!$B$9"}</definedName>
    <definedName name="数値" hidden="1">{"'Sheet1'!$B$9"}</definedName>
    <definedName name="製品名">#REF!</definedName>
    <definedName name="税区分">#REF!</definedName>
    <definedName name="石塚">#REF!</definedName>
    <definedName name="設備2" localSheetId="4" hidden="1">{"'コメント'!$A$1:$C$37"}</definedName>
    <definedName name="設備2" localSheetId="6" hidden="1">{"'コメント'!$A$1:$C$37"}</definedName>
    <definedName name="設備2" localSheetId="5" hidden="1">{"'コメント'!$A$1:$C$37"}</definedName>
    <definedName name="設備2" localSheetId="10" hidden="1">{"'コメント'!$A$1:$C$37"}</definedName>
    <definedName name="設備2" localSheetId="9" hidden="1">{"'コメント'!$A$1:$C$37"}</definedName>
    <definedName name="設備2" hidden="1">{"'コメント'!$A$1:$C$37"}</definedName>
    <definedName name="設備3" localSheetId="4" hidden="1">{"'コメント'!$A$1:$C$37"}</definedName>
    <definedName name="設備3" localSheetId="6" hidden="1">{"'コメント'!$A$1:$C$37"}</definedName>
    <definedName name="設備3" localSheetId="5" hidden="1">{"'コメント'!$A$1:$C$37"}</definedName>
    <definedName name="設備3" localSheetId="10" hidden="1">{"'コメント'!$A$1:$C$37"}</definedName>
    <definedName name="設備3" localSheetId="9" hidden="1">{"'コメント'!$A$1:$C$37"}</definedName>
    <definedName name="設備3" hidden="1">{"'コメント'!$A$1:$C$37"}</definedName>
    <definedName name="川">#REF!</definedName>
    <definedName name="選択開始セル">#REF!</definedName>
    <definedName name="前期繰越h1608_完成・引渡">#REF!</definedName>
    <definedName name="前年実績">#REF!</definedName>
    <definedName name="前年実績５">#REF!</definedName>
    <definedName name="前年実績６">#REF!</definedName>
    <definedName name="前年実績７">#REF!</definedName>
    <definedName name="前年実績８">#REF!</definedName>
    <definedName name="前年実績９">#REF!</definedName>
    <definedName name="全品" hidden="1">#REF!</definedName>
    <definedName name="粗利＿最終">#REF!</definedName>
    <definedName name="束原" hidden="1">#REF!</definedName>
    <definedName name="速報2" localSheetId="4" hidden="1">{"'コメント'!$A$1:$C$37"}</definedName>
    <definedName name="速報2" localSheetId="6" hidden="1">{"'コメント'!$A$1:$C$37"}</definedName>
    <definedName name="速報2" localSheetId="5" hidden="1">{"'コメント'!$A$1:$C$37"}</definedName>
    <definedName name="速報2" localSheetId="10" hidden="1">{"'コメント'!$A$1:$C$37"}</definedName>
    <definedName name="速報2" localSheetId="9" hidden="1">{"'コメント'!$A$1:$C$37"}</definedName>
    <definedName name="速報2" hidden="1">{"'コメント'!$A$1:$C$37"}</definedName>
    <definedName name="他社が改訂する製品" hidden="1">#REF!</definedName>
    <definedName name="単位">#REF!</definedName>
    <definedName name="担当者">#REF!</definedName>
    <definedName name="追加項目" localSheetId="4" hidden="1">{"'問処一覧 (2)'!$A$1:$M$51"}</definedName>
    <definedName name="追加項目" localSheetId="6" hidden="1">{"'問処一覧 (2)'!$A$1:$M$51"}</definedName>
    <definedName name="追加項目" localSheetId="5" hidden="1">{"'問処一覧 (2)'!$A$1:$M$51"}</definedName>
    <definedName name="追加項目" localSheetId="10" hidden="1">{"'問処一覧 (2)'!$A$1:$M$51"}</definedName>
    <definedName name="追加項目" localSheetId="9" hidden="1">{"'問処一覧 (2)'!$A$1:$M$51"}</definedName>
    <definedName name="追加項目" hidden="1">{"'問処一覧 (2)'!$A$1:$M$51"}</definedName>
    <definedName name="通貨">OFFSET(#REF!,0,0,COUNTA(#REF!)-1,1)</definedName>
    <definedName name="抵当証券概況" localSheetId="4" hidden="1">{#N/A,#N/A,FALSE,"Aging Summary";#N/A,#N/A,FALSE,"Ratio Analysis";#N/A,#N/A,FALSE,"Test 120 Day Accts";#N/A,#N/A,FALSE,"Tickmarks"}</definedName>
    <definedName name="抵当証券概況" localSheetId="6" hidden="1">{#N/A,#N/A,FALSE,"Aging Summary";#N/A,#N/A,FALSE,"Ratio Analysis";#N/A,#N/A,FALSE,"Test 120 Day Accts";#N/A,#N/A,FALSE,"Tickmarks"}</definedName>
    <definedName name="抵当証券概況" localSheetId="5" hidden="1">{#N/A,#N/A,FALSE,"Aging Summary";#N/A,#N/A,FALSE,"Ratio Analysis";#N/A,#N/A,FALSE,"Test 120 Day Accts";#N/A,#N/A,FALSE,"Tickmarks"}</definedName>
    <definedName name="抵当証券概況" localSheetId="10" hidden="1">{#N/A,#N/A,FALSE,"Aging Summary";#N/A,#N/A,FALSE,"Ratio Analysis";#N/A,#N/A,FALSE,"Test 120 Day Accts";#N/A,#N/A,FALSE,"Tickmarks"}</definedName>
    <definedName name="抵当証券概況" localSheetId="9" hidden="1">{#N/A,#N/A,FALSE,"Aging Summary";#N/A,#N/A,FALSE,"Ratio Analysis";#N/A,#N/A,FALSE,"Test 120 Day Accts";#N/A,#N/A,FALSE,"Tickmarks"}</definedName>
    <definedName name="抵当証券概況" hidden="1">{#N/A,#N/A,FALSE,"Aging Summary";#N/A,#N/A,FALSE,"Ratio Analysis";#N/A,#N/A,FALSE,"Test 120 Day Accts";#N/A,#N/A,FALSE,"Tickmarks"}</definedName>
    <definedName name="電源構成" localSheetId="4" hidden="1">{"'フローチャート'!$A$1:$AO$191"}</definedName>
    <definedName name="電源構成" localSheetId="6" hidden="1">{"'フローチャート'!$A$1:$AO$191"}</definedName>
    <definedName name="電源構成" localSheetId="5" hidden="1">{"'フローチャート'!$A$1:$AO$191"}</definedName>
    <definedName name="電源構成" localSheetId="10" hidden="1">{"'フローチャート'!$A$1:$AO$191"}</definedName>
    <definedName name="電源構成" localSheetId="9" hidden="1">{"'フローチャート'!$A$1:$AO$191"}</definedName>
    <definedName name="電源構成" hidden="1">{"'フローチャート'!$A$1:$AO$191"}</definedName>
    <definedName name="投資" localSheetId="4" hidden="1">{"'得意先'!$B$8:$G$58"}</definedName>
    <definedName name="投資" localSheetId="6" hidden="1">{"'得意先'!$B$8:$G$58"}</definedName>
    <definedName name="投資" localSheetId="5" hidden="1">{"'得意先'!$B$8:$G$58"}</definedName>
    <definedName name="投資" localSheetId="10" hidden="1">{"'得意先'!$B$8:$G$58"}</definedName>
    <definedName name="投資" localSheetId="9" hidden="1">{"'得意先'!$B$8:$G$58"}</definedName>
    <definedName name="投資" hidden="1">{"'得意先'!$B$8:$G$58"}</definedName>
    <definedName name="投資2" localSheetId="4" hidden="1">{"'得意先'!$B$8:$G$58"}</definedName>
    <definedName name="投資2" localSheetId="6" hidden="1">{"'得意先'!$B$8:$G$58"}</definedName>
    <definedName name="投資2" localSheetId="5" hidden="1">{"'得意先'!$B$8:$G$58"}</definedName>
    <definedName name="投資2" localSheetId="10" hidden="1">{"'得意先'!$B$8:$G$58"}</definedName>
    <definedName name="投資2" localSheetId="9" hidden="1">{"'得意先'!$B$8:$G$58"}</definedName>
    <definedName name="投資2" hidden="1">{"'得意先'!$B$8:$G$58"}</definedName>
    <definedName name="東京" localSheetId="4" hidden="1">{"'Sheet1'!$B$9"}</definedName>
    <definedName name="東京" localSheetId="6" hidden="1">{"'Sheet1'!$B$9"}</definedName>
    <definedName name="東京" localSheetId="5" hidden="1">{"'Sheet1'!$B$9"}</definedName>
    <definedName name="東京" localSheetId="10" hidden="1">{"'Sheet1'!$B$9"}</definedName>
    <definedName name="東京" localSheetId="9" hidden="1">{"'Sheet1'!$B$9"}</definedName>
    <definedName name="東京" hidden="1">{"'Sheet1'!$B$9"}</definedName>
    <definedName name="透け" localSheetId="4" hidden="1">{"全体",#N/A,FALSE,"shines（PG進捗）"}</definedName>
    <definedName name="透け" localSheetId="6" hidden="1">{"全体",#N/A,FALSE,"shines（PG進捗）"}</definedName>
    <definedName name="透け" localSheetId="5" hidden="1">{"全体",#N/A,FALSE,"shines（PG進捗）"}</definedName>
    <definedName name="透け" localSheetId="10" hidden="1">{"全体",#N/A,FALSE,"shines（PG進捗）"}</definedName>
    <definedName name="透け" localSheetId="9" hidden="1">{"全体",#N/A,FALSE,"shines（PG進捗）"}</definedName>
    <definedName name="透け" hidden="1">{"全体",#N/A,FALSE,"shines（PG進捗）"}</definedName>
    <definedName name="導入時期う" hidden="1">#REF!</definedName>
    <definedName name="得意先別金額_最終">#REF!</definedName>
    <definedName name="特約店_病院比率">#REF!</definedName>
    <definedName name="入力" localSheetId="4" hidden="1">{#N/A,#N/A,FALSE,"earnings"}</definedName>
    <definedName name="入力" localSheetId="6" hidden="1">{#N/A,#N/A,FALSE,"earnings"}</definedName>
    <definedName name="入力" localSheetId="5" hidden="1">{#N/A,#N/A,FALSE,"earnings"}</definedName>
    <definedName name="入力" localSheetId="10" hidden="1">{#N/A,#N/A,FALSE,"earnings"}</definedName>
    <definedName name="入力" localSheetId="9" hidden="1">{#N/A,#N/A,FALSE,"earnings"}</definedName>
    <definedName name="入力" hidden="1">{#N/A,#N/A,FALSE,"earnings"}</definedName>
    <definedName name="配合目的">#REF!</definedName>
    <definedName name="発注先">#REF!</definedName>
    <definedName name="販売計画用データ">#REF!</definedName>
    <definedName name="販売中止">#REF!</definedName>
    <definedName name="販売中止解消見込み">'[5]（プルダウン選択肢）'!#REF!</definedName>
    <definedName name="費用">SUM(#REF!)</definedName>
    <definedName name="表題" localSheetId="4" hidden="1">{"'一覧'!$A$1:$M$28"}</definedName>
    <definedName name="表題" localSheetId="6" hidden="1">{"'一覧'!$A$1:$M$28"}</definedName>
    <definedName name="表題" localSheetId="5" hidden="1">{"'一覧'!$A$1:$M$28"}</definedName>
    <definedName name="表題" localSheetId="10" hidden="1">{"'一覧'!$A$1:$M$28"}</definedName>
    <definedName name="表題" localSheetId="9" hidden="1">{"'一覧'!$A$1:$M$28"}</definedName>
    <definedName name="表題" hidden="1">{"'一覧'!$A$1:$M$28"}</definedName>
    <definedName name="評価">#REF!</definedName>
    <definedName name="評価検討" localSheetId="4" hidden="1">{#N/A,#N/A,FALSE,"Aging Summary";#N/A,#N/A,FALSE,"Ratio Analysis";#N/A,#N/A,FALSE,"Test 120 Day Accts";#N/A,#N/A,FALSE,"Tickmarks"}</definedName>
    <definedName name="評価検討" localSheetId="6" hidden="1">{#N/A,#N/A,FALSE,"Aging Summary";#N/A,#N/A,FALSE,"Ratio Analysis";#N/A,#N/A,FALSE,"Test 120 Day Accts";#N/A,#N/A,FALSE,"Tickmarks"}</definedName>
    <definedName name="評価検討" localSheetId="5" hidden="1">{#N/A,#N/A,FALSE,"Aging Summary";#N/A,#N/A,FALSE,"Ratio Analysis";#N/A,#N/A,FALSE,"Test 120 Day Accts";#N/A,#N/A,FALSE,"Tickmarks"}</definedName>
    <definedName name="評価検討" localSheetId="10" hidden="1">{#N/A,#N/A,FALSE,"Aging Summary";#N/A,#N/A,FALSE,"Ratio Analysis";#N/A,#N/A,FALSE,"Test 120 Day Accts";#N/A,#N/A,FALSE,"Tickmarks"}</definedName>
    <definedName name="評価検討" localSheetId="9" hidden="1">{#N/A,#N/A,FALSE,"Aging Summary";#N/A,#N/A,FALSE,"Ratio Analysis";#N/A,#N/A,FALSE,"Test 120 Day Accts";#N/A,#N/A,FALSE,"Tickmarks"}</definedName>
    <definedName name="評価検討" hidden="1">{#N/A,#N/A,FALSE,"Aging Summary";#N/A,#N/A,FALSE,"Ratio Analysis";#N/A,#N/A,FALSE,"Test 120 Day Accts";#N/A,#N/A,FALSE,"Tickmarks"}</definedName>
    <definedName name="病院比率">#REF!</definedName>
    <definedName name="品再予算" localSheetId="4" hidden="1">{"'ﾊﾞﾘ原料購入稟議資料 (2)'!$C$5:$L$12"}</definedName>
    <definedName name="品再予算" localSheetId="6" hidden="1">{"'ﾊﾞﾘ原料購入稟議資料 (2)'!$C$5:$L$12"}</definedName>
    <definedName name="品再予算" localSheetId="5" hidden="1">{"'ﾊﾞﾘ原料購入稟議資料 (2)'!$C$5:$L$12"}</definedName>
    <definedName name="品再予算" localSheetId="10" hidden="1">{"'ﾊﾞﾘ原料購入稟議資料 (2)'!$C$5:$L$12"}</definedName>
    <definedName name="品再予算" localSheetId="9" hidden="1">{"'ﾊﾞﾘ原料購入稟議資料 (2)'!$C$5:$L$12"}</definedName>
    <definedName name="品再予算" hidden="1">{"'ﾊﾞﾘ原料購入稟議資料 (2)'!$C$5:$L$12"}</definedName>
    <definedName name="品目２">#REF!</definedName>
    <definedName name="品目タイプＴ">#REF!</definedName>
    <definedName name="品目マスタ">#REF!</definedName>
    <definedName name="品目リスト試薬科目">#REF!</definedName>
    <definedName name="品目リスト試薬区分">#REF!</definedName>
    <definedName name="品目リスト試薬発注先">#REF!</definedName>
    <definedName name="品目リスト消耗品科目">#REF!</definedName>
    <definedName name="品目リスト消耗品区分">#REF!</definedName>
    <definedName name="品目リスト消耗品発注先">#REF!</definedName>
    <definedName name="富山第一工場製造品436品目">#REF!</definedName>
    <definedName name="敷金2015" localSheetId="4" hidden="1">{"'ＥＤＩ'!$H$5:$I$6"}</definedName>
    <definedName name="敷金2015" localSheetId="6" hidden="1">{"'ＥＤＩ'!$H$5:$I$6"}</definedName>
    <definedName name="敷金2015" localSheetId="5" hidden="1">{"'ＥＤＩ'!$H$5:$I$6"}</definedName>
    <definedName name="敷金2015" localSheetId="10" hidden="1">{"'ＥＤＩ'!$H$5:$I$6"}</definedName>
    <definedName name="敷金2015" localSheetId="9" hidden="1">{"'ＥＤＩ'!$H$5:$I$6"}</definedName>
    <definedName name="敷金2015" hidden="1">{"'ＥＤＩ'!$H$5:$I$6"}</definedName>
    <definedName name="部署">#REF!</definedName>
    <definedName name="福">#REF!</definedName>
    <definedName name="福岡">#REF!</definedName>
    <definedName name="変換定義_サマリ">#REF!</definedName>
    <definedName name="変更" localSheetId="4" hidden="1">{"pond1",#N/A,FALSE,"Focus";"pond2",#N/A,FALSE,"Focus"}</definedName>
    <definedName name="変更" localSheetId="6" hidden="1">{"pond1",#N/A,FALSE,"Focus";"pond2",#N/A,FALSE,"Focus"}</definedName>
    <definedName name="変更" localSheetId="5" hidden="1">{"pond1",#N/A,FALSE,"Focus";"pond2",#N/A,FALSE,"Focus"}</definedName>
    <definedName name="変更" localSheetId="10" hidden="1">{"pond1",#N/A,FALSE,"Focus";"pond2",#N/A,FALSE,"Focus"}</definedName>
    <definedName name="変更" localSheetId="9" hidden="1">{"pond1",#N/A,FALSE,"Focus";"pond2",#N/A,FALSE,"Focus"}</definedName>
    <definedName name="変更" hidden="1">{"pond1",#N/A,FALSE,"Focus";"pond2",#N/A,FALSE,"Focus"}</definedName>
    <definedName name="変更後" localSheetId="4" hidden="1">{"summary",#N/A,TRUE,"Focus";"interestexpense",#N/A,TRUE,"Focus";"interestincome",#N/A,TRUE,"Focus";"dividend",#N/A,TRUE,"Focus";"feeincome",#N/A,TRUE,"Focus";"gain",#N/A,TRUE,"Focus"}</definedName>
    <definedName name="変更後" localSheetId="6" hidden="1">{"summary",#N/A,TRUE,"Focus";"interestexpense",#N/A,TRUE,"Focus";"interestincome",#N/A,TRUE,"Focus";"dividend",#N/A,TRUE,"Focus";"feeincome",#N/A,TRUE,"Focus";"gain",#N/A,TRUE,"Focus"}</definedName>
    <definedName name="変更後" localSheetId="5" hidden="1">{"summary",#N/A,TRUE,"Focus";"interestexpense",#N/A,TRUE,"Focus";"interestincome",#N/A,TRUE,"Focus";"dividend",#N/A,TRUE,"Focus";"feeincome",#N/A,TRUE,"Focus";"gain",#N/A,TRUE,"Focus"}</definedName>
    <definedName name="変更後" localSheetId="10" hidden="1">{"summary",#N/A,TRUE,"Focus";"interestexpense",#N/A,TRUE,"Focus";"interestincome",#N/A,TRUE,"Focus";"dividend",#N/A,TRUE,"Focus";"feeincome",#N/A,TRUE,"Focus";"gain",#N/A,TRUE,"Focus"}</definedName>
    <definedName name="変更後" localSheetId="9" hidden="1">{"summary",#N/A,TRUE,"Focus";"interestexpense",#N/A,TRUE,"Focus";"interestincome",#N/A,TRUE,"Focus";"dividend",#N/A,TRUE,"Focus";"feeincome",#N/A,TRUE,"Focus";"gain",#N/A,TRUE,"Focus"}</definedName>
    <definedName name="変更後" hidden="1">{"summary",#N/A,TRUE,"Focus";"interestexpense",#N/A,TRUE,"Focus";"interestincome",#N/A,TRUE,"Focus";"dividend",#N/A,TRUE,"Focus";"feeincome",#N/A,TRUE,"Focus";"gain",#N/A,TRUE,"Focus"}</definedName>
    <definedName name="返品">#REF!</definedName>
    <definedName name="訪問施設">#REF!</definedName>
    <definedName name="訪問施設２">#REF!</definedName>
    <definedName name="訪問施設マスタ">#REF!</definedName>
    <definedName name="訪問施設区分">#REF!</definedName>
    <definedName name="訪問目的">#REF!</definedName>
    <definedName name="面談">#REF!</definedName>
    <definedName name="面談項目マスタ">#REF!</definedName>
    <definedName name="面談者">#REF!</definedName>
    <definedName name="面談者マスタ">#REF!</definedName>
    <definedName name="薬価削除">'[5]（プルダウン選択肢）'!#REF!</definedName>
    <definedName name="友美">#REF!</definedName>
    <definedName name="予定卸">#REF!</definedName>
    <definedName name="溶出なし">#REF!</definedName>
    <definedName name="来れでも" localSheetId="4" hidden="1">{"'例）NTServer'!$A$1:$F$77"}</definedName>
    <definedName name="来れでも" localSheetId="6" hidden="1">{"'例）NTServer'!$A$1:$F$77"}</definedName>
    <definedName name="来れでも" localSheetId="5" hidden="1">{"'例）NTServer'!$A$1:$F$77"}</definedName>
    <definedName name="来れでも" localSheetId="10" hidden="1">{"'例）NTServer'!$A$1:$F$77"}</definedName>
    <definedName name="来れでも" localSheetId="9" hidden="1">{"'例）NTServer'!$A$1:$F$77"}</definedName>
    <definedName name="来れでも" hidden="1">{"'例）NTServer'!$A$1:$F$77"}</definedName>
    <definedName name="稟議なし理由">#REF!</definedName>
    <definedName name="产量">#REF!</definedName>
    <definedName name="备用" localSheetId="4" hidden="1">{#N/A,#N/A,FALSE,"OffAdvance";#N/A,#N/A,FALSE,"OffExpRprt";#N/A,#N/A,FALSE,"Entertmnt";#N/A,#N/A,FALSE,"Promotion";#N/A,#N/A,FALSE,"Travelling"}</definedName>
    <definedName name="备用" localSheetId="6" hidden="1">{#N/A,#N/A,FALSE,"OffAdvance";#N/A,#N/A,FALSE,"OffExpRprt";#N/A,#N/A,FALSE,"Entertmnt";#N/A,#N/A,FALSE,"Promotion";#N/A,#N/A,FALSE,"Travelling"}</definedName>
    <definedName name="备用" localSheetId="5" hidden="1">{#N/A,#N/A,FALSE,"OffAdvance";#N/A,#N/A,FALSE,"OffExpRprt";#N/A,#N/A,FALSE,"Entertmnt";#N/A,#N/A,FALSE,"Promotion";#N/A,#N/A,FALSE,"Travelling"}</definedName>
    <definedName name="备用" localSheetId="10" hidden="1">{#N/A,#N/A,FALSE,"OffAdvance";#N/A,#N/A,FALSE,"OffExpRprt";#N/A,#N/A,FALSE,"Entertmnt";#N/A,#N/A,FALSE,"Promotion";#N/A,#N/A,FALSE,"Travelling"}</definedName>
    <definedName name="备用" localSheetId="9" hidden="1">{#N/A,#N/A,FALSE,"OffAdvance";#N/A,#N/A,FALSE,"OffExpRprt";#N/A,#N/A,FALSE,"Entertmnt";#N/A,#N/A,FALSE,"Promotion";#N/A,#N/A,FALSE,"Travelling"}</definedName>
    <definedName name="备用" hidden="1">{#N/A,#N/A,FALSE,"OffAdvance";#N/A,#N/A,FALSE,"OffExpRprt";#N/A,#N/A,FALSE,"Entertmnt";#N/A,#N/A,FALSE,"Promotion";#N/A,#N/A,FALSE,"Travelling"}</definedName>
    <definedName name="应手款" localSheetId="4" hidden="1">{#N/A,#N/A,FALSE,"970301";#N/A,#N/A,FALSE,"970302";#N/A,#N/A,FALSE,"970303";#N/A,#N/A,FALSE,"970304";#N/A,#N/A,FALSE,"COM1";#N/A,#N/A,FALSE,"COM2"}</definedName>
    <definedName name="应手款" localSheetId="6" hidden="1">{#N/A,#N/A,FALSE,"970301";#N/A,#N/A,FALSE,"970302";#N/A,#N/A,FALSE,"970303";#N/A,#N/A,FALSE,"970304";#N/A,#N/A,FALSE,"COM1";#N/A,#N/A,FALSE,"COM2"}</definedName>
    <definedName name="应手款" localSheetId="5" hidden="1">{#N/A,#N/A,FALSE,"970301";#N/A,#N/A,FALSE,"970302";#N/A,#N/A,FALSE,"970303";#N/A,#N/A,FALSE,"970304";#N/A,#N/A,FALSE,"COM1";#N/A,#N/A,FALSE,"COM2"}</definedName>
    <definedName name="应手款" localSheetId="10" hidden="1">{#N/A,#N/A,FALSE,"970301";#N/A,#N/A,FALSE,"970302";#N/A,#N/A,FALSE,"970303";#N/A,#N/A,FALSE,"970304";#N/A,#N/A,FALSE,"COM1";#N/A,#N/A,FALSE,"COM2"}</definedName>
    <definedName name="应手款" localSheetId="9" hidden="1">{#N/A,#N/A,FALSE,"970301";#N/A,#N/A,FALSE,"970302";#N/A,#N/A,FALSE,"970303";#N/A,#N/A,FALSE,"970304";#N/A,#N/A,FALSE,"COM1";#N/A,#N/A,FALSE,"COM2"}</definedName>
    <definedName name="应手款" hidden="1">{#N/A,#N/A,FALSE,"970301";#N/A,#N/A,FALSE,"970302";#N/A,#N/A,FALSE,"970303";#N/A,#N/A,FALSE,"970304";#N/A,#N/A,FALSE,"COM1";#N/A,#N/A,FALSE,"COM2"}</definedName>
    <definedName name="应手款1月" localSheetId="4" hidden="1">{#N/A,#N/A,FALSE,"Marketing";#N/A,#N/A,FALSE,"Selling";#N/A,#N/A,FALSE,"Promotional";#N/A,#N/A,FALSE,"Advertising"}</definedName>
    <definedName name="应手款1月" localSheetId="6" hidden="1">{#N/A,#N/A,FALSE,"Marketing";#N/A,#N/A,FALSE,"Selling";#N/A,#N/A,FALSE,"Promotional";#N/A,#N/A,FALSE,"Advertising"}</definedName>
    <definedName name="应手款1月" localSheetId="5" hidden="1">{#N/A,#N/A,FALSE,"Marketing";#N/A,#N/A,FALSE,"Selling";#N/A,#N/A,FALSE,"Promotional";#N/A,#N/A,FALSE,"Advertising"}</definedName>
    <definedName name="应手款1月" localSheetId="10" hidden="1">{#N/A,#N/A,FALSE,"Marketing";#N/A,#N/A,FALSE,"Selling";#N/A,#N/A,FALSE,"Promotional";#N/A,#N/A,FALSE,"Advertising"}</definedName>
    <definedName name="应手款1月" localSheetId="9" hidden="1">{#N/A,#N/A,FALSE,"Marketing";#N/A,#N/A,FALSE,"Selling";#N/A,#N/A,FALSE,"Promotional";#N/A,#N/A,FALSE,"Advertising"}</definedName>
    <definedName name="应手款1月" hidden="1">{#N/A,#N/A,FALSE,"Marketing";#N/A,#N/A,FALSE,"Selling";#N/A,#N/A,FALSE,"Promotional";#N/A,#N/A,FALSE,"Advertising"}</definedName>
    <definedName name="试验" localSheetId="4" hidden="1">{#N/A,#N/A,FALSE,"OffAdvance";#N/A,#N/A,FALSE,"OffExpRprt";#N/A,#N/A,FALSE,"Travelling";#N/A,#N/A,FALSE,"Entertmnt";#N/A,#N/A,FALSE,"Promotion"}</definedName>
    <definedName name="试验" localSheetId="6" hidden="1">{#N/A,#N/A,FALSE,"OffAdvance";#N/A,#N/A,FALSE,"OffExpRprt";#N/A,#N/A,FALSE,"Travelling";#N/A,#N/A,FALSE,"Entertmnt";#N/A,#N/A,FALSE,"Promotion"}</definedName>
    <definedName name="试验" localSheetId="5" hidden="1">{#N/A,#N/A,FALSE,"OffAdvance";#N/A,#N/A,FALSE,"OffExpRprt";#N/A,#N/A,FALSE,"Travelling";#N/A,#N/A,FALSE,"Entertmnt";#N/A,#N/A,FALSE,"Promotion"}</definedName>
    <definedName name="试验" localSheetId="10" hidden="1">{#N/A,#N/A,FALSE,"OffAdvance";#N/A,#N/A,FALSE,"OffExpRprt";#N/A,#N/A,FALSE,"Travelling";#N/A,#N/A,FALSE,"Entertmnt";#N/A,#N/A,FALSE,"Promotion"}</definedName>
    <definedName name="试验" localSheetId="9" hidden="1">{#N/A,#N/A,FALSE,"OffAdvance";#N/A,#N/A,FALSE,"OffExpRprt";#N/A,#N/A,FALSE,"Travelling";#N/A,#N/A,FALSE,"Entertmnt";#N/A,#N/A,FALSE,"Promotion"}</definedName>
    <definedName name="试验" hidden="1">{#N/A,#N/A,FALSE,"OffAdvance";#N/A,#N/A,FALSE,"OffExpRprt";#N/A,#N/A,FALSE,"Travelling";#N/A,#N/A,FALSE,"Entertmnt";#N/A,#N/A,FALSE,"Promotion"}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11" l="1"/>
  <c r="M4" i="11"/>
  <c r="N4" i="11"/>
  <c r="O4" i="11"/>
  <c r="P4" i="11"/>
  <c r="Q4" i="11"/>
</calcChain>
</file>

<file path=xl/sharedStrings.xml><?xml version="1.0" encoding="utf-8"?>
<sst xmlns="http://schemas.openxmlformats.org/spreadsheetml/2006/main" count="46863" uniqueCount="2900">
  <si>
    <t>【様式１】</t>
    <rPh sb="1" eb="3">
      <t>ヨウシキ</t>
    </rPh>
    <phoneticPr fontId="2"/>
  </si>
  <si>
    <t>製造販売する品目数</t>
    <phoneticPr fontId="2"/>
  </si>
  <si>
    <t>自社製造割合（任意）</t>
    <rPh sb="7" eb="9">
      <t>ニンイ</t>
    </rPh>
    <phoneticPr fontId="2"/>
  </si>
  <si>
    <t>原薬の複数購買割合</t>
    <phoneticPr fontId="2"/>
  </si>
  <si>
    <t>共同開発割合（任意）</t>
    <phoneticPr fontId="2"/>
  </si>
  <si>
    <t>薬剤区分</t>
    <rPh sb="0" eb="4">
      <t>ヤクザイクブン</t>
    </rPh>
    <phoneticPr fontId="2"/>
  </si>
  <si>
    <t>薬価基準収載
医薬品コード</t>
    <rPh sb="0" eb="2">
      <t>ヤッカ</t>
    </rPh>
    <rPh sb="2" eb="4">
      <t>キジュン</t>
    </rPh>
    <rPh sb="4" eb="6">
      <t>シュウサイ</t>
    </rPh>
    <rPh sb="7" eb="10">
      <t>イヤクヒン</t>
    </rPh>
    <phoneticPr fontId="2"/>
  </si>
  <si>
    <t>YJコード</t>
    <phoneticPr fontId="2"/>
  </si>
  <si>
    <t>製造販売業者</t>
    <rPh sb="0" eb="4">
      <t>セイゾウハンバイ</t>
    </rPh>
    <rPh sb="4" eb="6">
      <t>ギョウシャ</t>
    </rPh>
    <phoneticPr fontId="2"/>
  </si>
  <si>
    <t>品名</t>
    <rPh sb="0" eb="2">
      <t>ヒンメイ</t>
    </rPh>
    <phoneticPr fontId="2"/>
  </si>
  <si>
    <t>規格</t>
    <rPh sb="0" eb="2">
      <t>キカク</t>
    </rPh>
    <phoneticPr fontId="2"/>
  </si>
  <si>
    <t>配合剤</t>
    <rPh sb="0" eb="3">
      <t>ハイゴウザイ</t>
    </rPh>
    <phoneticPr fontId="2"/>
  </si>
  <si>
    <t>製造形態
（委受託）</t>
    <rPh sb="0" eb="4">
      <t>セイゾウケイタイ</t>
    </rPh>
    <rPh sb="6" eb="9">
      <t>イジュタク</t>
    </rPh>
    <phoneticPr fontId="2"/>
  </si>
  <si>
    <t>原薬の製造国</t>
    <phoneticPr fontId="2"/>
  </si>
  <si>
    <t>原薬の複数購買品目</t>
    <rPh sb="5" eb="7">
      <t>コウバイ</t>
    </rPh>
    <rPh sb="7" eb="9">
      <t>ヒンモク</t>
    </rPh>
    <phoneticPr fontId="2"/>
  </si>
  <si>
    <t>製剤製造業者</t>
    <rPh sb="0" eb="2">
      <t>セイザイ</t>
    </rPh>
    <rPh sb="4" eb="6">
      <t>ギョウシャ</t>
    </rPh>
    <phoneticPr fontId="2"/>
  </si>
  <si>
    <t>共同開発情報</t>
  </si>
  <si>
    <t>共同開発品目</t>
    <rPh sb="0" eb="4">
      <t>キョウドウカイハツ</t>
    </rPh>
    <rPh sb="4" eb="6">
      <t>ヒンモク</t>
    </rPh>
    <phoneticPr fontId="2"/>
  </si>
  <si>
    <t>新新科薬、日医工</t>
  </si>
  <si>
    <t>Chong Kun Dang Pharmaceutical、日医工</t>
  </si>
  <si>
    <t>○</t>
  </si>
  <si>
    <t>新新薬品工業。日医工</t>
  </si>
  <si>
    <t>渡辺薬品工業、日医工岐阜工場</t>
  </si>
  <si>
    <t>外用薬</t>
  </si>
  <si>
    <t>2649704M1228</t>
  </si>
  <si>
    <t>日医工株式会社</t>
  </si>
  <si>
    <t>亜鉛華軟膏「日医工」</t>
  </si>
  <si>
    <t>１０ｇ</t>
  </si>
  <si>
    <t>①全て自社</t>
  </si>
  <si>
    <t>日本</t>
  </si>
  <si>
    <t>日医工</t>
  </si>
  <si>
    <t>単独開発</t>
  </si>
  <si>
    <t>注射薬</t>
  </si>
  <si>
    <t>4291405F1025</t>
  </si>
  <si>
    <t>アクプラ静注用１０ｍｇ</t>
  </si>
  <si>
    <t>１０ｍｇ１瓶</t>
  </si>
  <si>
    <t>②全て委託</t>
  </si>
  <si>
    <t>高田製薬</t>
  </si>
  <si>
    <t>4291405F2021</t>
  </si>
  <si>
    <t>アクプラ静注用５０ｍｇ</t>
  </si>
  <si>
    <t>５０ｍｇ１瓶</t>
  </si>
  <si>
    <t>4291405F3028</t>
  </si>
  <si>
    <t>アクプラ静注用１００ｍｇ</t>
  </si>
  <si>
    <t>１００ｍｇ１瓶</t>
  </si>
  <si>
    <t>6250401A1018</t>
  </si>
  <si>
    <t>6250401A1085</t>
  </si>
  <si>
    <t>アシクロビル点滴静注液２５０ｍｇ「日医工」</t>
  </si>
  <si>
    <t>２５０ｍｇ１管</t>
  </si>
  <si>
    <t>イタリア</t>
  </si>
  <si>
    <t>コーアイセイ</t>
  </si>
  <si>
    <t>内用薬</t>
  </si>
  <si>
    <t>6250002Q1034</t>
  </si>
  <si>
    <t>アシクロビル内服ゼリー２００ｍｇ「日医工」</t>
  </si>
  <si>
    <t>２００ｍｇ１包</t>
  </si>
  <si>
    <t>6250002Q2030</t>
  </si>
  <si>
    <t>アシクロビル内服ゼリー８００ｍｇ「日医工」</t>
  </si>
  <si>
    <t>８００ｍｇ１包</t>
  </si>
  <si>
    <t>3399007H1013</t>
  </si>
  <si>
    <t>3399007H1102</t>
  </si>
  <si>
    <t>アスピリン腸溶錠１００ｍｇ「日医工」</t>
  </si>
  <si>
    <t>１００ｍｇ１錠</t>
  </si>
  <si>
    <t>フランス</t>
  </si>
  <si>
    <t>全星薬品工業</t>
  </si>
  <si>
    <t>全星薬品工業（小分け元）</t>
  </si>
  <si>
    <t>2149043F1011</t>
  </si>
  <si>
    <t>2149043F1135</t>
  </si>
  <si>
    <t>アゼルニジピン錠８ｍｇ「日医工」</t>
  </si>
  <si>
    <t>８ｍｇ１錠</t>
  </si>
  <si>
    <t>辰巳化学</t>
  </si>
  <si>
    <t>辰巳化学（親）、日医工</t>
  </si>
  <si>
    <t>2149043F2131</t>
  </si>
  <si>
    <t>アゼルニジピン錠１６ｍｇ「日医工」</t>
  </si>
  <si>
    <t>１６ｍｇ１錠</t>
  </si>
  <si>
    <t>1179050M1040</t>
  </si>
  <si>
    <t>アトモキセチンカプセル５ｍｇ「日医工」</t>
  </si>
  <si>
    <t>５ｍｇ１カプセル</t>
  </si>
  <si>
    <t>中華人民共和国（日本）</t>
  </si>
  <si>
    <t>台湾</t>
  </si>
  <si>
    <t>1179050M2046</t>
  </si>
  <si>
    <t>アトモキセチンカプセル１０ｍｇ「日医工」</t>
  </si>
  <si>
    <t>１０ｍｇ１カプセル</t>
  </si>
  <si>
    <t>1179050M3042</t>
  </si>
  <si>
    <t>アトモキセチンカプセル２５ｍｇ「日医工」</t>
  </si>
  <si>
    <t>２５ｍｇ１カプセル</t>
  </si>
  <si>
    <t>1179050M4049</t>
  </si>
  <si>
    <t>アトモキセチンカプセル４０ｍｇ「日医工」</t>
  </si>
  <si>
    <t>４０ｍｇ１カプセル</t>
  </si>
  <si>
    <t>非公表</t>
  </si>
  <si>
    <t>2189015F1015</t>
  </si>
  <si>
    <t>2189015F1120</t>
  </si>
  <si>
    <t>アトルバスタチン錠５ｍｇ「日医工」</t>
  </si>
  <si>
    <t>５ｍｇ１錠</t>
  </si>
  <si>
    <t>大韓民国</t>
  </si>
  <si>
    <t>インド</t>
  </si>
  <si>
    <t>ニプロファーマ</t>
  </si>
  <si>
    <t>ニプロ（親）、日医工</t>
  </si>
  <si>
    <t>2189015F2011</t>
  </si>
  <si>
    <t>2189015F2127</t>
  </si>
  <si>
    <t>アトルバスタチン錠１０ｍｇ「日医工」</t>
  </si>
  <si>
    <t>１０ｍｇ１錠</t>
  </si>
  <si>
    <t>2190101F1110</t>
  </si>
  <si>
    <t>アマルエット配合錠１番「日医工」（アトルバスタチンカルシウム水和物）</t>
  </si>
  <si>
    <t>１錠</t>
  </si>
  <si>
    <t>インド（日本）</t>
  </si>
  <si>
    <t>東和薬品</t>
  </si>
  <si>
    <t>東和薬品（親）、日医工</t>
  </si>
  <si>
    <t>アマルエット配合錠１番「日医工」（アムロジピンベシル酸塩）</t>
  </si>
  <si>
    <t>2190102F1114</t>
  </si>
  <si>
    <t>アマルエット配合錠２番「日医工」（アトルバスタチンカルシウム水和物）</t>
  </si>
  <si>
    <t>アマルエット配合錠２番「日医工」（アムロジピンベシル酸塩）</t>
  </si>
  <si>
    <t>2190103F1119</t>
  </si>
  <si>
    <t>アマルエット配合錠３番「日医工」（アトルバスタチンカルシウム水和物）</t>
  </si>
  <si>
    <t>アマルエット配合錠３番「日医工」（アムロジピンベシル酸塩）</t>
  </si>
  <si>
    <t>2190104F1113</t>
  </si>
  <si>
    <t>アマルエット配合錠４番「日医工」（アトルバスタチンカルシウム水和物）</t>
  </si>
  <si>
    <t>アマルエット配合錠４番「日医工」（アムロジピンベシル酸塩）</t>
  </si>
  <si>
    <t>1161001F1018</t>
  </si>
  <si>
    <t>1161001F1158</t>
  </si>
  <si>
    <t>アマンタジン塩酸塩錠５０ｍｇ「日医工」</t>
  </si>
  <si>
    <t>５０ｍｇ１錠</t>
  </si>
  <si>
    <t>中華人民共和国</t>
  </si>
  <si>
    <t>1161001F2014</t>
  </si>
  <si>
    <t>1161001F2138</t>
  </si>
  <si>
    <t>アマンタジン塩酸塩錠１００ｍｇ「日医工」</t>
  </si>
  <si>
    <t>沢井製薬</t>
  </si>
  <si>
    <t>沢井製薬（小分け元）</t>
  </si>
  <si>
    <t>6123402A1184</t>
  </si>
  <si>
    <t>アミカシン硫酸塩注射液１００ｍｇ「日医工」</t>
  </si>
  <si>
    <t>１００ｍｇ１管</t>
  </si>
  <si>
    <t>6123402A3187</t>
  </si>
  <si>
    <t>アミカシン硫酸塩注射液２００ｍｇ「日医工」</t>
  </si>
  <si>
    <t>２００ｍｇ１管</t>
  </si>
  <si>
    <t>2115400A1010</t>
  </si>
  <si>
    <t>2115400A1258</t>
  </si>
  <si>
    <t>アミノフィリン静注液２５０ｍｇ「日医工」</t>
  </si>
  <si>
    <t>２．５％１０ｍＬ１管</t>
  </si>
  <si>
    <t>③包装等のみ自社</t>
  </si>
  <si>
    <t>2149114F2044</t>
  </si>
  <si>
    <t>アムバロ配合ＯＤ錠「日医工」（バルサルタン）</t>
  </si>
  <si>
    <t>⑥協業</t>
  </si>
  <si>
    <t>日医工、ダイト</t>
  </si>
  <si>
    <t>ダイト（親）（薬価削除済み）、日医工</t>
  </si>
  <si>
    <t>アムバロ配合ＯＤ錠「日医工」（アムロジピンベシル酸塩）</t>
  </si>
  <si>
    <t>2171022F3013</t>
  </si>
  <si>
    <t>2171022F3218</t>
  </si>
  <si>
    <t>アムロジピンＯＤ錠２．５ｍｇ「日医工」</t>
  </si>
  <si>
    <t>２．５ｍｇ１錠</t>
  </si>
  <si>
    <t>スペイン</t>
  </si>
  <si>
    <t>日医工（親）、日医工ファーマ（承認整理済み）</t>
  </si>
  <si>
    <t>2171022F4010</t>
  </si>
  <si>
    <t>2171022F4214</t>
  </si>
  <si>
    <t>アムロジピンＯＤ錠５ｍｇ「日医工」</t>
  </si>
  <si>
    <t>2171022F6152</t>
  </si>
  <si>
    <t>アムロジピンＯＤ錠１０ｍｇ「日医工」</t>
  </si>
  <si>
    <t>2171022F1010</t>
  </si>
  <si>
    <t>2171022F1355</t>
  </si>
  <si>
    <t>アムロジピン錠２．５ｍｇ「日医工」</t>
  </si>
  <si>
    <t>日医工（親）、ニプロ（承認整理済み）、日医工ファーマ（承認整理済み）</t>
  </si>
  <si>
    <t>2171022F2017</t>
  </si>
  <si>
    <t>2171022F2351</t>
  </si>
  <si>
    <t>アムロジピン錠５ｍｇ「日医工」</t>
  </si>
  <si>
    <t>2171022F5210</t>
  </si>
  <si>
    <t>アムロジピン錠１０ｍｇ「日医工」</t>
  </si>
  <si>
    <t>2190022F1016</t>
  </si>
  <si>
    <t>2190022F1202</t>
  </si>
  <si>
    <t>アメジニウムメチル硫酸塩錠１０ｍｇ「日医工」</t>
  </si>
  <si>
    <t>1179045F4103</t>
  </si>
  <si>
    <t>アリピプラゾールＯＤ錠３ｍｇ「日医工」</t>
  </si>
  <si>
    <t>３ｍｇ１錠</t>
  </si>
  <si>
    <t>1179045F5100</t>
  </si>
  <si>
    <t>アリピプラゾールＯＤ錠６ｍｇ「日医工」</t>
  </si>
  <si>
    <t>６ｍｇ１錠</t>
  </si>
  <si>
    <t>1179045F6106</t>
  </si>
  <si>
    <t>アリピプラゾールＯＤ錠１２ｍｇ「日医工」</t>
  </si>
  <si>
    <t>１２ｍｇ１錠</t>
  </si>
  <si>
    <t>1179045F7102</t>
  </si>
  <si>
    <t>アリピプラゾールＯＤ錠２４ｍｇ「日医工」</t>
  </si>
  <si>
    <t>２４ｍｇ１錠</t>
  </si>
  <si>
    <t>1179045F1104</t>
  </si>
  <si>
    <t>アリピプラゾール錠３ｍｇ「日医工」</t>
  </si>
  <si>
    <t>1179045F2011</t>
  </si>
  <si>
    <t>1179045F2100</t>
  </si>
  <si>
    <t>アリピプラゾール錠６ｍｇ「日医工」</t>
  </si>
  <si>
    <t>1179045F3018</t>
  </si>
  <si>
    <t>1179045F3107</t>
  </si>
  <si>
    <t>アリピプラゾール錠１２ｍｇ「日医工」</t>
  </si>
  <si>
    <t>2190406G1112</t>
  </si>
  <si>
    <t>アルプロスタジル注５μｇシリンジ「日医工」</t>
  </si>
  <si>
    <t>５μｇ１ｍＬ１筒</t>
  </si>
  <si>
    <t>ハンガリー</t>
  </si>
  <si>
    <t>日医工岐阜工場</t>
  </si>
  <si>
    <t>2190406G2011</t>
  </si>
  <si>
    <t>2190406G2135</t>
  </si>
  <si>
    <t>アルプロスタジル注１０μｇシリンジ「日医工」</t>
  </si>
  <si>
    <t>１０μｇ２ｍＬ１筒</t>
  </si>
  <si>
    <t>3999018F1102</t>
  </si>
  <si>
    <t>アレンドロン酸錠５ｍｇ「日医工」</t>
  </si>
  <si>
    <t>ポーランド</t>
  </si>
  <si>
    <t>日医工（小分け元）、沢井製薬（小分け先）</t>
  </si>
  <si>
    <t>3999018F2095</t>
  </si>
  <si>
    <t>アレンドロン酸錠３５ｍｇ「日医工」</t>
  </si>
  <si>
    <t>３５ｍｇ１錠</t>
  </si>
  <si>
    <t>④包装等のみ委託</t>
  </si>
  <si>
    <t>2239001S2046</t>
  </si>
  <si>
    <t>アンブロキソール塩酸塩内用液０．３％「日医工」</t>
  </si>
  <si>
    <t>０．３％１ｍＬ</t>
  </si>
  <si>
    <t>ファーマパック</t>
  </si>
  <si>
    <t>3399004M1018</t>
  </si>
  <si>
    <t>3399004M1352</t>
  </si>
  <si>
    <t>イコサペント酸エチルカプセル３００ｍｇ「日医工」</t>
  </si>
  <si>
    <t>３００ｍｇ１カプセル</t>
  </si>
  <si>
    <t>3399004M2014</t>
  </si>
  <si>
    <t>3399004M2065</t>
  </si>
  <si>
    <t>イコサペント酸エチル粒状カプセル３００ｍｇ「日医工」</t>
  </si>
  <si>
    <t>３００ｍｇ１包</t>
  </si>
  <si>
    <t>東洋カプセル</t>
  </si>
  <si>
    <t>東洋カプセル（親）、日医工</t>
  </si>
  <si>
    <t>3399004M3010</t>
  </si>
  <si>
    <t>3399004M3070</t>
  </si>
  <si>
    <t>イコサペント酸エチル粒状カプセル６００ｍｇ「日医工」</t>
  </si>
  <si>
    <t>６００ｍｇ１包</t>
  </si>
  <si>
    <t>3399004M4017</t>
  </si>
  <si>
    <t>3399004M4076</t>
  </si>
  <si>
    <t>イコサペント酸エチル粒状カプセル９００ｍｇ「日医工」</t>
  </si>
  <si>
    <t>９００ｍｇ１包</t>
  </si>
  <si>
    <t>1115403D3019</t>
  </si>
  <si>
    <t>1115403D3043</t>
  </si>
  <si>
    <t>イソゾール注射用０．５ｇ</t>
  </si>
  <si>
    <t>５００ｍｇ１瓶（溶解液付）</t>
  </si>
  <si>
    <t>6290004F1070</t>
  </si>
  <si>
    <t>イトラコナゾール錠５０ｍｇ「日医工」</t>
  </si>
  <si>
    <t>JW Pharmaceutical</t>
  </si>
  <si>
    <t>6290004F2069</t>
  </si>
  <si>
    <t>イトラコナゾール錠１００ｍｇ「日医工」</t>
  </si>
  <si>
    <t>2149118F1011</t>
  </si>
  <si>
    <t>2149118F1046</t>
  </si>
  <si>
    <t>イルアミクス配合錠ＬＤ「ＥＥ」（イルベサルタン）</t>
  </si>
  <si>
    <t>ダイト</t>
  </si>
  <si>
    <t>ダイト（親）、エルメッド</t>
  </si>
  <si>
    <t>イルアミクス配合錠ＬＤ「ＥＥ」（アムロジピンベシル酸塩）</t>
  </si>
  <si>
    <t>2149118F2018</t>
  </si>
  <si>
    <t>2149118F2042</t>
  </si>
  <si>
    <t>イルアミクス配合錠ＨＤ「ＥＥ」（イルベサルタン）</t>
  </si>
  <si>
    <t>イルアミクス配合錠ＨＤ「ＥＥ」（アムロジピンベシル酸塩）</t>
  </si>
  <si>
    <t>2329020F1019</t>
  </si>
  <si>
    <t>2329020F1124</t>
  </si>
  <si>
    <t>イルソグラジンマレイン酸塩錠２ｍｇ「日医工」</t>
  </si>
  <si>
    <t>２ｍｇ１錠</t>
  </si>
  <si>
    <t>2329020F2015</t>
  </si>
  <si>
    <t>2329020F2104</t>
  </si>
  <si>
    <t>イルソグラジンマレイン酸塩錠４ｍｇ「日医工」</t>
  </si>
  <si>
    <t>４ｍｇ１錠</t>
  </si>
  <si>
    <t>2149046F1015</t>
  </si>
  <si>
    <t>2149046F1120</t>
  </si>
  <si>
    <t>イルベサルタン錠５０ｍｇ「日医工」</t>
  </si>
  <si>
    <t>2149046F2011</t>
  </si>
  <si>
    <t>2149046F2127</t>
  </si>
  <si>
    <t>イルベサルタン錠１００ｍｇ「日医工」</t>
  </si>
  <si>
    <t>2149046F3018</t>
  </si>
  <si>
    <t>2149046F3123</t>
  </si>
  <si>
    <t>イルベサルタン錠２００ｍｇ「日医工」</t>
  </si>
  <si>
    <t>２００ｍｇ１錠</t>
  </si>
  <si>
    <t>2649719S1258</t>
  </si>
  <si>
    <t>インドメタシンパップ７０ｍｇ「日医工」</t>
  </si>
  <si>
    <t>１０ｃｍ×１４ｃｍ１枚</t>
  </si>
  <si>
    <t>救急薬品工業</t>
  </si>
  <si>
    <t>1179054F1081</t>
  </si>
  <si>
    <t>エスシタロプラム錠１０ｍｇ「日医工」</t>
  </si>
  <si>
    <t>1179054F2088</t>
  </si>
  <si>
    <t>エスシタロプラム錠２０ｍｇ「日医工」</t>
  </si>
  <si>
    <t>２０ｍｇ１錠</t>
  </si>
  <si>
    <t>1129010F1010</t>
  </si>
  <si>
    <t>1129010F1168</t>
  </si>
  <si>
    <t>エスゾピクロン錠１ｍｇ「日医工」</t>
  </si>
  <si>
    <t>１ｍｇ１錠</t>
  </si>
  <si>
    <t>クロアチア</t>
  </si>
  <si>
    <t>日新製薬</t>
  </si>
  <si>
    <t>日新製薬（親）、日医工</t>
  </si>
  <si>
    <t>1129010F2016</t>
  </si>
  <si>
    <t>1129010F2164</t>
  </si>
  <si>
    <t>エスゾピクロン錠２ｍｇ「日医工」</t>
  </si>
  <si>
    <t>1129010F3012</t>
  </si>
  <si>
    <t>1129010F3160</t>
  </si>
  <si>
    <t>エスゾピクロン錠３ｍｇ「日医工」</t>
  </si>
  <si>
    <t>2189018F1019</t>
  </si>
  <si>
    <t>2189018F1175</t>
  </si>
  <si>
    <t>エゼチミブ錠１０ｍｇ「日医工」</t>
  </si>
  <si>
    <t>共和薬品工業</t>
  </si>
  <si>
    <t>共和薬品工業（親）、日医工</t>
  </si>
  <si>
    <t>3999451G1030</t>
  </si>
  <si>
    <t>エタネルセプトＢＳ皮下注１０ｍｇシリンジ１．０ｍＬ「日医工」</t>
  </si>
  <si>
    <t>１０ｍｇ１ｍＬ１筒</t>
  </si>
  <si>
    <t>陽進堂（親）、日医工</t>
  </si>
  <si>
    <t>3999451G2037</t>
  </si>
  <si>
    <t>エタネルセプトＢＳ皮下注２５ｍｇシリンジ０．５ｍＬ「日医工」</t>
  </si>
  <si>
    <t>２５ｍｇ０．５ｍＬ１筒</t>
  </si>
  <si>
    <t>3999451G3033</t>
  </si>
  <si>
    <t>エタネルセプトＢＳ皮下注５０ｍｇシリンジ１．０ｍＬ「日医工」</t>
  </si>
  <si>
    <t>５０ｍｇ１ｍＬ１筒</t>
  </si>
  <si>
    <t>3999451G4030</t>
  </si>
  <si>
    <t>エタネルセプトＢＳ皮下注５０ｍｇペン１．０ｍＬ「日医工」</t>
  </si>
  <si>
    <t>５０ｍｇ１ｍＬ１キット</t>
  </si>
  <si>
    <t>1190401A1201</t>
  </si>
  <si>
    <t>エダラボン点滴静注液３０ｍｇ「日医工」</t>
  </si>
  <si>
    <t>３０ｍｇ２０ｍＬ１管</t>
  </si>
  <si>
    <t>1179025F3010</t>
  </si>
  <si>
    <t>1179025F3142</t>
  </si>
  <si>
    <t>エチゾラム錠０．２５ｍｇ「日医工」</t>
  </si>
  <si>
    <t>０．２５ｍｇ１錠</t>
  </si>
  <si>
    <t>1179025F1018</t>
  </si>
  <si>
    <t>1179025F1263</t>
  </si>
  <si>
    <t>エチゾラム錠０．５ｍｇ「日医工」</t>
  </si>
  <si>
    <t>０．５ｍｇ１錠</t>
  </si>
  <si>
    <t>2144002F1016</t>
  </si>
  <si>
    <t>2144002F1334</t>
  </si>
  <si>
    <t>エナラプリルマレイン酸塩錠２．５ｍｇ「ＮｉｋＰ」</t>
  </si>
  <si>
    <t>ダイト（小分け元）</t>
  </si>
  <si>
    <t>2144002F2012</t>
  </si>
  <si>
    <t>2144002F2381</t>
  </si>
  <si>
    <t>エナラプリルマレイン酸塩錠５ｍｇ「ＮｉｋＰ」</t>
  </si>
  <si>
    <t>2144002F3302</t>
  </si>
  <si>
    <t>エナラプリルマレイン酸塩錠１０ｍｇ「ＮｉｋＰ」</t>
  </si>
  <si>
    <t>2339178B1075</t>
  </si>
  <si>
    <t>ＮＩＭ配合散（ジアスターゼ）</t>
  </si>
  <si>
    <t>１ｇ</t>
  </si>
  <si>
    <t>パナケイア製薬</t>
  </si>
  <si>
    <t>ＮＩＭ配合散（メタケイ酸アルミン酸マグネシウム(FH1)）</t>
  </si>
  <si>
    <t>ＮＩＭ配合散（炭酸水素ナトリウム）</t>
  </si>
  <si>
    <t>ＮＩＭ配合散（沈降炭酸カルシウム）</t>
  </si>
  <si>
    <t>ＮＩＭ配合散（チョウジ末）</t>
  </si>
  <si>
    <t>ＮＩＭ配合散（ウイキョウ末）</t>
  </si>
  <si>
    <t>ＮＩＭ配合散（ケイヒ末）</t>
  </si>
  <si>
    <t>ＮＩＭ配合散（ショウキョウ末）</t>
  </si>
  <si>
    <t>ＮＩＭ配合散（オウレン末）</t>
  </si>
  <si>
    <t>ＮＩＭ配合散（サンショウ末）</t>
  </si>
  <si>
    <t>ＮＩＭ配合散（カンゾウ末）</t>
  </si>
  <si>
    <t>2221400A2010</t>
  </si>
  <si>
    <t>2221400A2060</t>
  </si>
  <si>
    <t>ヱフェドリン「ナガヰ」注射液４０ｍｇ</t>
  </si>
  <si>
    <t>４％１ｍＬ１管</t>
  </si>
  <si>
    <t>1249009F1015</t>
  </si>
  <si>
    <t>1249009F1406</t>
  </si>
  <si>
    <t>エペリゾン塩酸塩錠５０ｍｇ「日医工」</t>
  </si>
  <si>
    <t>台湾（日本）</t>
  </si>
  <si>
    <t>4291420A1030</t>
  </si>
  <si>
    <t>エリブリンメシル酸塩静注液１ｍｇ「日医工」</t>
  </si>
  <si>
    <t>１ｍｇ２ｍＬ１瓶</t>
  </si>
  <si>
    <t>非公表（小分け元）</t>
  </si>
  <si>
    <t>3112006M1049</t>
  </si>
  <si>
    <t>エルデカルシトールカプセル０．５μｇ「日医工」</t>
  </si>
  <si>
    <t>０．５μｇ１カプセル</t>
  </si>
  <si>
    <t>日医工（親）、沢井製薬</t>
  </si>
  <si>
    <t>3112006M2045</t>
  </si>
  <si>
    <t>エルデカルシトールカプセル０．７５μｇ「日医工」</t>
  </si>
  <si>
    <t>０．７５μｇ１カプセル</t>
  </si>
  <si>
    <t>3999411A1068</t>
  </si>
  <si>
    <t>オザグレルＮａ静注液２０ｍｇ「日医工」</t>
  </si>
  <si>
    <t>２０ｍｇ２ｍＬ１管</t>
  </si>
  <si>
    <t>3999411A9018</t>
  </si>
  <si>
    <t>3999411A9042</t>
  </si>
  <si>
    <t>オザグレルＮａ静注液４０ｍｇ「日医工」</t>
  </si>
  <si>
    <t>４０ｍｇ４ｍＬ１管</t>
  </si>
  <si>
    <t>3999411A2056</t>
  </si>
  <si>
    <t>オザグレルＮａ静注液８０ｍｇ「日医工」</t>
  </si>
  <si>
    <t>８０ｍｇ８ｍＬ１管</t>
  </si>
  <si>
    <t>2329403D1068</t>
  </si>
  <si>
    <t>オメプラゾール注射用２０ｍｇ「日医工」</t>
  </si>
  <si>
    <t>２０ｍｇ１瓶</t>
  </si>
  <si>
    <t>1179044F6012</t>
  </si>
  <si>
    <t>1179044F6136</t>
  </si>
  <si>
    <t>オランザピンＯＤ錠２．５ｍｇ「日医工」</t>
  </si>
  <si>
    <t>キョーリン製薬グループ工場</t>
  </si>
  <si>
    <t>キョーリンリメディオ（小分け元）</t>
  </si>
  <si>
    <t>1179044F4010</t>
  </si>
  <si>
    <t>1179044F4117</t>
  </si>
  <si>
    <t>オランザピンＯＤ錠５ｍｇ「日医工」</t>
  </si>
  <si>
    <t>1179044F5016</t>
  </si>
  <si>
    <t>1179044F5113</t>
  </si>
  <si>
    <t>オランザピンＯＤ錠１０ｍｇ「日医工」</t>
  </si>
  <si>
    <t>2149044F8010</t>
  </si>
  <si>
    <t>2149044F8100</t>
  </si>
  <si>
    <t>オルメサルタンＯＤ錠５ｍｇ「日医工」</t>
  </si>
  <si>
    <t>2149044F5011</t>
  </si>
  <si>
    <t>2149044F5097</t>
  </si>
  <si>
    <t>オルメサルタンＯＤ錠１０ｍｇ「日医工」</t>
  </si>
  <si>
    <t>2149044F6018</t>
  </si>
  <si>
    <t>2149044F6093</t>
  </si>
  <si>
    <t>オルメサルタンＯＤ錠２０ｍｇ「日医工」</t>
  </si>
  <si>
    <t>2149044F7014</t>
  </si>
  <si>
    <t>2149044F7081</t>
  </si>
  <si>
    <t>オルメサルタンＯＤ錠４０ｍｇ「日医工」</t>
  </si>
  <si>
    <t>４０ｍｇ１錠</t>
  </si>
  <si>
    <t>2149044F3019</t>
  </si>
  <si>
    <t>2149044F3132</t>
  </si>
  <si>
    <t>オルメサルタン錠５ｍｇ「日医工」</t>
  </si>
  <si>
    <t>2149044F1016</t>
  </si>
  <si>
    <t>2149044F1121</t>
  </si>
  <si>
    <t>オルメサルタン錠１０ｍｇ「日医工」</t>
  </si>
  <si>
    <t>2149044F2012</t>
  </si>
  <si>
    <t>2149044F2128</t>
  </si>
  <si>
    <t>オルメサルタン錠２０ｍｇ「日医工」</t>
  </si>
  <si>
    <t>2149044F4015</t>
  </si>
  <si>
    <t>2149044F4139</t>
  </si>
  <si>
    <t>オルメサルタン錠４０ｍｇ「日医工」</t>
  </si>
  <si>
    <t>4490025F1015</t>
  </si>
  <si>
    <t>4490025F1244</t>
  </si>
  <si>
    <t>オロパタジン塩酸塩錠２．５ｍｇ「日医工」</t>
  </si>
  <si>
    <t>4490025F2011</t>
  </si>
  <si>
    <t>4490025F2240</t>
  </si>
  <si>
    <t>オロパタジン塩酸塩錠５ｍｇ「日医工」</t>
  </si>
  <si>
    <t>7990002B2044</t>
  </si>
  <si>
    <t>ガスチーム散４万単位／ｇ</t>
  </si>
  <si>
    <t>２０，０００単位</t>
  </si>
  <si>
    <t>4223005F1057</t>
  </si>
  <si>
    <t>カペシタビン錠３００ｍｇ「日医工」</t>
  </si>
  <si>
    <t>３００ｍｇ１錠</t>
  </si>
  <si>
    <t>ダイト（親）、日医工</t>
  </si>
  <si>
    <t>3999003F1017</t>
  </si>
  <si>
    <t>3999003F1335</t>
  </si>
  <si>
    <t>カモスタットメシル酸塩錠１００ｍｇ「日医工」</t>
  </si>
  <si>
    <t>1190019F4108</t>
  </si>
  <si>
    <t>ガランタミンＯＤ錠４ｍｇ「日医工」</t>
  </si>
  <si>
    <t>アルフレッサ　ファーマ</t>
  </si>
  <si>
    <t>1190019F5015</t>
  </si>
  <si>
    <t>1190019F5104</t>
  </si>
  <si>
    <t>ガランタミンＯＤ錠８ｍｇ「日医工」</t>
  </si>
  <si>
    <t>1190019F6011</t>
  </si>
  <si>
    <t>1190019F6100</t>
  </si>
  <si>
    <t>ガランタミンＯＤ錠１２ｍｇ「日医工」</t>
  </si>
  <si>
    <t>2491001F6192</t>
  </si>
  <si>
    <t>カリジノゲナーゼ錠５０単位「日医工」</t>
  </si>
  <si>
    <t>５０単位１錠</t>
  </si>
  <si>
    <t>3213400A2047</t>
  </si>
  <si>
    <t>カルチコール注射液８．５％５ｍＬ</t>
  </si>
  <si>
    <t>８．５％５ｍＬ１管</t>
  </si>
  <si>
    <t xml:space="preserve">	中華人民共和国 </t>
  </si>
  <si>
    <t>3213400A3043</t>
  </si>
  <si>
    <t>カルチコール注射液８．５％１０ｍＬ</t>
  </si>
  <si>
    <t>８．５％１０ｍＬ１管</t>
  </si>
  <si>
    <t>3321002F1114</t>
  </si>
  <si>
    <t>カルバゾクロムスルホン酸ナトリウム錠１０ｍｇ「日医工」</t>
  </si>
  <si>
    <t>クオリテックファーマ</t>
  </si>
  <si>
    <t>3321002F2013</t>
  </si>
  <si>
    <t>3321002F2404</t>
  </si>
  <si>
    <t>カルバゾクロムスルホン酸ナトリウム錠３０ｍｇ「日医工」</t>
  </si>
  <si>
    <t>３０ｍｇ１錠</t>
  </si>
  <si>
    <t>3321401A2014</t>
  </si>
  <si>
    <t>3321401A2170</t>
  </si>
  <si>
    <t>カルバゾクロムスルホン酸ナトリウム静注液２５ｍｇ「日医工」</t>
  </si>
  <si>
    <t>０．５％５ｍＬ１管</t>
  </si>
  <si>
    <t>3321401A3010</t>
  </si>
  <si>
    <t>3321401A3185</t>
  </si>
  <si>
    <t>カルバゾクロムスルホン酸ナトリウム静注液５０ｍｇ「日医工」</t>
  </si>
  <si>
    <t>０．５％１０ｍＬ１管</t>
  </si>
  <si>
    <t>3321401A4017</t>
  </si>
  <si>
    <t>3321401A4246</t>
  </si>
  <si>
    <t>カルバゾクロムスルホン酸ナトリウム静注液１００ｍｇ「日医工」</t>
  </si>
  <si>
    <t>０．５％２０ｍＬ１管</t>
  </si>
  <si>
    <t>4291403A1126</t>
  </si>
  <si>
    <t>カルボプラチン注射液５０ｍｇ「日医工」</t>
  </si>
  <si>
    <t>５０ｍｇ５ｍＬ１瓶</t>
  </si>
  <si>
    <t>ドイツ</t>
  </si>
  <si>
    <t>アメリカ合衆国</t>
  </si>
  <si>
    <t>4291403A2122</t>
  </si>
  <si>
    <t>カルボプラチン注射液１５０ｍｇ「日医工」</t>
  </si>
  <si>
    <t>１５０ｍｇ１５ｍＬ１瓶</t>
  </si>
  <si>
    <t>4291403A3013</t>
  </si>
  <si>
    <t>4291403A3129</t>
  </si>
  <si>
    <t>カルボプラチン注射液４５０ｍｇ「日医工」</t>
  </si>
  <si>
    <t>４５０ｍｇ４５ｍＬ１瓶</t>
  </si>
  <si>
    <t>3929003C1075</t>
  </si>
  <si>
    <t>球形吸着炭細粒分包２ｇ「日医工」</t>
  </si>
  <si>
    <t>明治薬品</t>
  </si>
  <si>
    <t>1124030F1070</t>
  </si>
  <si>
    <t>クアゼパム錠１５ｍｇ「日医工」</t>
  </si>
  <si>
    <t>１５ｍｇ１錠</t>
  </si>
  <si>
    <t>1124030F2084</t>
  </si>
  <si>
    <t>クアゼパム錠２０ｍｇ「日医工」</t>
  </si>
  <si>
    <t>1190004C1025</t>
  </si>
  <si>
    <t>グラマリール細粒１０％</t>
  </si>
  <si>
    <t>１０％１ｇ</t>
  </si>
  <si>
    <t>1190004F1021</t>
  </si>
  <si>
    <t>グラマリール錠２５ｍｇ</t>
  </si>
  <si>
    <t>２５ｍｇ１錠</t>
  </si>
  <si>
    <t>1190004F2028</t>
  </si>
  <si>
    <t>グラマリール錠５０ｍｇ</t>
  </si>
  <si>
    <t>1149109F1034</t>
  </si>
  <si>
    <t>クリアミン配合錠Ａ１．０（イソプロピルアンチピリン）</t>
  </si>
  <si>
    <t>三和化学研究所</t>
  </si>
  <si>
    <t>クリアミン配合錠Ａ１．０（無水カフェイン）</t>
  </si>
  <si>
    <t>クリアミン配合錠Ａ１．０（エルゴタミン酒石酸塩）</t>
  </si>
  <si>
    <t>チェコ</t>
  </si>
  <si>
    <t>1149115F1030</t>
  </si>
  <si>
    <t>クリアミン配合錠Ｓ０．５（イソプロピルアンチピリン）</t>
  </si>
  <si>
    <t>クリアミン配合錠Ｓ０．５（無水カフェイン）</t>
  </si>
  <si>
    <t>クリアミン配合錠Ｓ０．５（エルゴタミン酒石酸塩）</t>
  </si>
  <si>
    <t>3961008F6014</t>
  </si>
  <si>
    <t>3961008F6081</t>
  </si>
  <si>
    <t>グリメピリドＯＤ錠０．５ｍｇ「日医工」</t>
  </si>
  <si>
    <t>3961008F4011</t>
  </si>
  <si>
    <t>3961008F4097</t>
  </si>
  <si>
    <t>グリメピリドＯＤ錠１ｍｇ「日医工」</t>
  </si>
  <si>
    <t>3961008F5018</t>
  </si>
  <si>
    <t>3961008F5093</t>
  </si>
  <si>
    <t>グリメピリドＯＤ錠３ｍｇ「日医工」</t>
  </si>
  <si>
    <t>4419008Q1017</t>
  </si>
  <si>
    <t>4419008Q1190</t>
  </si>
  <si>
    <t>クレマスチンシロップ０．０１％「日医工」</t>
  </si>
  <si>
    <t>０．０１％１０ｍＬ</t>
  </si>
  <si>
    <t>1179012F1010</t>
  </si>
  <si>
    <t>1179012F1150</t>
  </si>
  <si>
    <t>クロチアゼパム錠５ｍｇ「日医工」</t>
  </si>
  <si>
    <t>東菱薬品工業</t>
  </si>
  <si>
    <t>1179012F2017</t>
  </si>
  <si>
    <t>1179012F2084</t>
  </si>
  <si>
    <t>クロチアゼパム錠１０ｍｇ「日医工」</t>
  </si>
  <si>
    <t>4419003B1011</t>
  </si>
  <si>
    <t>4419003B1291</t>
  </si>
  <si>
    <t>クロルフェニラミンマレイン酸塩散１％「日医工」</t>
  </si>
  <si>
    <t>１％１ｇ</t>
  </si>
  <si>
    <t>4490003Q1176</t>
  </si>
  <si>
    <t>ケトチフェンシロップ０．０２％「日医工」</t>
  </si>
  <si>
    <t>０．０２％１ｍＬ</t>
  </si>
  <si>
    <t>2649729S2010</t>
  </si>
  <si>
    <t>2649729S2126</t>
  </si>
  <si>
    <t>ケトプロフェンテープ２０ｍｇ「日医工」</t>
  </si>
  <si>
    <t>７ｃｍ×１０ｃｍ１枚</t>
  </si>
  <si>
    <t>救急薬品工業（小分け元）</t>
  </si>
  <si>
    <t>2649729S3017</t>
  </si>
  <si>
    <t>2649729S3114</t>
  </si>
  <si>
    <t>ケトプロフェンテープ４０ｍｇ「日医工」</t>
  </si>
  <si>
    <t>2649729S1014</t>
  </si>
  <si>
    <t>2649729S1197</t>
  </si>
  <si>
    <t>ケトプロフェンパップ３０ｍｇ「日医工」</t>
  </si>
  <si>
    <t>東光薬品工業</t>
  </si>
  <si>
    <t>4291013F1086</t>
  </si>
  <si>
    <t>ゲフィチニブ錠２５０ｍｇ「日医工」</t>
  </si>
  <si>
    <t>２５０ｍｇ１錠</t>
  </si>
  <si>
    <t>杏輝薬品工業</t>
  </si>
  <si>
    <t>6134407A1040</t>
  </si>
  <si>
    <t>ゲンタマイシン硫酸塩注射液１０ｍｇ「日医工」</t>
  </si>
  <si>
    <t>１０ｍｇ１管</t>
  </si>
  <si>
    <t>スロベニア</t>
  </si>
  <si>
    <t>6134407A2101</t>
  </si>
  <si>
    <t>ゲンタマイシン硫酸塩注射液４０ｍｇ「日医工」</t>
  </si>
  <si>
    <t>４０ｍｇ１管</t>
  </si>
  <si>
    <t>6134407A3094</t>
  </si>
  <si>
    <t>ゲンタマイシン硫酸塩注射液６０ｍｇ「日医工」</t>
  </si>
  <si>
    <t>６０ｍｇ１管</t>
  </si>
  <si>
    <t>2452001F1036</t>
  </si>
  <si>
    <t>コートン錠２５ｍｇ</t>
  </si>
  <si>
    <t>3991400A4133</t>
  </si>
  <si>
    <t>コンドロイチン硫酸ナトリウム注射液２００ｍｇ「日医工」</t>
  </si>
  <si>
    <t>１％２０ｍＬ１管</t>
  </si>
  <si>
    <t>2459100F1146</t>
  </si>
  <si>
    <t>サクコルチン配合錠（ベタメタゾン）</t>
  </si>
  <si>
    <t>共和薬品工業（小分け元）</t>
  </si>
  <si>
    <t>サクコルチン配合錠（d-クロルフェニラミンマレイン酸塩）</t>
  </si>
  <si>
    <t>2661700X1352</t>
  </si>
  <si>
    <t>酢酸「日医工」</t>
  </si>
  <si>
    <t>１０ｍＬ</t>
  </si>
  <si>
    <t>1149029F1017</t>
  </si>
  <si>
    <t>1149029F1130</t>
  </si>
  <si>
    <t>ザルトプロフェン錠８０ｍｇ「日医工」</t>
  </si>
  <si>
    <t>８０ｍｇ１錠</t>
  </si>
  <si>
    <t>2254001F1102</t>
  </si>
  <si>
    <t>サルブタモール錠２ｍｇ「日医工」</t>
  </si>
  <si>
    <t>3999004M3102</t>
  </si>
  <si>
    <t>シクロスポリンカプセル１０ｍｇ「日医工」</t>
  </si>
  <si>
    <t>3999004M4109</t>
  </si>
  <si>
    <t>シクロスポリンカプセル２５ｍｇ「日医工」</t>
  </si>
  <si>
    <t>3999004M5016</t>
  </si>
  <si>
    <t>3999004M5105</t>
  </si>
  <si>
    <t>シクロスポリンカプセル５０ｍｇ「日医工」</t>
  </si>
  <si>
    <t>５０ｍｇ１カプセル</t>
  </si>
  <si>
    <t>1147700J1014</t>
  </si>
  <si>
    <t>1147700J1170</t>
  </si>
  <si>
    <t>ジクロフェナクナトリウム坐剤１２．５ｍｇ「日医工」</t>
  </si>
  <si>
    <t>１２．５ｍｇ１個</t>
  </si>
  <si>
    <t>中外医薬生産</t>
  </si>
  <si>
    <t>1147700J2010</t>
  </si>
  <si>
    <t>1147700J2231</t>
  </si>
  <si>
    <t>ジクロフェナクナトリウム坐剤２５ｍｇ「日医工」</t>
  </si>
  <si>
    <t>２５ｍｇ１個</t>
  </si>
  <si>
    <t>1147700J3017</t>
  </si>
  <si>
    <t>1147700J3254</t>
  </si>
  <si>
    <t>ジクロフェナクナトリウム坐剤５０ｍｇ「日医工」</t>
  </si>
  <si>
    <t>５０ｍｇ１個</t>
  </si>
  <si>
    <t>2171402A1159</t>
  </si>
  <si>
    <t>ジピリダモール静注液１０ｍｇ「日医工」</t>
  </si>
  <si>
    <t>０．５％２ｍＬ１管</t>
  </si>
  <si>
    <t>2171006N1156</t>
  </si>
  <si>
    <t>ジルチアゼム塩酸塩徐放カプセル１００ｍｇ「日医工」</t>
  </si>
  <si>
    <t>１００ｍｇ１カプセル</t>
  </si>
  <si>
    <t>VALPHARMA</t>
  </si>
  <si>
    <t>2171006N2012</t>
  </si>
  <si>
    <t>2171006N2071</t>
  </si>
  <si>
    <t>ジルチアゼム塩酸塩徐放カプセル２００ｍｇ「日医工」</t>
  </si>
  <si>
    <t>２００ｍｇ１カプセル</t>
  </si>
  <si>
    <t>沢井製薬、全星薬品工業</t>
  </si>
  <si>
    <t>沢井製薬（親）、日医工</t>
  </si>
  <si>
    <t>2149121F3040</t>
  </si>
  <si>
    <t>ジルムロ配合ＯＤ錠ＬＤ「日医工」（アジルサルタン）</t>
  </si>
  <si>
    <t>ジルムロ配合ＯＤ錠ＬＤ「日医工」（アムロジピンべシル酸塩）</t>
  </si>
  <si>
    <t>2149121F4047</t>
  </si>
  <si>
    <t>ジルムロ配合ＯＤ錠ＨＤ「日医工」（アジルサルタン）</t>
  </si>
  <si>
    <t>ジルムロ配合ＯＤ錠ＨＤ「日医工」（アムロジピンべシル酸塩）</t>
  </si>
  <si>
    <t>3399002F3012</t>
  </si>
  <si>
    <t>3399002F3110</t>
  </si>
  <si>
    <t>シロスタゾールＯＤ錠５０ｍｇ「日医工」</t>
  </si>
  <si>
    <t>日本薬品工業（小分け元）</t>
  </si>
  <si>
    <t>3399002F4019</t>
  </si>
  <si>
    <t>3399002F4116</t>
  </si>
  <si>
    <t>シロスタゾールＯＤ錠１００ｍｇ「日医工」</t>
  </si>
  <si>
    <t>3399002F1010</t>
  </si>
  <si>
    <t>3399002F1273</t>
  </si>
  <si>
    <t>シロスタゾール錠５０ｍｇ「日医工」</t>
  </si>
  <si>
    <t>3399002F2016</t>
  </si>
  <si>
    <t>3399002F2296</t>
  </si>
  <si>
    <t>シロスタゾール錠１００ｍｇ「日医工」</t>
  </si>
  <si>
    <t>2452402A2040</t>
  </si>
  <si>
    <t>水溶性ハイドロコートン注射液１００ｍｇ</t>
  </si>
  <si>
    <t>１００ｍｇ２ｍＬ１瓶</t>
  </si>
  <si>
    <t>2452402A5090</t>
  </si>
  <si>
    <t>水溶性ハイドロコートン注射液５００ｍｇ</t>
  </si>
  <si>
    <t>５００ｍｇ１０ｍＬ１瓶</t>
  </si>
  <si>
    <t>2454701X2030</t>
  </si>
  <si>
    <t>ステロネマ注腸１．５ｍｇ</t>
  </si>
  <si>
    <t>１．９７５ｍｇ１個</t>
  </si>
  <si>
    <t>2454701X1033</t>
  </si>
  <si>
    <t>ステロネマ注腸３ｍｇ</t>
  </si>
  <si>
    <t>３．９５ｍｇ１個</t>
  </si>
  <si>
    <t>2133001F1018</t>
  </si>
  <si>
    <t>2133001F1590</t>
  </si>
  <si>
    <t>スピロノラクトン錠２５ｍｇ「日医工」</t>
  </si>
  <si>
    <t>6132005C1231</t>
  </si>
  <si>
    <t>セファクロル細粒１０％「日医工」</t>
  </si>
  <si>
    <t>１００ｍｇ１ｇ</t>
  </si>
  <si>
    <t>長生堂製薬</t>
  </si>
  <si>
    <t>6132005C2106</t>
  </si>
  <si>
    <t>セファクロル細粒２０％「日医工」</t>
  </si>
  <si>
    <t>２００ｍｇ１ｇ</t>
  </si>
  <si>
    <t>6132401D1061</t>
  </si>
  <si>
    <t>セファゾリンナトリウム注射用０．２５ｇ「日医工」</t>
  </si>
  <si>
    <t>２５０ｍｇ１瓶</t>
  </si>
  <si>
    <t>アピ</t>
  </si>
  <si>
    <t>日医工（親）、ニプロ</t>
  </si>
  <si>
    <t>6132401D2122</t>
  </si>
  <si>
    <t>セファゾリンナトリウム注射用０．５ｇ「日医工」</t>
  </si>
  <si>
    <t>５００ｍｇ１瓶</t>
  </si>
  <si>
    <t>6132401D3196</t>
  </si>
  <si>
    <t>セファゾリンナトリウム注射用１ｇ「日医工」</t>
  </si>
  <si>
    <t>１ｇ１瓶</t>
  </si>
  <si>
    <t>6132401D4192</t>
  </si>
  <si>
    <t>セファゾリンナトリウム注射用２ｇ「日医工」</t>
  </si>
  <si>
    <t>２ｇ１瓶</t>
  </si>
  <si>
    <t>6132002F1102</t>
  </si>
  <si>
    <t>セファレキシン錠２５０ｍｇ「日医工」</t>
  </si>
  <si>
    <t>Taiwan Biotech</t>
  </si>
  <si>
    <t>6132409D1041</t>
  </si>
  <si>
    <t>セフォタックス注射用０．５ｇ</t>
  </si>
  <si>
    <t>6132409D2048</t>
  </si>
  <si>
    <t>セフォタックス注射用１ｇ</t>
  </si>
  <si>
    <t>6132013M1096</t>
  </si>
  <si>
    <t>セフジニルカプセル５０ｍｇ「日医工」</t>
  </si>
  <si>
    <t>長生堂製薬（親）、日医工</t>
  </si>
  <si>
    <t>6132013M2114</t>
  </si>
  <si>
    <t>セフジニルカプセル１００ｍｇ「日医工」</t>
  </si>
  <si>
    <t>長生堂製薬（小分け元）</t>
  </si>
  <si>
    <t>6132419F1127</t>
  </si>
  <si>
    <t>セフトリアキソンナトリウム静注用０．５ｇ「日医工」</t>
  </si>
  <si>
    <t>日医工（小分け元）、ニプロ（小分け先）、沢井製薬（小分け先）</t>
  </si>
  <si>
    <t>6132419F2140</t>
  </si>
  <si>
    <t>セフトリアキソンナトリウム静注用１ｇ「日医工」</t>
  </si>
  <si>
    <t>1149037F1011</t>
  </si>
  <si>
    <t>1149037F1151</t>
  </si>
  <si>
    <t>セレコキシブ錠１００ｍｇ「日医工」</t>
  </si>
  <si>
    <t>1149037F2018</t>
  </si>
  <si>
    <t>1149037F2158</t>
  </si>
  <si>
    <t>セレコキシブ錠２００ｍｇ「日医工」</t>
  </si>
  <si>
    <t>2190005F1225</t>
  </si>
  <si>
    <t>セロクラール錠１０ｍｇ</t>
  </si>
  <si>
    <t>2190005F2051</t>
  </si>
  <si>
    <t>セロクラール錠２０ｍｇ</t>
  </si>
  <si>
    <t>1169015F2146</t>
  </si>
  <si>
    <t>ゾニサミドＯＤ錠２５ｍｇＴＲＥ「日医工」</t>
  </si>
  <si>
    <t>1169015F3142</t>
  </si>
  <si>
    <t>ゾニサミドＯＤ錠５０ｍｇＴＲＥ「日医工」</t>
  </si>
  <si>
    <t>2590011F3071</t>
  </si>
  <si>
    <t>ソリフェナシンコハク酸塩ＯＤ錠２．５ｍｇ「日医工」</t>
  </si>
  <si>
    <t>非開示</t>
  </si>
  <si>
    <t>2590011F4078</t>
  </si>
  <si>
    <t>ソリフェナシンコハク酸塩ＯＤ錠５ｍｇ「日医工」</t>
  </si>
  <si>
    <t>2590011F1087</t>
  </si>
  <si>
    <t>ソリフェナシンコハク酸塩錠２．５ｍｇ「日医工」</t>
  </si>
  <si>
    <t>2590011F2083</t>
  </si>
  <si>
    <t>ソリフェナシンコハク酸塩錠５ｍｇ「日医工」</t>
  </si>
  <si>
    <t>1129009F3079</t>
  </si>
  <si>
    <t>ゾルピデム酒石酸塩ＯＤ錠５ｍｇ「日医工」</t>
  </si>
  <si>
    <t>1129009F1297</t>
  </si>
  <si>
    <t>ゾルピデム酒石酸塩錠５ｍｇ「日医工」</t>
  </si>
  <si>
    <t>1129009F2293</t>
  </si>
  <si>
    <t>ゾルピデム酒石酸塩錠１０ｍｇ「日医工」</t>
  </si>
  <si>
    <t>2160004F2074</t>
  </si>
  <si>
    <t>ゾルミトリプタンＯＤ錠２．５ｍｇ「日医工」</t>
  </si>
  <si>
    <t>3999014F1031</t>
  </si>
  <si>
    <t>タクロリムス錠０．５ｍｇ「日医工」</t>
  </si>
  <si>
    <t>3999014F2038</t>
  </si>
  <si>
    <t>タクロリムス錠１ｍｇ「日医工」</t>
  </si>
  <si>
    <t>3999014F5037</t>
  </si>
  <si>
    <t>タクロリムス錠５ｍｇ「日医工」</t>
  </si>
  <si>
    <t>2590016F1080</t>
  </si>
  <si>
    <t>タダラフィル錠２．５ｍｇＺＡ「日医工」</t>
  </si>
  <si>
    <t>富士化学工業</t>
  </si>
  <si>
    <t>富士化学工業（親）、日医工</t>
  </si>
  <si>
    <t>2590016F2086</t>
  </si>
  <si>
    <t>タダラフィル錠５ｍｇＺＡ「日医工」</t>
  </si>
  <si>
    <t>2590008F1077</t>
  </si>
  <si>
    <t>タムスロシン塩酸塩ＯＤ錠０．１ｍｇ「日医工」</t>
  </si>
  <si>
    <t>０．１ｍｇ１錠</t>
  </si>
  <si>
    <t>日本、ハンガリー</t>
  </si>
  <si>
    <t>2590008F2073</t>
  </si>
  <si>
    <t>タムスロシン塩酸塩ＯＤ錠０．２ｍｇ「日医工」</t>
  </si>
  <si>
    <t>０．２ｍｇ１錠</t>
  </si>
  <si>
    <t>1190014F2013</t>
  </si>
  <si>
    <t>1190014F2030</t>
  </si>
  <si>
    <t>タルチレリンＯＤ錠５ｍｇ「日医工」</t>
  </si>
  <si>
    <t>1249010F1018</t>
  </si>
  <si>
    <t>1249010F1263</t>
  </si>
  <si>
    <t>チザニジン錠１ｍｇ「日医工」</t>
  </si>
  <si>
    <t>2649709X1324</t>
  </si>
  <si>
    <t>チンク油「日医工」</t>
  </si>
  <si>
    <t>6119401D1019</t>
  </si>
  <si>
    <t>6119401D1051</t>
  </si>
  <si>
    <t>テイコプラニン点滴静注用２００ｍｇ「日医工」</t>
  </si>
  <si>
    <t>２００ｍｇ１瓶</t>
  </si>
  <si>
    <t>Dong Kook Pharmaceutical</t>
  </si>
  <si>
    <t>6119401D2040</t>
  </si>
  <si>
    <t>テイコプラニン点滴静注用４００ｍｇ「日医工」</t>
  </si>
  <si>
    <t>４００ｍｇ１瓶</t>
  </si>
  <si>
    <t>2454002F1183</t>
  </si>
  <si>
    <t>デカドロン錠０．５ｍｇ</t>
  </si>
  <si>
    <t>2454002F3020</t>
  </si>
  <si>
    <t>デカドロン錠４ｍｇ</t>
  </si>
  <si>
    <t>3925400A2011</t>
  </si>
  <si>
    <t>3925400A2020</t>
  </si>
  <si>
    <t>デトキソール静注液２ｇ</t>
  </si>
  <si>
    <t>１０％２０ｍＬ１瓶</t>
  </si>
  <si>
    <t>2119004F1012</t>
  </si>
  <si>
    <t>2119004F1055</t>
  </si>
  <si>
    <t>デノパミン錠５ｍｇ「日医工」</t>
  </si>
  <si>
    <t>2119004F2019</t>
  </si>
  <si>
    <t>2119004F2051</t>
  </si>
  <si>
    <t>デノパミン錠１０ｍｇ「日医工」</t>
  </si>
  <si>
    <t>2499011M1019</t>
  </si>
  <si>
    <t>2499011M1124</t>
  </si>
  <si>
    <t>デュタステリドカプセル０．５ｍｇＡＶ「日医工」</t>
  </si>
  <si>
    <t>０．５ｍｇ１カプセル</t>
  </si>
  <si>
    <t>2149113F1019</t>
  </si>
  <si>
    <t>2149113F1078</t>
  </si>
  <si>
    <t>テルチア配合錠ＡＰ「日医工」（ヒドロクロロチアジド）</t>
  </si>
  <si>
    <t>テルチア配合錠ＡＰ「日医工」（テルミサルタン）</t>
  </si>
  <si>
    <t>2149113F2015</t>
  </si>
  <si>
    <t>2149113F2074</t>
  </si>
  <si>
    <t>テルチア配合錠ＢＰ「日医工」（ヒドロクロロチアジド）</t>
  </si>
  <si>
    <t>テルチア配合錠ＢＰ「日医工」（テルミサルタン）</t>
  </si>
  <si>
    <t>2149042F1017</t>
  </si>
  <si>
    <t>2149042F1211</t>
  </si>
  <si>
    <t>テルミサルタン錠２０ｍｇ「日医工」</t>
  </si>
  <si>
    <t>2149042F2013</t>
  </si>
  <si>
    <t>2149042F2218</t>
  </si>
  <si>
    <t>テルミサルタン錠４０ｍｇ「日医工」</t>
  </si>
  <si>
    <t>2149042F3010</t>
  </si>
  <si>
    <t>2149042F3214</t>
  </si>
  <si>
    <t>テルミサルタン錠８０ｍｇ「日医工」</t>
  </si>
  <si>
    <t>2329009M1380</t>
  </si>
  <si>
    <t>ドグマチールカプセル５０ｍｇ</t>
  </si>
  <si>
    <t>東亜薬品</t>
  </si>
  <si>
    <t>2329401A1100</t>
  </si>
  <si>
    <t>ドグマチール筋注５０ｍｇ</t>
  </si>
  <si>
    <t>５０ｍｇ１管</t>
  </si>
  <si>
    <t>ネオクリティケア製薬</t>
  </si>
  <si>
    <t>1179403A1050</t>
  </si>
  <si>
    <t>ドグマチール筋注１００ｍｇ</t>
  </si>
  <si>
    <t>2329009C2055</t>
  </si>
  <si>
    <t>ドグマチール細粒１０％</t>
  </si>
  <si>
    <t>2329009C3078</t>
  </si>
  <si>
    <t>ドグマチール細粒５０％</t>
  </si>
  <si>
    <t>５０％１ｇ</t>
  </si>
  <si>
    <t>2329009F1110</t>
  </si>
  <si>
    <t>ドグマチール錠５０ｍｇ</t>
  </si>
  <si>
    <t>1179016F1124</t>
  </si>
  <si>
    <t>ドグマチール錠１００ｍｇ</t>
  </si>
  <si>
    <t>1179016F2090</t>
  </si>
  <si>
    <t>ドグマチール錠２００ｍｇ</t>
  </si>
  <si>
    <t>1190012F3215</t>
  </si>
  <si>
    <t>ドネペジル塩酸塩ＯＤ錠３ｍｇ「日医工」</t>
  </si>
  <si>
    <t>1190012F4017</t>
  </si>
  <si>
    <t>1190012F4211</t>
  </si>
  <si>
    <t>ドネペジル塩酸塩ＯＤ錠５ｍｇ「日医工」</t>
  </si>
  <si>
    <t>1190012F6010</t>
  </si>
  <si>
    <t>1190012F6257</t>
  </si>
  <si>
    <t>ドネペジル塩酸塩ＯＤ錠１０ｍｇ「日医工」</t>
  </si>
  <si>
    <t>1190012F1247</t>
  </si>
  <si>
    <t>ドネペジル塩酸塩錠３ｍｇ「日医工」</t>
  </si>
  <si>
    <t>1190012F2014</t>
  </si>
  <si>
    <t>1190012F2243</t>
  </si>
  <si>
    <t>ドネペジル塩酸塩錠５ｍｇ「日医工」</t>
  </si>
  <si>
    <t>1190012F5013</t>
  </si>
  <si>
    <t>1190012F5242</t>
  </si>
  <si>
    <t>ドネペジル塩酸塩錠１０ｍｇ「日医工」</t>
  </si>
  <si>
    <t>3327002F1010</t>
  </si>
  <si>
    <t>3327002F1193</t>
  </si>
  <si>
    <t>トラネキサム酸錠２５０ｍｇ「日医工」</t>
  </si>
  <si>
    <t>1124007F1011</t>
  </si>
  <si>
    <t>1124007F1135</t>
  </si>
  <si>
    <t>トリアゾラム錠０．１２５ｍｇ「日医工」</t>
  </si>
  <si>
    <t>０．１２５ｍｇ１錠</t>
  </si>
  <si>
    <t>1124007F2018</t>
  </si>
  <si>
    <t>1124007F2239</t>
  </si>
  <si>
    <t>トリアゾラム錠０．２５ｍｇ「日医工」</t>
  </si>
  <si>
    <t>1179002F1017</t>
  </si>
  <si>
    <t>1179002F1068</t>
  </si>
  <si>
    <t>トリプタノール錠１０</t>
  </si>
  <si>
    <t>1179002F2013</t>
  </si>
  <si>
    <t>1179002F2072</t>
  </si>
  <si>
    <t>トリプタノール錠２５</t>
  </si>
  <si>
    <t>3969006F1011</t>
  </si>
  <si>
    <t>3969006F1062</t>
  </si>
  <si>
    <t>ナテグリニド錠３０ｍｇ「日医工」</t>
  </si>
  <si>
    <t>3969006F2018</t>
  </si>
  <si>
    <t>3969006F2069</t>
  </si>
  <si>
    <t>ナテグリニド錠９０ｍｇ「日医工」</t>
  </si>
  <si>
    <t>９０ｍｇ１錠</t>
  </si>
  <si>
    <t>2590009F6014</t>
  </si>
  <si>
    <t>2590009F6170</t>
  </si>
  <si>
    <t>ナフトピジルＯＤ錠２５ｍｇ「日医工」</t>
  </si>
  <si>
    <t>キョーリンリメディオ（親）、日医工</t>
  </si>
  <si>
    <t>2590009F4011</t>
  </si>
  <si>
    <t>2590009F4178</t>
  </si>
  <si>
    <t>ナフトピジルＯＤ錠５０ｍｇ「日医工」</t>
  </si>
  <si>
    <t>2590009F5018</t>
  </si>
  <si>
    <t>2590009F5174</t>
  </si>
  <si>
    <t>ナフトピジルＯＤ錠７５ｍｇ「日医工」</t>
  </si>
  <si>
    <t>７５ｍｇ１錠</t>
  </si>
  <si>
    <t>2590009F1012</t>
  </si>
  <si>
    <t>2590009F1144</t>
  </si>
  <si>
    <t>ナフトピジル錠２５ｍｇ「日医工」</t>
  </si>
  <si>
    <t>日医工（親）、東和薬品、辰巳化学（承認整理済み）</t>
  </si>
  <si>
    <t>2590009F2019</t>
  </si>
  <si>
    <t>2590009F2140</t>
  </si>
  <si>
    <t>ナフトピジル錠５０ｍｇ「日医工」</t>
  </si>
  <si>
    <t>2590009F3015</t>
  </si>
  <si>
    <t>2590009F3139</t>
  </si>
  <si>
    <t>ナフトピジル錠７５ｍｇ「日医工」</t>
  </si>
  <si>
    <t>2149400A1019</t>
  </si>
  <si>
    <t>2149400A1124</t>
  </si>
  <si>
    <t>ニカルジピン塩酸塩注射液２ｍｇ「日医工」</t>
  </si>
  <si>
    <t>２ｍｇ２ｍＬ１管</t>
  </si>
  <si>
    <t>大韓民国（日本）</t>
  </si>
  <si>
    <t>2149400A2015</t>
  </si>
  <si>
    <t>2149400A2147</t>
  </si>
  <si>
    <t>ニカルジピン塩酸塩注射液１０ｍｇ「日医工」</t>
  </si>
  <si>
    <t>１０ｍｇ１０ｍＬ１管</t>
  </si>
  <si>
    <t>2149400A3038</t>
  </si>
  <si>
    <t>ニカルジピン塩酸塩注射液２５ｍｇ「日医工」</t>
  </si>
  <si>
    <t>２５ｍｇ２５ｍＬ１管</t>
  </si>
  <si>
    <t>NIPRO PHARMA</t>
  </si>
  <si>
    <t>2171014G3103</t>
  </si>
  <si>
    <t>ニフェジピンＣＲ錠１０ｍｇ「日医工」</t>
  </si>
  <si>
    <t>中華人民共和国（日本）、インド</t>
  </si>
  <si>
    <t>2171014G4100</t>
  </si>
  <si>
    <t>ニフェジピンＣＲ錠２０ｍｇ「日医工」</t>
  </si>
  <si>
    <t>2171014G5106</t>
  </si>
  <si>
    <t>ニフェジピンＣＲ錠４０ｍｇ「日医工」</t>
  </si>
  <si>
    <t>2171014G1267</t>
  </si>
  <si>
    <t>ニフェジピンＬ錠１０ｍｇ「日医工」</t>
  </si>
  <si>
    <t>2171014G2301</t>
  </si>
  <si>
    <t>ニフェジピンＬ錠２０ｍｇ「日医工」</t>
  </si>
  <si>
    <t>1319727Q1158</t>
  </si>
  <si>
    <t>ノフロ点眼液０．３％</t>
  </si>
  <si>
    <t>7121703X1402</t>
  </si>
  <si>
    <t>白色ワセリン「日医工」</t>
  </si>
  <si>
    <t>1243400A1016</t>
  </si>
  <si>
    <t>1243400A1059</t>
  </si>
  <si>
    <t>パパベリン塩酸塩注４０ｍｇ「日医工」</t>
  </si>
  <si>
    <t>6250019F1063</t>
  </si>
  <si>
    <t>バラシクロビル錠５００ｍｇ「ＥＥ」</t>
  </si>
  <si>
    <t>５００ｍｇ１錠</t>
  </si>
  <si>
    <t>陽進堂</t>
  </si>
  <si>
    <t>陽進堂（親）、エルメッド</t>
  </si>
  <si>
    <t>2149041F1012</t>
  </si>
  <si>
    <t>2149041F1284</t>
  </si>
  <si>
    <t>バルサルタン錠２０ｍｇ「日医工」</t>
  </si>
  <si>
    <t>2149041F2019</t>
  </si>
  <si>
    <t>2149041F2280</t>
  </si>
  <si>
    <t>バルサルタン錠４０ｍｇ「日医工」</t>
  </si>
  <si>
    <t>2149041F3287</t>
  </si>
  <si>
    <t>バルサルタン錠８０ｍｇ「日医工」</t>
  </si>
  <si>
    <t>1139004C1049</t>
  </si>
  <si>
    <t>バルプロ酸ナトリウム細粒２０％「ＥＭＥＣ」</t>
  </si>
  <si>
    <t>２０％１ｇ</t>
  </si>
  <si>
    <t>オランダ</t>
  </si>
  <si>
    <t>佐藤薬品工業</t>
  </si>
  <si>
    <t>1139004C2070</t>
  </si>
  <si>
    <t>バルプロ酸ナトリウム細粒４０％「ＥＭＥＣ」</t>
  </si>
  <si>
    <t>４０％１ｇ</t>
  </si>
  <si>
    <t>1139004Q1119</t>
  </si>
  <si>
    <t>バルプロ酸ナトリウムシロップ５％「日医工」</t>
  </si>
  <si>
    <t>５％１ｍＬ</t>
  </si>
  <si>
    <t>2391404A2026</t>
  </si>
  <si>
    <t>パロノセトロン静注０．７５ｍｇ／２ｍＬ「日医工」</t>
  </si>
  <si>
    <t>０．７５ｍｇ２ｍＬ１瓶</t>
  </si>
  <si>
    <t>3999408A1295</t>
  </si>
  <si>
    <t>ヒアルロン酸ナトリウム関節注２５ｍｇ「日医工」</t>
  </si>
  <si>
    <t>１％２．５ｍＬ１管</t>
  </si>
  <si>
    <t>3969007F3094</t>
  </si>
  <si>
    <t>ピオグリタゾンＯＤ錠１５ｍｇ「日医工」</t>
  </si>
  <si>
    <t>3969007F4090</t>
  </si>
  <si>
    <t>ピオグリタゾンＯＤ錠３０ｍｇ「日医工」</t>
  </si>
  <si>
    <t>3969007F1199</t>
  </si>
  <si>
    <t>ピオグリタゾン錠１５ｍｇ「日医工」</t>
  </si>
  <si>
    <t>3969007F2195</t>
  </si>
  <si>
    <t>ピオグリタゾン錠３０ｍｇ「日医工」</t>
  </si>
  <si>
    <t>4291009F2086</t>
  </si>
  <si>
    <t>ビカルタミドＯＤ錠８０ｍｇ「日医工」</t>
  </si>
  <si>
    <t>4291009F1160</t>
  </si>
  <si>
    <t>ビカルタミド錠８０ｍｇ「日医工」</t>
  </si>
  <si>
    <t>2359005F1013</t>
  </si>
  <si>
    <t>2359005F1226</t>
  </si>
  <si>
    <t>ピコスルファートナトリウム錠２．５ｍｇ「日医工」</t>
  </si>
  <si>
    <t>6139504F1103</t>
  </si>
  <si>
    <t>ピシリバクタ静注用０．７５ｇ（アンピシリンナトリウム）</t>
  </si>
  <si>
    <t>（０．７５ｇ）１瓶</t>
  </si>
  <si>
    <t>オーストリア</t>
  </si>
  <si>
    <t>PENMIX</t>
  </si>
  <si>
    <t>日医工（親）、沢井製薬（薬価削除済み）</t>
  </si>
  <si>
    <t>ピシリバクタ静注用０．７５ｇ（スルバクタムナトリウム）</t>
  </si>
  <si>
    <t>6139504F2037</t>
  </si>
  <si>
    <t>ピシリバクタ静注用１．５ｇ（アンピシリンナトリウム）</t>
  </si>
  <si>
    <t>（１．５ｇ）１瓶</t>
  </si>
  <si>
    <t>ピシリバクタ静注用１．５ｇ（スルバクタムナトリウム）</t>
  </si>
  <si>
    <t>6139504F3068</t>
  </si>
  <si>
    <t>ピシリバクタ静注用３ｇ（アンピシリンナトリウム）</t>
  </si>
  <si>
    <t>（３ｇ）１瓶</t>
  </si>
  <si>
    <t>ピシリバクタ静注用３ｇ（スルバクタムナトリウム）</t>
  </si>
  <si>
    <t>2123016F3010</t>
  </si>
  <si>
    <t>2123016F3088</t>
  </si>
  <si>
    <t>ビソプロロールフマル酸塩錠０．６２５ｍｇ「日医工」</t>
  </si>
  <si>
    <t>０．６２５ｍｇ１錠</t>
  </si>
  <si>
    <t>2123016F1018</t>
  </si>
  <si>
    <t>2123016F1131</t>
  </si>
  <si>
    <t>ビソプロロールフマル酸塩錠２．５ｍｇ「日医工」</t>
  </si>
  <si>
    <t>2123016F2014</t>
  </si>
  <si>
    <t>2123016F2219</t>
  </si>
  <si>
    <t>ビソプロロールフマル酸塩錠５ｍｇ「日医工」</t>
  </si>
  <si>
    <t>2189016F1010</t>
  </si>
  <si>
    <t>2189016F1257</t>
  </si>
  <si>
    <t>ピタバスタチンカルシウム錠１ｍｇ「日医工」</t>
  </si>
  <si>
    <t>2189016F2016</t>
  </si>
  <si>
    <t>2189016F2253</t>
  </si>
  <si>
    <t>ピタバスタチンカルシウム錠２ｍｇ「日医工」</t>
  </si>
  <si>
    <t>2189016F3217</t>
  </si>
  <si>
    <t>ピタバスタチンカルシウム錠４ｍｇ「日医工」</t>
  </si>
  <si>
    <t>3999025F1030</t>
  </si>
  <si>
    <t>ピルフェニドン錠２００ｍｇ「日医工」</t>
  </si>
  <si>
    <t>2329005F1014</t>
  </si>
  <si>
    <t>2329005F1219</t>
  </si>
  <si>
    <t>ピレンゼピン塩酸塩錠２５ｍｇ「日医工」</t>
  </si>
  <si>
    <t>6250031F1013</t>
  </si>
  <si>
    <t>6250031F1110</t>
  </si>
  <si>
    <t>ファムシクロビル錠２５０ｍｇ「日医工」</t>
  </si>
  <si>
    <t>2325003F1016</t>
  </si>
  <si>
    <t>2325003F1261</t>
  </si>
  <si>
    <t>ファモチジン錠１０ｍｇ「日医工」</t>
  </si>
  <si>
    <t>2325003F2012</t>
  </si>
  <si>
    <t>2325003F2284</t>
  </si>
  <si>
    <t>ファモチジン錠２０ｍｇ「日医工」</t>
  </si>
  <si>
    <t>2325401A4011</t>
  </si>
  <si>
    <t>2325401A4062</t>
  </si>
  <si>
    <t>ファモチジン静注液１０ｍｇ「日医工」</t>
  </si>
  <si>
    <t>日新製薬（小分け元）</t>
  </si>
  <si>
    <t>2325401A3015</t>
  </si>
  <si>
    <t>2325401A3066</t>
  </si>
  <si>
    <t>ファモチジン静注液２０ｍｇ「日医工」</t>
  </si>
  <si>
    <t>２０ｍｇ２０ｍＬ１管</t>
  </si>
  <si>
    <t>4240402D1021</t>
  </si>
  <si>
    <t>注射用フィルデシン１ｍｇ</t>
  </si>
  <si>
    <t>１ｍｇ１瓶</t>
  </si>
  <si>
    <t>ベルギー</t>
  </si>
  <si>
    <t>南光化学製薬</t>
  </si>
  <si>
    <t>4240402D2028</t>
  </si>
  <si>
    <t>注射用フィルデシン３ｍｇ</t>
  </si>
  <si>
    <t>３ｍｇ１瓶</t>
  </si>
  <si>
    <t>3222400A1058</t>
  </si>
  <si>
    <t>フェジン静注４０ｍｇ</t>
  </si>
  <si>
    <t>４０ｍｇ２ｍＬ１管</t>
  </si>
  <si>
    <t>3999407D1181</t>
  </si>
  <si>
    <t>注射用フサン１０</t>
  </si>
  <si>
    <t>3999407D2021</t>
  </si>
  <si>
    <t>注射用フサン５０</t>
  </si>
  <si>
    <t>4490100F1048</t>
  </si>
  <si>
    <t>プソフェキ配合錠「ＳＡＮＩＫ」（フェキソフェナジン塩酸塩）</t>
  </si>
  <si>
    <t>OPELLA HEALTHCARE INTERNATIONAL</t>
  </si>
  <si>
    <t>LTLファーマ（小分け元）</t>
  </si>
  <si>
    <t>プソフェキ配合錠「ＳＡＮＩＫ」（塩酸プソイドエフェドリン）</t>
  </si>
  <si>
    <t>3231401H1025</t>
  </si>
  <si>
    <t>２０％ブドウ糖注「日医工」</t>
  </si>
  <si>
    <t>２０％２０ｍＬ１管</t>
  </si>
  <si>
    <t>1169012F1170</t>
  </si>
  <si>
    <t>プラミペキソール塩酸塩錠０．１２５ｍｇ「日医工」</t>
  </si>
  <si>
    <t>1169012F2177</t>
  </si>
  <si>
    <t>プラミペキソール塩酸塩錠０．５ｍｇ「日医工」</t>
  </si>
  <si>
    <t>4490017R1017</t>
  </si>
  <si>
    <t>4490017R1173</t>
  </si>
  <si>
    <t>プランルカストＤＳ１０％「日医工」</t>
  </si>
  <si>
    <t>4490017M1010</t>
  </si>
  <si>
    <t>4490017M1079</t>
  </si>
  <si>
    <t>プランルカストカプセル１１２．５ｍｇ「日医工」</t>
  </si>
  <si>
    <t>１１２．５ｍｇ１カプセル</t>
  </si>
  <si>
    <t>日医工（小分け元）、東和薬品（小分け先）</t>
  </si>
  <si>
    <t>1135002C1059</t>
  </si>
  <si>
    <t>プリミドン細粒９９．５％「日医工」</t>
  </si>
  <si>
    <t>９９．５％１ｇ</t>
  </si>
  <si>
    <t>スイス</t>
  </si>
  <si>
    <t>1135002F1055</t>
  </si>
  <si>
    <t>プリミドン錠２５０ｍｇ「日医工」</t>
  </si>
  <si>
    <t>2399004C1077</t>
  </si>
  <si>
    <t>プリンペラン細粒２％</t>
  </si>
  <si>
    <t>２％１ｇ</t>
  </si>
  <si>
    <t>2399004F1200</t>
  </si>
  <si>
    <t>プリンペラン錠５</t>
  </si>
  <si>
    <t>2399004Q1090</t>
  </si>
  <si>
    <t>プリンペランシロップ０．１％</t>
  </si>
  <si>
    <t>０．１％１０ｍＬ</t>
  </si>
  <si>
    <t>2399401A1083</t>
  </si>
  <si>
    <t>プリンペラン注射液１０ｍｇ</t>
  </si>
  <si>
    <t>1179039F1010</t>
  </si>
  <si>
    <t>1179039F1168</t>
  </si>
  <si>
    <t>フルボキサミンマレイン酸塩錠２５ｍｇ「日医工」</t>
  </si>
  <si>
    <t>1179039F2016</t>
  </si>
  <si>
    <t>1179039F2164</t>
  </si>
  <si>
    <t>フルボキサミンマレイン酸塩錠５０ｍｇ「日医工」</t>
  </si>
  <si>
    <t>1179039F3012</t>
  </si>
  <si>
    <t>1179039F3160</t>
  </si>
  <si>
    <t>フルボキサミンマレイン酸塩錠７５ｍｇ「日医工」</t>
  </si>
  <si>
    <t>1190017F1193</t>
  </si>
  <si>
    <t>プレガバリンＯＤ錠２５ｍｇ「日医工」</t>
  </si>
  <si>
    <t>1190017F4052</t>
  </si>
  <si>
    <t>プレガバリンＯＤ錠５０ｍｇ「日医工」</t>
  </si>
  <si>
    <t>1190017F2190</t>
  </si>
  <si>
    <t>プレガバリンＯＤ錠７５ｍｇ「日医工」</t>
  </si>
  <si>
    <t>1190017F3196</t>
  </si>
  <si>
    <t>プレガバリンＯＤ錠１５０ｍｇ「日医工」</t>
  </si>
  <si>
    <t>１５０ｍｇ１錠</t>
  </si>
  <si>
    <t>1190017M1052</t>
  </si>
  <si>
    <t>プレガバリンカプセル２５ｍｇ「日医工」</t>
  </si>
  <si>
    <t>1190017M2059</t>
  </si>
  <si>
    <t>プレガバリンカプセル７５ｍｇ「日医工」</t>
  </si>
  <si>
    <t>７５ｍｇ１カプセル</t>
  </si>
  <si>
    <t>1190017M3055</t>
  </si>
  <si>
    <t>プレガバリンカプセル１５０ｍｇ「日医工」</t>
  </si>
  <si>
    <t>１５０ｍｇ１カプセル</t>
  </si>
  <si>
    <t>1211401A3010</t>
  </si>
  <si>
    <t>1211401A3060</t>
  </si>
  <si>
    <t>2259004Q1014</t>
  </si>
  <si>
    <t>2259004Q1197</t>
  </si>
  <si>
    <t>プロカテロール塩酸塩シロップ５μｇ／ｍＬ「日医工」</t>
  </si>
  <si>
    <t>０．０００５％１ｍＬ</t>
  </si>
  <si>
    <t>1179048F1019</t>
  </si>
  <si>
    <t>1179048F1116</t>
  </si>
  <si>
    <t>ブロナンセリン錠２ｍｇ「日医工」</t>
  </si>
  <si>
    <t>1179048F2015</t>
  </si>
  <si>
    <t>1179048F2112</t>
  </si>
  <si>
    <t>ブロナンセリン錠４ｍｇ「日医工」</t>
  </si>
  <si>
    <t>1179048F3011</t>
  </si>
  <si>
    <t>1179048F3119</t>
  </si>
  <si>
    <t>ブロナンセリン錠８ｍｇ「日医工」</t>
  </si>
  <si>
    <t>2123008F1013</t>
  </si>
  <si>
    <t>2123008F1269</t>
  </si>
  <si>
    <t>プロプラノロール塩酸塩錠１０ｍｇ「日医工」</t>
  </si>
  <si>
    <t>1119402A1073</t>
  </si>
  <si>
    <t>プロポフォール１％静注２０ｍＬ「日医工」</t>
  </si>
  <si>
    <t>２００ｍｇ２０ｍＬ１管</t>
  </si>
  <si>
    <t>1119402A2100</t>
  </si>
  <si>
    <t>プロポフォール１％静注５０ｍＬ「日医工」</t>
  </si>
  <si>
    <t>５００ｍｇ５０ｍＬ１瓶</t>
  </si>
  <si>
    <t>1119402A3050</t>
  </si>
  <si>
    <t>プロポフォール１％静注１００ｍＬ「日医工」</t>
  </si>
  <si>
    <t>１ｇ１００ｍＬ１瓶</t>
  </si>
  <si>
    <t>日医工（親）、ヴィアトリス・ヘルスケア</t>
  </si>
  <si>
    <t>2183005G2010</t>
  </si>
  <si>
    <t>2183005G2109</t>
  </si>
  <si>
    <t>ベザフィブラートＳＲ錠１００ｍｇ「日医工」</t>
  </si>
  <si>
    <t>2183005G1013</t>
  </si>
  <si>
    <t>2183005G1269</t>
  </si>
  <si>
    <t>ベザフィブラートＳＲ錠２００ｍｇ「日医工」</t>
  </si>
  <si>
    <t>4291461A1021</t>
  </si>
  <si>
    <t>ベバシズマブＢＳ点滴静注１００ｍｇ「日医工」</t>
  </si>
  <si>
    <t>１００ｍｇ４ｍＬ１瓶</t>
  </si>
  <si>
    <t>UNIVERSAL FARMA</t>
  </si>
  <si>
    <t>4291461A2028</t>
  </si>
  <si>
    <t>ベバシズマブＢＳ点滴静注４００ｍｇ「日医工」</t>
  </si>
  <si>
    <t>４００ｍｇ１６ｍＬ１瓶</t>
  </si>
  <si>
    <t>3339950R1126</t>
  </si>
  <si>
    <t>ヘパリン類似物質外用スプレー０．３％「日医工」</t>
  </si>
  <si>
    <t>日医工（小分け元）、日医工岐阜工場（小分け先）、帝國製薬（小分け先）（承認整理済み）</t>
  </si>
  <si>
    <t>3339950M1188</t>
  </si>
  <si>
    <t>ヘパリン類似物質油性クリーム０．３％「日医工」</t>
  </si>
  <si>
    <t>新新薬品工業、帝國製薬</t>
  </si>
  <si>
    <t>日医工（小分け元）、帝國製薬（小分け先）（承認整理済み）</t>
  </si>
  <si>
    <t>4490022F3014</t>
  </si>
  <si>
    <t>4490022F3073</t>
  </si>
  <si>
    <t>ベポタスチンベシル酸塩ＯＤ錠５ｍｇ「日医工」</t>
  </si>
  <si>
    <t>4490022F4070</t>
  </si>
  <si>
    <t>ベポタスチンベシル酸塩ＯＤ錠１０ｍｇ「日医工」</t>
  </si>
  <si>
    <t>4490022F1011</t>
  </si>
  <si>
    <t>4490022F1119</t>
  </si>
  <si>
    <t>ベポタスチンベシル酸塩錠５ｍｇ「日医工」</t>
  </si>
  <si>
    <t>4490022F2115</t>
  </si>
  <si>
    <t>ベポタスチンベシル酸塩錠１０ｍｇ「日医工」</t>
  </si>
  <si>
    <t>4419005B1045</t>
  </si>
  <si>
    <t>ペリアクチン散１％</t>
  </si>
  <si>
    <t>4419005Q1072</t>
  </si>
  <si>
    <t>ペリアクチンシロップ０．０４％</t>
  </si>
  <si>
    <t>０．０４％１０ｍＬ</t>
  </si>
  <si>
    <t>中北薬品</t>
  </si>
  <si>
    <t>6131004F2054</t>
  </si>
  <si>
    <t>ペングッド錠２５０ｍｇ</t>
  </si>
  <si>
    <t>Chong Kun Dang Pharmaceutical</t>
  </si>
  <si>
    <t>3969004F3015</t>
  </si>
  <si>
    <t>3969004F3112</t>
  </si>
  <si>
    <t>ボグリボースＯＤ錠０．２ｍｇ「日医工」</t>
  </si>
  <si>
    <t>3969004F4011</t>
  </si>
  <si>
    <t>3969004F4119</t>
  </si>
  <si>
    <t>ボグリボースＯＤ錠０．３ｍｇ「日医工」</t>
  </si>
  <si>
    <t>０．３ｍｇ１錠</t>
  </si>
  <si>
    <t>3969004F1012</t>
  </si>
  <si>
    <t>3969004F1250</t>
  </si>
  <si>
    <t>ボグリボース錠０．２ｍｇ「日医工」</t>
  </si>
  <si>
    <t>6135001R2013</t>
  </si>
  <si>
    <t>6135001R2170</t>
  </si>
  <si>
    <t>ホスホマイシンカルシウムドライシロップ４０％「日医工」</t>
  </si>
  <si>
    <t>４００ｍｇ１ｇ</t>
  </si>
  <si>
    <t>6135400F1116</t>
  </si>
  <si>
    <t>ホスホマイシンナトリウム静注用０．５ｇ「日医工」</t>
  </si>
  <si>
    <t>Shin Poong Pharm.</t>
  </si>
  <si>
    <t>6135400F2210</t>
  </si>
  <si>
    <t>ホスホマイシンナトリウム静注用１ｇ「日医工」</t>
  </si>
  <si>
    <t>6135400F3224</t>
  </si>
  <si>
    <t>ホスホマイシンナトリウム静注用２ｇ「日医工」</t>
  </si>
  <si>
    <t>2149027F1012</t>
  </si>
  <si>
    <t>2149027F1136</t>
  </si>
  <si>
    <t>マニジピン塩酸塩錠５ｍｇ「日医工」</t>
  </si>
  <si>
    <t>武田テバ薬品（小分け元）（承認整理済み）</t>
  </si>
  <si>
    <t>2149027F2019</t>
  </si>
  <si>
    <t>2149027F2159</t>
  </si>
  <si>
    <t>マニジピン塩酸塩錠１０ｍｇ「日医工」</t>
  </si>
  <si>
    <t>2149027F3015</t>
  </si>
  <si>
    <t>2149027F3155</t>
  </si>
  <si>
    <t>マニジピン塩酸塩錠２０ｍｇ「日医工」</t>
  </si>
  <si>
    <t>1133002B1032</t>
  </si>
  <si>
    <t>ミノアレ散６６．７％</t>
  </si>
  <si>
    <t>６６．７％１ｇ</t>
  </si>
  <si>
    <t>6152401F1090</t>
  </si>
  <si>
    <t>ミノサイクリン塩酸塩点滴静注用１００ｍｇ「日医工」</t>
  </si>
  <si>
    <t>ポルトガル</t>
  </si>
  <si>
    <t>3999026F1018</t>
  </si>
  <si>
    <t>3999026F1107</t>
  </si>
  <si>
    <t>ミノドロン酸錠１ｍｇ「日医工」</t>
  </si>
  <si>
    <t>3999026F2014</t>
  </si>
  <si>
    <t>3999026F2103</t>
  </si>
  <si>
    <t>ミノドロン酸錠５０ｍｇ「日医工」</t>
  </si>
  <si>
    <t>1179051F1010</t>
  </si>
  <si>
    <t>1179051F1045</t>
  </si>
  <si>
    <t>ミルタザピン錠１５ｍｇ「ＥＥ」</t>
  </si>
  <si>
    <t>1179051F2017</t>
  </si>
  <si>
    <t>1179051F2041</t>
  </si>
  <si>
    <t>ミルタザピン錠３０ｍｇ「ＥＥ」</t>
  </si>
  <si>
    <t>2119408A1024</t>
  </si>
  <si>
    <t>ミルリーラ注射液１０ｍｇ</t>
  </si>
  <si>
    <t>3962002F2019</t>
  </si>
  <si>
    <t>3962002F2094</t>
  </si>
  <si>
    <t>メトホルミン塩酸塩錠２５０ｍｇＭＴ「日医工」</t>
  </si>
  <si>
    <t>メキシコ</t>
  </si>
  <si>
    <t>3962002F3015</t>
  </si>
  <si>
    <t>3962002F3112</t>
  </si>
  <si>
    <t>メトホルミン塩酸塩錠５００ｍｇＭＴ「日医工」</t>
  </si>
  <si>
    <t>1190018F4014</t>
  </si>
  <si>
    <t>1190018F4200</t>
  </si>
  <si>
    <t>メマンチン塩酸塩ＯＤ錠５ｍｇ「日医工」</t>
  </si>
  <si>
    <t>1190018F5010</t>
  </si>
  <si>
    <t>1190018F5207</t>
  </si>
  <si>
    <t>メマンチン塩酸塩ＯＤ錠１０ｍｇ「日医工」</t>
  </si>
  <si>
    <t>1190018F6017</t>
  </si>
  <si>
    <t>1190018F6203</t>
  </si>
  <si>
    <t>メマンチン塩酸塩ＯＤ錠２０ｍｇ「日医工」</t>
  </si>
  <si>
    <t>1149035F1195</t>
  </si>
  <si>
    <t>メロキシカム錠５ｍｇ「日医工」</t>
  </si>
  <si>
    <t>日医工（親）、共和薬品工業</t>
  </si>
  <si>
    <t>1149035F2019</t>
  </si>
  <si>
    <t>1149035F2191</t>
  </si>
  <si>
    <t>メロキシカム錠１０ｍｇ「日医工」</t>
  </si>
  <si>
    <t>2399010F1010</t>
  </si>
  <si>
    <t>2399010F1249</t>
  </si>
  <si>
    <t>モサプリドクエン酸塩錠２．５ｍｇ「日医工」</t>
  </si>
  <si>
    <t>日医工（小分け元）、武田テバファーマ（小分け先）（承認整理済み）</t>
  </si>
  <si>
    <t>2399010F2016</t>
  </si>
  <si>
    <t>2399010F2245</t>
  </si>
  <si>
    <t>モサプリドクエン酸塩錠５ｍｇ「日医工」</t>
  </si>
  <si>
    <t>4490026F3012</t>
  </si>
  <si>
    <t>4490026F3268</t>
  </si>
  <si>
    <t>モンテルカスト錠５ｍｇ「日医工」</t>
  </si>
  <si>
    <t>4490026F2016</t>
  </si>
  <si>
    <t>4490026F2288</t>
  </si>
  <si>
    <t>モンテルカスト錠１０ｍｇ「日医工」</t>
  </si>
  <si>
    <t>4490026F1010</t>
  </si>
  <si>
    <t>4490026F1265</t>
  </si>
  <si>
    <t>モンテルカストチュアブル錠５ｍｇ「日医工」</t>
  </si>
  <si>
    <t>2319003X1014</t>
  </si>
  <si>
    <t>2319003X1049</t>
  </si>
  <si>
    <t>薬用炭「日医工」</t>
  </si>
  <si>
    <t>スリランカ（日本）</t>
  </si>
  <si>
    <t>2251001G3036</t>
  </si>
  <si>
    <t>ユニコン錠１００</t>
  </si>
  <si>
    <t>2251001G1025</t>
  </si>
  <si>
    <t>ユニコン錠２００</t>
  </si>
  <si>
    <t>2251001G2021</t>
  </si>
  <si>
    <t>ユニコン錠４００</t>
  </si>
  <si>
    <t>４００ｍｇ１錠</t>
  </si>
  <si>
    <t>3221002L1074</t>
  </si>
  <si>
    <t>ヨウ化カリウム丸５０ｍｇ「日医工」</t>
  </si>
  <si>
    <t>５０ｍｇ１丸</t>
  </si>
  <si>
    <t>廣昌堂、日参製薬保寿堂</t>
  </si>
  <si>
    <t>2325006F1010</t>
  </si>
  <si>
    <t>2325006F1117</t>
  </si>
  <si>
    <t>ラフチジン錠５ｍｇ「日医工」</t>
  </si>
  <si>
    <t>2325006F2016</t>
  </si>
  <si>
    <t>2325006F2113</t>
  </si>
  <si>
    <t>ラフチジン錠１０ｍｇ「日医工」</t>
  </si>
  <si>
    <t>2329028F3190</t>
  </si>
  <si>
    <t>ラベプラゾールナトリウム錠５ｍｇ「日医工」</t>
  </si>
  <si>
    <t>1139009F3016</t>
  </si>
  <si>
    <t>1139009F3075</t>
  </si>
  <si>
    <t>ラモトリギン錠２５ｍｇ「日医工」</t>
  </si>
  <si>
    <t>1139009F4071</t>
  </si>
  <si>
    <t>ラモトリギン錠１００ｍｇ「日医工」</t>
  </si>
  <si>
    <t>1139009F2010</t>
  </si>
  <si>
    <t>1139009F2052</t>
  </si>
  <si>
    <t>ラモトリギン錠小児用５ｍｇ「日医工」</t>
  </si>
  <si>
    <t>1139009F1013</t>
  </si>
  <si>
    <t>1139009F1056</t>
  </si>
  <si>
    <t>ラモトリギン錠小児用２ｍｇ「日医工」</t>
  </si>
  <si>
    <t>3999021F1104</t>
  </si>
  <si>
    <t>ラロキシフェン塩酸塩錠６０ｍｇ「日医工」</t>
  </si>
  <si>
    <t>６０ｍｇ１錠</t>
  </si>
  <si>
    <t>3999019F2170</t>
  </si>
  <si>
    <t>リセドロン酸Ｎａ錠１７．５ｍｇ「日医工」</t>
  </si>
  <si>
    <t>１７．５ｍｇ１錠</t>
  </si>
  <si>
    <t>3999019F3010</t>
  </si>
  <si>
    <t>3999019F3053</t>
  </si>
  <si>
    <t>リセドロン酸Ｎａ錠７５ｍｇ「日医工」</t>
  </si>
  <si>
    <t>2590402A1261</t>
  </si>
  <si>
    <t>日医工ファーマ株式会社</t>
  </si>
  <si>
    <t>リトドリン塩酸塩点滴静注液５０ｍｇ「日医工」</t>
  </si>
  <si>
    <t>１％５ｍＬ１管</t>
  </si>
  <si>
    <t>6249401A1068</t>
  </si>
  <si>
    <t>リネゾリド点滴静注液６００ｍｇ「日医工」</t>
  </si>
  <si>
    <t>６００ｍｇ３００ｍＬ１袋</t>
  </si>
  <si>
    <t>3339003F3078</t>
  </si>
  <si>
    <t>リバーロキサバンＯＤ錠１０ｍｇ「日医工」</t>
  </si>
  <si>
    <t>3339003F4074</t>
  </si>
  <si>
    <t>リバーロキサバンＯＤ錠１５ｍｇ「日医工」</t>
  </si>
  <si>
    <t>1190700S1118</t>
  </si>
  <si>
    <t>リバスチグミンテープ４．５ｍｇ「日医工」</t>
  </si>
  <si>
    <t>４．５ｍｇ１枚</t>
  </si>
  <si>
    <t>祐徳薬品工業</t>
  </si>
  <si>
    <t>祐徳薬品工業（親）、日医工</t>
  </si>
  <si>
    <t>1190700S2114</t>
  </si>
  <si>
    <t>リバスチグミンテープ９ｍｇ「日医工」</t>
  </si>
  <si>
    <t>９ｍｇ１枚</t>
  </si>
  <si>
    <t>1190700S3110</t>
  </si>
  <si>
    <t>リバスチグミンテープ１３．５ｍｇ「日医工」</t>
  </si>
  <si>
    <t>１３．５ｍｇ１枚</t>
  </si>
  <si>
    <t>1190700S4117</t>
  </si>
  <si>
    <t>リバスチグミンテープ１８ｍｇ「日医工」</t>
  </si>
  <si>
    <t>１８ｍｇ１枚</t>
  </si>
  <si>
    <t>3399003F1014</t>
  </si>
  <si>
    <t>3399003F1162</t>
  </si>
  <si>
    <t>リマプロスト　アルファデクス錠５μｇ「日医工」</t>
  </si>
  <si>
    <t>５μｇ１錠</t>
  </si>
  <si>
    <t>1139010F1105</t>
  </si>
  <si>
    <t>レベチラセタム錠２５０ｍｇ「日医工」</t>
  </si>
  <si>
    <t>1139010F2101</t>
  </si>
  <si>
    <t>レベチラセタム錠５００ｍｇ「日医工」</t>
  </si>
  <si>
    <t>1139010R1098</t>
  </si>
  <si>
    <t>レベチラセタムドライシロップ５０％「日医工」</t>
  </si>
  <si>
    <t>1319742Q1012</t>
  </si>
  <si>
    <t>1319742Q1195</t>
  </si>
  <si>
    <t>レボフロキサシン点眼液０．５％「日医工」</t>
  </si>
  <si>
    <t>０．５％１ｍＬ</t>
  </si>
  <si>
    <t>1319742Q2019</t>
  </si>
  <si>
    <t>1319742Q2213</t>
  </si>
  <si>
    <t>レボフロキサシン点眼液１．５％「日医工」</t>
  </si>
  <si>
    <t>１．５％１ｍＬ</t>
  </si>
  <si>
    <t>1149019F1013</t>
  </si>
  <si>
    <t>1149019F1595</t>
  </si>
  <si>
    <t>ロキソプロフェンナトリウム錠６０ｍｇ「日医工」</t>
  </si>
  <si>
    <t>2649735S2016</t>
  </si>
  <si>
    <t>2649735S2245</t>
  </si>
  <si>
    <t>ロキソプロフェンナトリウムテープ５０ｍｇ「日医工」</t>
  </si>
  <si>
    <t>大石膏盛堂</t>
  </si>
  <si>
    <t>大石膏盛堂（親）（薬価削除済み）、日医工</t>
  </si>
  <si>
    <t>2649735S3241</t>
  </si>
  <si>
    <t>ロキソプロフェンナトリウムテープ１００ｍｇ「日医工」</t>
  </si>
  <si>
    <t>2649735S1133</t>
  </si>
  <si>
    <t>ロキソプロフェンナトリウムパップ１００ｍｇ「日医工」</t>
  </si>
  <si>
    <t>2149110F1287</t>
  </si>
  <si>
    <t>ロサルヒド配合錠ＬＤ「日医工」（ロサルタンカリウム）</t>
  </si>
  <si>
    <t>ロサルヒド配合錠ＬＤ「日医工」（ヒドロクロロチアジド）</t>
  </si>
  <si>
    <t>2149110F2240</t>
  </si>
  <si>
    <t>ロサルヒド配合錠ＨＤ「日医工」（ロサルタンカリウム）</t>
  </si>
  <si>
    <t>ロサルヒド配合錠ＨＤ「日医工」（ヒドロクロロチアジド）</t>
  </si>
  <si>
    <t>2189017F3017</t>
  </si>
  <si>
    <t>2189017F3181</t>
  </si>
  <si>
    <t>ロスバスタチンＯＤ錠２．５ｍｇ「日医工」</t>
  </si>
  <si>
    <t>2189017F4013</t>
  </si>
  <si>
    <t>2189017F4188</t>
  </si>
  <si>
    <t>ロスバスタチンＯＤ錠５ｍｇ「日医工」</t>
  </si>
  <si>
    <t>4490027F2010</t>
  </si>
  <si>
    <t>4490027F2177</t>
  </si>
  <si>
    <t>ロラタジンＯＤ錠１０ｍｇ「日医工」</t>
  </si>
  <si>
    <t>4490027F1014</t>
  </si>
  <si>
    <t>4490027F1162</t>
  </si>
  <si>
    <t>ロラタジン錠１０ｍｇ「日医工」</t>
  </si>
  <si>
    <t>6131001M1118</t>
  </si>
  <si>
    <t>アモキシシリンカプセル１２５ｍｇ「日医工」</t>
  </si>
  <si>
    <t>１２５ｍｇ１カプセル</t>
  </si>
  <si>
    <t>あゆみ製薬</t>
  </si>
  <si>
    <t>日医工ファーマ（親）、東和薬品</t>
  </si>
  <si>
    <t>6131001M2327</t>
  </si>
  <si>
    <t>アモキシシリンカプセル２５０ｍｇ「日医工」</t>
  </si>
  <si>
    <t>２５０ｍｇ１カプセル</t>
  </si>
  <si>
    <t>2190005F1012</t>
  </si>
  <si>
    <t>2190005F1284</t>
  </si>
  <si>
    <t>イフェンプロジル酒石酸塩錠１０ｍｇ「日医工」</t>
  </si>
  <si>
    <t>日医工ファーマ（小分け元）、沢井製薬（小分け先）</t>
  </si>
  <si>
    <t>2190005F2019</t>
  </si>
  <si>
    <t>2190005F2183</t>
  </si>
  <si>
    <t>イフェンプロジル酒石酸塩錠２０ｍｇ「日医工」</t>
  </si>
  <si>
    <t>4291401A1119</t>
  </si>
  <si>
    <t>シスプラチン点滴静注１０ｍｇ「マルコ」</t>
  </si>
  <si>
    <t>１０ｍｇ２０ｍＬ１瓶</t>
  </si>
  <si>
    <t>Qilu Pharmaceutical (Hainan) Co.,Ltd.</t>
  </si>
  <si>
    <t>4291401A2115</t>
  </si>
  <si>
    <t>シスプラチン点滴静注２５ｍｇ「マルコ」</t>
  </si>
  <si>
    <t>２５ｍｇ５０ｍＬ１瓶</t>
  </si>
  <si>
    <t>4291401A3111</t>
  </si>
  <si>
    <t>シスプラチン点滴静注５０ｍｇ「マルコ」</t>
  </si>
  <si>
    <t>５０ｍｇ１００ｍＬ１瓶</t>
  </si>
  <si>
    <t>6132400G3040</t>
  </si>
  <si>
    <t>セフォチアム静注用１ｇバッグ「日医工」</t>
  </si>
  <si>
    <t>１ｇ１キット（生理食塩液１００ｍＬ付）</t>
  </si>
  <si>
    <t>ニプロ（小分け元）</t>
  </si>
  <si>
    <t>6132015C1090</t>
  </si>
  <si>
    <t>セフジトレンピボキシル細粒１０％小児用「日医工」</t>
  </si>
  <si>
    <t>6132408F1056</t>
  </si>
  <si>
    <t>セフメタゾールナトリウム静注用０．２５ｇ「日医工」</t>
  </si>
  <si>
    <t>日医工ファーマ（親）、ニプロ、東和薬品（承認整理済み）</t>
  </si>
  <si>
    <t>6132408F2052</t>
  </si>
  <si>
    <t>セフメタゾールナトリウム静注用０．５ｇ「日医工」</t>
  </si>
  <si>
    <t>日医工ファーマ（親）、東和薬品（承認整理済み）</t>
  </si>
  <si>
    <t>6132408F3172</t>
  </si>
  <si>
    <t>セフメタゾールナトリウム静注用１ｇ「日医工」</t>
  </si>
  <si>
    <t>6132408F4152</t>
  </si>
  <si>
    <t>セフメタゾールナトリウム静注用２ｇ「日医工」</t>
  </si>
  <si>
    <t>3999423A3128</t>
  </si>
  <si>
    <t>ゾレドロン酸点滴静注４ｍｇ／１００ｍＬバッグ「日医工Ｐ」</t>
  </si>
  <si>
    <t>４ｍｇ１００ｍＬ１袋</t>
  </si>
  <si>
    <t>イスラエル</t>
  </si>
  <si>
    <t>日医工ファーマ（親）、武田テバ薬品（承認整理済み）</t>
  </si>
  <si>
    <t>3179515F1030</t>
  </si>
  <si>
    <t>ダイメジン・マルチ注（チアミン塩化物塩酸塩）</t>
  </si>
  <si>
    <t>１瓶</t>
  </si>
  <si>
    <t>ダイメジン・マルチ注（リボフラビンリン酸エステルナトリウム）</t>
  </si>
  <si>
    <t>ダイメジン・マルチ注（ピリドキシン塩酸塩）</t>
  </si>
  <si>
    <t>ダイメジン・マルチ注（シアノコバラミン）</t>
  </si>
  <si>
    <t>ダイメジン・マルチ注（ニコチン酸アミド）</t>
  </si>
  <si>
    <t>ダイメジン・マルチ注（葉酸）</t>
  </si>
  <si>
    <t>ダイメジン・マルチ注（パンテノール）</t>
  </si>
  <si>
    <t>英国</t>
  </si>
  <si>
    <t>ダイメジン・マルチ注（ビオチン）</t>
  </si>
  <si>
    <t>ダイメジン・マルチ注（アスコルビン酸）</t>
  </si>
  <si>
    <t>ダイメジン・マルチ注（レチノールパルミチン酸エステル）</t>
  </si>
  <si>
    <t>ダイメジン・マルチ注（エルゴカルシフェロール）</t>
  </si>
  <si>
    <t>ダイメジン・マルチ注（トコフェロール酢酸エステル）</t>
  </si>
  <si>
    <t>ダイメジン・マルチ注（フィトナジオン）</t>
  </si>
  <si>
    <t>2329012M1013</t>
  </si>
  <si>
    <t>2329012M1390</t>
  </si>
  <si>
    <t>テプレノンカプセル５０ｍｇ「日医工Ｐ」</t>
  </si>
  <si>
    <t>2190006M2233</t>
  </si>
  <si>
    <t>トコフェロールニコチン酸エステルカプセル２００ｍｇ「日医工」</t>
  </si>
  <si>
    <t>東洋カプセル、非公表</t>
  </si>
  <si>
    <t>東洋カプセル（小分け元）</t>
  </si>
  <si>
    <t>1339005F2012</t>
  </si>
  <si>
    <t>1339005F2250</t>
  </si>
  <si>
    <t>ベタヒスチンメシル酸塩錠１２ｍｇ「日医工Ｐ」</t>
  </si>
  <si>
    <t>日医工ファーマ（親）、辰巳化学、鶴原製薬、東和薬品（承認整理済み）、武田テバファーマ（承認整理済み）、日医工（承認整理済み）、セオリアファーマ（小分け先）</t>
  </si>
  <si>
    <t>1339005F1016</t>
  </si>
  <si>
    <t>1339005F1482</t>
  </si>
  <si>
    <t>ベタヒスチンメシル酸塩錠６ｍｇ「日医工Ｐ」</t>
  </si>
  <si>
    <t>日医工ファーマ（親）、辰巳化学、セオリアファーマ（小分け先）</t>
  </si>
  <si>
    <t>2399009F1181</t>
  </si>
  <si>
    <t>メサラジン徐放錠２５０ｍｇ「日医工Ｐ」</t>
  </si>
  <si>
    <t>日医工ファーマ（親）、日本ジェネリック、非公表2社（承認整理済み）、東和薬品（小分け先）</t>
  </si>
  <si>
    <t>2399009F2170</t>
  </si>
  <si>
    <t>メサラジン徐放錠５００ｍｇ「日医工Ｐ」</t>
  </si>
  <si>
    <t>6139400D1050</t>
  </si>
  <si>
    <t>メロペネム点滴静注用０．２５ｇ「日医工」</t>
  </si>
  <si>
    <t>ニプロ（親）、日医工ファーマ</t>
  </si>
  <si>
    <t>6139400D2056</t>
  </si>
  <si>
    <t>メロペネム点滴静注用０．５ｇ「日医工」</t>
  </si>
  <si>
    <t>2139005C1048</t>
  </si>
  <si>
    <t>エルメッド株式会社</t>
  </si>
  <si>
    <t>フロセミド細粒４％「ＥＭＥＣ」</t>
  </si>
  <si>
    <t>４％１ｇ</t>
  </si>
  <si>
    <t>1149019F1480</t>
  </si>
  <si>
    <t>ロキソプロフェン錠６０ｍｇ「ＥＭＥＣ」</t>
  </si>
  <si>
    <t>3969003F1140</t>
  </si>
  <si>
    <t>日医工岐阜工場株式会社</t>
  </si>
  <si>
    <t>アカルボース錠５０ｍｇ「ＮＩＧ」</t>
  </si>
  <si>
    <t>日医工岐阜工場（小分け元）、非公表1社（小分け先）（承認整理済み）</t>
  </si>
  <si>
    <t>3969003F2146</t>
  </si>
  <si>
    <t>アカルボース錠１００ｍｇ「ＮＩＧ」</t>
  </si>
  <si>
    <t>6250401F1287</t>
  </si>
  <si>
    <t>アシクロビル点滴静注用２５０ｍｇ「ＮＩＧ」</t>
  </si>
  <si>
    <t>3229401A1010</t>
  </si>
  <si>
    <t>3229401A1169</t>
  </si>
  <si>
    <t>Ｌ－アスパラギン酸Ｋ点滴静注液１０ｍＥｑ「ＮＩＧ」</t>
  </si>
  <si>
    <t>１７．１２％１０ｍＬ１管</t>
  </si>
  <si>
    <t>1141700J1010</t>
  </si>
  <si>
    <t>1141700J1142</t>
  </si>
  <si>
    <t>アセトアミノフェン坐剤小児用５０ｍｇ「ＮＩＧ」</t>
  </si>
  <si>
    <t>日新製薬（親）、日医工岐阜工場</t>
  </si>
  <si>
    <t>1141700J2017</t>
  </si>
  <si>
    <t>1141700J2211</t>
  </si>
  <si>
    <t>アセトアミノフェン坐剤小児用１００ｍｇ「ＮＩＧ」</t>
  </si>
  <si>
    <t>１００ｍｇ１個</t>
  </si>
  <si>
    <t>1141700J3013</t>
  </si>
  <si>
    <t>1141700J3188</t>
  </si>
  <si>
    <t>アセトアミノフェン坐剤小児用２００ｍｇ「ＮＩＧ」</t>
  </si>
  <si>
    <t>２００ｍｇ１個</t>
  </si>
  <si>
    <t>1141007F1012</t>
  </si>
  <si>
    <t>1141007F1233</t>
  </si>
  <si>
    <t>アセトアミノフェン錠２００ｍｇ「ＮＩＧ」</t>
  </si>
  <si>
    <t>4490004F1013</t>
  </si>
  <si>
    <t>4490004F1137</t>
  </si>
  <si>
    <t>アゼラスチン塩酸塩錠０．５ｍｇ「ＮＩＧ」</t>
  </si>
  <si>
    <t>辰巳化学（親）（承認整理済み）、日医工岐阜工場</t>
  </si>
  <si>
    <t>4490004F2010</t>
  </si>
  <si>
    <t>4490004F2354</t>
  </si>
  <si>
    <t>アゼラスチン塩酸塩錠１ｍｇ「ＮＩＧ」</t>
  </si>
  <si>
    <t>2123011F1015</t>
  </si>
  <si>
    <t>2123011F1376</t>
  </si>
  <si>
    <t>アテノロール錠２５ｍｇ「ＮＩＧ」</t>
  </si>
  <si>
    <t>2123011F2011</t>
  </si>
  <si>
    <t>2123011F2631</t>
  </si>
  <si>
    <t>アテノロール錠５０ｍｇ「ＮＩＧ」</t>
  </si>
  <si>
    <t>2149114F1285</t>
  </si>
  <si>
    <t>アムバロ配合錠「ＮＩＧ」（バルサルタン）</t>
  </si>
  <si>
    <t>アムバロ配合錠「ＮＩＧ」（アムロジピンベシル酸塩）</t>
  </si>
  <si>
    <t>2190406A1144</t>
  </si>
  <si>
    <t>アルプロスタジル注５μｇ「ＮＩＧ」</t>
  </si>
  <si>
    <t>５μｇ１ｍＬ１管</t>
  </si>
  <si>
    <t>2190406A2140</t>
  </si>
  <si>
    <t>アルプロスタジル注１０μｇ「ＮＩＧ」</t>
  </si>
  <si>
    <t>１０μｇ２ｍＬ１管</t>
  </si>
  <si>
    <t>6119400A3096</t>
  </si>
  <si>
    <t>アルベカシン硫酸塩注射液２５ｍｇ「ＮＩＧ」</t>
  </si>
  <si>
    <t>２５ｍｇ０．５ｍＬ１管</t>
  </si>
  <si>
    <t>日医工岐阜工場（親）、シオノケミカル、非公表1社（承認整理済み）</t>
  </si>
  <si>
    <t>6119400A1123</t>
  </si>
  <si>
    <t>アルベカシン硫酸塩注射液７５ｍｇ「ＮＩＧ」</t>
  </si>
  <si>
    <t>７５ｍｇ１．５ｍＬ１管</t>
  </si>
  <si>
    <t>6119400A2120</t>
  </si>
  <si>
    <t>アルベカシン硫酸塩注射液１００ｍｇ「ＮＩＧ」</t>
  </si>
  <si>
    <t>１００ｍｇ２ｍＬ１管</t>
  </si>
  <si>
    <t>6119400A4084</t>
  </si>
  <si>
    <t>アルベカシン硫酸塩注射液２００ｍｇ「ＮＩＧ」</t>
  </si>
  <si>
    <t>２００ｍｇ４ｍＬ１管</t>
  </si>
  <si>
    <t>シオノケミカル（親）、日医工岐阜工場</t>
  </si>
  <si>
    <t>3999018F1196</t>
  </si>
  <si>
    <t>アレンドロン酸錠５ｍｇ「ＮＩＧ」</t>
  </si>
  <si>
    <t>日医工岐阜工場（親）、大興製薬、シオノケミカル</t>
  </si>
  <si>
    <t>3999018F2010</t>
  </si>
  <si>
    <t>3999018F2192</t>
  </si>
  <si>
    <t>アレンドロン酸錠３５ｍｇ「ＮＩＧ」</t>
  </si>
  <si>
    <t>日医工岐阜工場（親）、日本ジェネリック、大興製薬、シオノケミカル</t>
  </si>
  <si>
    <t>3943001F2019</t>
  </si>
  <si>
    <t>3943001F2388</t>
  </si>
  <si>
    <t>アロプリノール錠５０ｍｇ「ＮＩＧ」</t>
  </si>
  <si>
    <t>3943001F1012</t>
  </si>
  <si>
    <t>3943001F1730</t>
  </si>
  <si>
    <t>アロプリノール錠１００ｍｇ「ＮＩＧ」</t>
  </si>
  <si>
    <t>2171023F1015</t>
  </si>
  <si>
    <t>2171023F1112</t>
  </si>
  <si>
    <t>一硝酸イソソルビド錠１０ｍｇ「ＮＩＧ」</t>
  </si>
  <si>
    <t>2171023F2011</t>
  </si>
  <si>
    <t>2171023F2151</t>
  </si>
  <si>
    <t>一硝酸イソソルビド錠２０ｍｇ「ＮＩＧ」</t>
  </si>
  <si>
    <t>1149001F1501</t>
  </si>
  <si>
    <t>イブプロフェン錠１００ｍｇ「ＮＩＧ」</t>
  </si>
  <si>
    <t>1149001F2222</t>
  </si>
  <si>
    <t>イブプロフェン錠２００ｍｇ「ＮＩＧ」</t>
  </si>
  <si>
    <t>辰巳化学（親）、日医工岐阜工場</t>
  </si>
  <si>
    <t>4291011F1214</t>
  </si>
  <si>
    <t>イマチニブ錠１００ｍｇ「ＮＩＧ」</t>
  </si>
  <si>
    <t>2144008F1013</t>
  </si>
  <si>
    <t>2144008F1226</t>
  </si>
  <si>
    <t>イミダプリル塩酸塩錠２．５ｍｇ「ＮＩＧ」</t>
  </si>
  <si>
    <t>2144008F2010</t>
  </si>
  <si>
    <t>2144008F2222</t>
  </si>
  <si>
    <t>イミダプリル塩酸塩錠５ｍｇ「ＮＩＧ」</t>
  </si>
  <si>
    <t>2144008F3016</t>
  </si>
  <si>
    <t>2144008F3229</t>
  </si>
  <si>
    <t>イミダプリル塩酸塩錠１０ｍｇ「ＮＩＧ」</t>
  </si>
  <si>
    <t>2149118F1194</t>
  </si>
  <si>
    <t>イルアミクス配合錠ＬＤ「ＮＩＧ」（イルベサルタン）</t>
  </si>
  <si>
    <t>イルアミクス配合錠ＬＤ「ＮＩＧ」（アムロジピンベシル酸塩）</t>
  </si>
  <si>
    <t>2149118F2190</t>
  </si>
  <si>
    <t>イルアミクス配合錠ＨＤ「ＮＩＧ」（イルベサルタン）</t>
  </si>
  <si>
    <t>イルアミクス配合錠ＨＤ「ＮＩＧ」（アムロジピンベシル酸塩）</t>
  </si>
  <si>
    <t>2329020F1167</t>
  </si>
  <si>
    <t>イルソグラジンマレイン酸塩錠２ｍｇ「ＮＩＧ」</t>
  </si>
  <si>
    <t>2329020F2147</t>
  </si>
  <si>
    <t>イルソグラジンマレイン酸塩錠４ｍｇ「ＮＩＧ」</t>
  </si>
  <si>
    <t>日医工岐阜工場（小分け元）、武田テバ薬品（小分け先）（承認整理済み）、非公表1社（小分け先）（承認整理済み）</t>
  </si>
  <si>
    <t>2362001F1010</t>
  </si>
  <si>
    <t>2362001F1142</t>
  </si>
  <si>
    <t>ウルソデオキシコール酸錠５０ｍｇ「ＮＩＧ」</t>
  </si>
  <si>
    <t>2362001F2017</t>
  </si>
  <si>
    <t>2362001F2254</t>
  </si>
  <si>
    <t>ウルソデオキシコール酸錠１００ｍｇ「ＮＩＧ」</t>
  </si>
  <si>
    <t>4291012F1014</t>
  </si>
  <si>
    <t>4291012F1073</t>
  </si>
  <si>
    <t>エキセメスタン錠２５ｍｇ「ＮＩＧ」</t>
  </si>
  <si>
    <t>EirGen Pharma</t>
  </si>
  <si>
    <t>1179025F3193</t>
  </si>
  <si>
    <t>エチゾラム錠０．２５ｍｇ「ＮＩＧ」</t>
  </si>
  <si>
    <t>1179025F1360</t>
  </si>
  <si>
    <t>エチゾラム錠０．５ｍｇ「ＮＩＧ」</t>
  </si>
  <si>
    <t>1179025F2324</t>
  </si>
  <si>
    <t>エチゾラム錠１ｍｇ「ＮＩＧ」</t>
  </si>
  <si>
    <t>日医工岐阜工場（小分け元）、辰巳化学（小分け先）、日新製薬（小分け先）</t>
  </si>
  <si>
    <t>4240403A2107</t>
  </si>
  <si>
    <t>エトポシド点滴静注１００ｍｇ「ＮＩＧ」</t>
  </si>
  <si>
    <t>１００ｍｇ５ｍＬ１瓶</t>
  </si>
  <si>
    <t>3999013F1428</t>
  </si>
  <si>
    <t>エパルレスタット錠５０ｍｇ「ＮＩＧ」</t>
  </si>
  <si>
    <t>4490014F1017</t>
  </si>
  <si>
    <t>4490014F1351</t>
  </si>
  <si>
    <t>エピナスチン塩酸塩錠１０ｍｇ「ＮＩＧ」</t>
  </si>
  <si>
    <t>シオノケミカル（小分け元）</t>
  </si>
  <si>
    <t>4490014F2013</t>
  </si>
  <si>
    <t>4490014F2390</t>
  </si>
  <si>
    <t>エピナスチン塩酸塩錠２０ｍｇ「ＮＩＧ」</t>
  </si>
  <si>
    <t>4490014S1058</t>
  </si>
  <si>
    <t>エピナスチン塩酸塩内用液０．２％「ＮＩＧ」</t>
  </si>
  <si>
    <t>０．２％１ｍＬ</t>
  </si>
  <si>
    <t>1249009F1511</t>
  </si>
  <si>
    <t>エペリゾン塩酸塩錠５０ｍｇ「ＮＩＧ」</t>
  </si>
  <si>
    <t>2590100X2062</t>
  </si>
  <si>
    <t>エルサメットＳ配合錠（オオウメガサソウエキス）</t>
  </si>
  <si>
    <t>エルサメットＳ配合錠（ハコヤナギエキス）</t>
  </si>
  <si>
    <t>エルサメットＳ配合錠（セイヨウオキナグサエキス）</t>
  </si>
  <si>
    <t>エルサメットＳ配合錠（スギナエキス）</t>
  </si>
  <si>
    <t>エルサメットＳ配合錠（小麦胚芽油）</t>
  </si>
  <si>
    <t>6250029F1016</t>
  </si>
  <si>
    <t>6250029F1156</t>
  </si>
  <si>
    <t>エンテカビル錠０．５ｍｇ「ＮＩＧ」</t>
  </si>
  <si>
    <t>4291410A1010</t>
  </si>
  <si>
    <t>4291410A1169</t>
  </si>
  <si>
    <t>オキサリプラチン点滴静注液５０ｍｇ「ＮＩＧ」</t>
  </si>
  <si>
    <t>５０ｍｇ１０ｍＬ１瓶</t>
  </si>
  <si>
    <t>4291410A2165</t>
  </si>
  <si>
    <t>オキサリプラチン点滴静注液１００ｍｇ「ＮＩＧ」</t>
  </si>
  <si>
    <t>１００ｍｇ２０ｍＬ１瓶</t>
  </si>
  <si>
    <t>4291410A3161</t>
  </si>
  <si>
    <t>オキサリプラチン点滴静注液２００ｍｇ「ＮＩＧ」</t>
  </si>
  <si>
    <t>２００ｍｇ４０ｍＬ１瓶</t>
  </si>
  <si>
    <t>3999411G1044</t>
  </si>
  <si>
    <t>オザグレルＮａ点滴静注２０ｍｇシリンジ「ＮＩＧ」</t>
  </si>
  <si>
    <t>２０ｍｇ０．５ｍＬ１筒</t>
  </si>
  <si>
    <t>3999411G2040</t>
  </si>
  <si>
    <t>オザグレルＮａ点滴静注４０ｍｇシリンジ「ＮＩＧ」</t>
  </si>
  <si>
    <t>４０ｍｇ１ｍＬ１筒</t>
  </si>
  <si>
    <t>3999411G3047</t>
  </si>
  <si>
    <t>オザグレルＮａ点滴静注８０ｍｇシリンジ「ＮＩＧ」</t>
  </si>
  <si>
    <t>８０ｍｇ２ｍＬ１筒</t>
  </si>
  <si>
    <t>2399712E1045</t>
  </si>
  <si>
    <t>オラドールＳトローチ０．５ｍｇ</t>
  </si>
  <si>
    <t>2399712E1053</t>
  </si>
  <si>
    <t>オラドールトローチ０．５ｍｇ</t>
  </si>
  <si>
    <t>1179044F6160</t>
  </si>
  <si>
    <t>オランザピンＯＤ錠２．５ｍｇ「ＮＩＧ」</t>
  </si>
  <si>
    <t>1179044F4184</t>
  </si>
  <si>
    <t>オランザピンＯＤ錠５ｍｇ「ＮＩＧ」</t>
  </si>
  <si>
    <t>1179044F5180</t>
  </si>
  <si>
    <t>オランザピンＯＤ錠１０ｍｇ「ＮＩＧ」</t>
  </si>
  <si>
    <t>1179044F1010</t>
  </si>
  <si>
    <t>1179044F1231</t>
  </si>
  <si>
    <t>オランザピン錠２．５ｍｇ「ＮＩＧ」</t>
  </si>
  <si>
    <t>1179044F2017</t>
  </si>
  <si>
    <t>1179044F2238</t>
  </si>
  <si>
    <t>オランザピン錠５ｍｇ「ＮＩＧ」</t>
  </si>
  <si>
    <t>1179044F3013</t>
  </si>
  <si>
    <t>1179044F3234</t>
  </si>
  <si>
    <t>オランザピン錠１０ｍｇ「ＮＩＧ」</t>
  </si>
  <si>
    <t>4490025F3018</t>
  </si>
  <si>
    <t>4490025F3204</t>
  </si>
  <si>
    <t>オロパタジン塩酸塩ＯＤ錠２．５ｍｇ「ＮＩＧ」</t>
  </si>
  <si>
    <t>日医工岐阜工場（親）、非公表1社（承認整理済み）</t>
  </si>
  <si>
    <t>4490025F4014</t>
  </si>
  <si>
    <t>4490025F4200</t>
  </si>
  <si>
    <t>オロパタジン塩酸塩ＯＤ錠５ｍｇ「ＮＩＧ」</t>
  </si>
  <si>
    <t>2149116F1098</t>
  </si>
  <si>
    <t>カムシア配合錠ＬＤ「ＮＩＧ」（カンデサルタン シレキセチル）</t>
  </si>
  <si>
    <t>カムシア配合錠ＬＤ「ＮＩＧ」（アムロジピンベシル酸塩）</t>
  </si>
  <si>
    <t>2149116F2094</t>
  </si>
  <si>
    <t>カムシア配合錠ＨＤ「ＮＩＧ」（カンデサルタン シレキセチル）</t>
  </si>
  <si>
    <t>カムシア配合錠ＨＤ「ＮＩＧ」（アムロジピンベシル酸塩）</t>
  </si>
  <si>
    <t>2491001F6273</t>
  </si>
  <si>
    <t>カリジノゲナーゼ錠５０単位「ＮＩＧ」</t>
  </si>
  <si>
    <t>3112004M1015</t>
  </si>
  <si>
    <t>3112004M1236</t>
  </si>
  <si>
    <t>カルシトリオールカプセル０．２５μｇ「ＮＩＧ」</t>
  </si>
  <si>
    <t>０．２５μｇ１カプセル</t>
  </si>
  <si>
    <t>東海カプセル</t>
  </si>
  <si>
    <t>3112004M2011</t>
  </si>
  <si>
    <t>3112004M2240</t>
  </si>
  <si>
    <t>カルシトリオールカプセル０．５μｇ「ＮＩＧ」</t>
  </si>
  <si>
    <t>2149032F3016</t>
  </si>
  <si>
    <t>2149032F3130</t>
  </si>
  <si>
    <t>カルベジロール錠１．２５ｍｇ「ＮＩＧ」</t>
  </si>
  <si>
    <t>１．２５ｍｇ１錠</t>
  </si>
  <si>
    <t>2149032F4012</t>
  </si>
  <si>
    <t>2149032F4136</t>
  </si>
  <si>
    <t>カルベジロール錠２．５ｍｇ「ＮＩＧ」</t>
  </si>
  <si>
    <t>2149032F1013</t>
  </si>
  <si>
    <t>2149032F1188</t>
  </si>
  <si>
    <t>カルベジロール錠１０ｍｇ「ＮＩＧ」</t>
  </si>
  <si>
    <t>2149032F2010</t>
  </si>
  <si>
    <t>2149032F2184</t>
  </si>
  <si>
    <t>カルベジロール錠２０ｍｇ「ＮＩＧ」</t>
  </si>
  <si>
    <t>2233002F1018</t>
  </si>
  <si>
    <t>2233002F1352</t>
  </si>
  <si>
    <t>カルボシステイン錠２５０ｍｇ「ＮＩＧ」</t>
  </si>
  <si>
    <t>2233002F2014</t>
  </si>
  <si>
    <t>2233002F2170</t>
  </si>
  <si>
    <t>カルボシステイン錠５００ｍｇ「ＮＩＧ」</t>
  </si>
  <si>
    <t>2233002Q1019</t>
  </si>
  <si>
    <t>2233002Q1159</t>
  </si>
  <si>
    <t>カルボシステインシロップ小児用５％「ＮＩＧ」</t>
  </si>
  <si>
    <t>日医工岐阜工場（小分け元）、大興製薬（小分け先）</t>
  </si>
  <si>
    <t>2233002R2010</t>
  </si>
  <si>
    <t>2233002R2070</t>
  </si>
  <si>
    <t>カルボシステインドライシロップ５０％「ＮＩＧ」</t>
  </si>
  <si>
    <t>2149040F1018</t>
  </si>
  <si>
    <t>2149040F1387</t>
  </si>
  <si>
    <t>カンデサルタン錠２ｍｇ「ＮＩＧ」</t>
  </si>
  <si>
    <t>2149040F2014</t>
  </si>
  <si>
    <t>2149040F2383</t>
  </si>
  <si>
    <t>カンデサルタン錠４ｍｇ「ＮＩＧ」</t>
  </si>
  <si>
    <t>2149040F3010</t>
  </si>
  <si>
    <t>2149040F3380</t>
  </si>
  <si>
    <t>カンデサルタン錠８ｍｇ「ＮＩＧ」</t>
  </si>
  <si>
    <t>2149040F4017</t>
  </si>
  <si>
    <t>2149040F4386</t>
  </si>
  <si>
    <t>カンデサルタン錠１２ｍｇ「ＮＩＧ」</t>
  </si>
  <si>
    <t>3222013F1017</t>
  </si>
  <si>
    <t>3222013F1181</t>
  </si>
  <si>
    <t>クエン酸第一鉄Ｎａ錠５０ｍｇ「ＮＩＧ」</t>
  </si>
  <si>
    <t>鉄５０ｍｇ１錠</t>
  </si>
  <si>
    <t>2391400G5070</t>
  </si>
  <si>
    <t>グラニセトロン点滴静注バッグ１ｍｇ／５０ｍＬ「ＮＩＧ」</t>
  </si>
  <si>
    <t>１ｍｇ５０ｍＬ１袋</t>
  </si>
  <si>
    <t>日医工岐阜工場（親）、非公表2社（承認整理済み）</t>
  </si>
  <si>
    <t>2391400G4104</t>
  </si>
  <si>
    <t>グラニセトロン点滴静注バッグ３ｍｇ／５０ｍＬ「ＮＩＧ」</t>
  </si>
  <si>
    <t>３ｍｇ５０ｍＬ１袋</t>
  </si>
  <si>
    <t>2391400G1210</t>
  </si>
  <si>
    <t>グラニセトロン点滴静注バッグ３ｍｇ／１００ｍＬ「ＮＩＧ」</t>
  </si>
  <si>
    <t>３ｍｇ１００ｍＬ１袋</t>
  </si>
  <si>
    <t>6149003R1259</t>
  </si>
  <si>
    <t>クラリスロマイシンドライシロップ１０％小児用「ＮＩＧ」</t>
  </si>
  <si>
    <t>6149003F1015</t>
  </si>
  <si>
    <t>6149003F1260</t>
  </si>
  <si>
    <t>クラリスロマイシン錠５０ｍｇ小児用「ＮＩＧ」</t>
  </si>
  <si>
    <t>6149003F2291</t>
  </si>
  <si>
    <t>クラリスロマイシン錠２００ｍｇ「ＮＩＧ」</t>
  </si>
  <si>
    <t>3961003F1010</t>
  </si>
  <si>
    <t>3961003F1206</t>
  </si>
  <si>
    <t>グリベンクラミド錠１．２５ｍｇ「ＮＩＧ」</t>
  </si>
  <si>
    <t>日医工岐阜工場（小分け元）、沢井製薬（小分け先）、三和化学研究所（小分け先）、東和薬品（小分け先）、日医工（小分け先）（承認整理済み）</t>
  </si>
  <si>
    <t>3961003F2016</t>
  </si>
  <si>
    <t>3961003F2261</t>
  </si>
  <si>
    <t>グリベンクラミド錠２．５ｍｇ「ＮＩＧ」</t>
  </si>
  <si>
    <t>日医工岐阜工場（小分け元）、三和化学研究所（小分け先）</t>
  </si>
  <si>
    <t>3961008F3015</t>
  </si>
  <si>
    <t>3961008F3350</t>
  </si>
  <si>
    <t>グリメピリド錠０．５ｍｇ「ＮＩＧ」</t>
  </si>
  <si>
    <t>日医工岐阜工場（親）、キョーリンリメディオ</t>
  </si>
  <si>
    <t>3961008F1012</t>
  </si>
  <si>
    <t>3961008F1390</t>
  </si>
  <si>
    <t>グリメピリド錠１ｍｇ「ＮＩＧ」</t>
  </si>
  <si>
    <t>3961008F2019</t>
  </si>
  <si>
    <t>3961008F2396</t>
  </si>
  <si>
    <t>グリメピリド錠３ｍｇ「ＮＩＧ」</t>
  </si>
  <si>
    <t>6112401A1194</t>
  </si>
  <si>
    <t>クリンダマイシンリン酸エステル注射液３００ｍｇ「ＮＩＧ」</t>
  </si>
  <si>
    <t>３００ｍｇ１管</t>
  </si>
  <si>
    <t>日医工岐阜工場（小分け元）、非公表2社（小分け先）（承認整理済み）</t>
  </si>
  <si>
    <t>6112401A2204</t>
  </si>
  <si>
    <t>クリンダマイシンリン酸エステル注射液６００ｍｇ「ＮＩＧ」</t>
  </si>
  <si>
    <t>６００ｍｇ１管</t>
  </si>
  <si>
    <t>3922400D3136</t>
  </si>
  <si>
    <t>グルタチオン注射用２００ｍｇ「ＮＩＧ」</t>
  </si>
  <si>
    <t>4419002F1051</t>
  </si>
  <si>
    <t>ｄ－クロルフェニラミンマレイン酸塩錠２ｍｇ「ＮＩＧ」</t>
  </si>
  <si>
    <t>4490003M1018</t>
  </si>
  <si>
    <t>4490003M1417</t>
  </si>
  <si>
    <t>ケトチフェンカプセル１ｍｇ「ＮＩＧ」</t>
  </si>
  <si>
    <t>１ｍｇ１カプセル</t>
  </si>
  <si>
    <t>4490003Q1010</t>
  </si>
  <si>
    <t>4490003Q1206</t>
  </si>
  <si>
    <t>ケトチフェンシロップ０．０２％「ＮＩＧ」</t>
  </si>
  <si>
    <t>4490003R1015</t>
  </si>
  <si>
    <t>4490003R1368</t>
  </si>
  <si>
    <t>ケトチフェンドライシロップ０．１％「ＮＩＧ」</t>
  </si>
  <si>
    <t>０．１％１ｇ</t>
  </si>
  <si>
    <t>1180107D1107</t>
  </si>
  <si>
    <t>サラザック配合顆粒（サリチルアミド）</t>
  </si>
  <si>
    <t>サラザック配合顆粒（アセトアミノフェン）</t>
  </si>
  <si>
    <t>サラザック配合顆粒（無水カフェイン）</t>
  </si>
  <si>
    <t>サラザック配合顆粒（プロメタジンメチレンジサリチル酸塩）</t>
  </si>
  <si>
    <t>6219001H2117</t>
  </si>
  <si>
    <t>サラゾスルファピリジン腸溶錠２５０ｍｇ「ＮＩＧ」</t>
  </si>
  <si>
    <t>日医工岐阜工場（小分け元）、シオノケミカル（小分け先）、長生堂製薬（小分け先）（承認整理済み）</t>
  </si>
  <si>
    <t>6219001H1129</t>
  </si>
  <si>
    <t>サラゾスルファピリジン腸溶錠５００ｍｇ「ＮＩＧ」</t>
  </si>
  <si>
    <t>Yoo Young Pharmaceutical</t>
  </si>
  <si>
    <t>3399006F1018</t>
  </si>
  <si>
    <t>3399006F1301</t>
  </si>
  <si>
    <t>サルポグレラート塩酸塩錠５０ｍｇ「ＮＩＧ」</t>
  </si>
  <si>
    <t>3399006F2014</t>
  </si>
  <si>
    <t>3399006F2308</t>
  </si>
  <si>
    <t>サルポグレラート塩酸塩錠１００ｍｇ「ＮＩＧ」</t>
  </si>
  <si>
    <t>1124402A1057</t>
  </si>
  <si>
    <t>ジアゼパム注射液５ｍｇ「ＮＩＧ」</t>
  </si>
  <si>
    <t>５ｍｇ１管</t>
  </si>
  <si>
    <t>1124402A2070</t>
  </si>
  <si>
    <t>ジアゼパム注射液１０ｍｇ「ＮＩＧ」</t>
  </si>
  <si>
    <t>1147700J1227</t>
  </si>
  <si>
    <t>ジクロフェナクＮａ坐剤１２．５ｍｇ「ＮＩＧ」</t>
  </si>
  <si>
    <t>1147700J2282</t>
  </si>
  <si>
    <t>ジクロフェナクＮａ坐剤２５ｍｇ「ＮＩＧ」</t>
  </si>
  <si>
    <t>1147700J3319</t>
  </si>
  <si>
    <t>ジクロフェナクＮａ坐剤５０ｍｇ「ＮＩＧ」</t>
  </si>
  <si>
    <t>1147002F1013</t>
  </si>
  <si>
    <t>1147002F1692</t>
  </si>
  <si>
    <t>ジクロフェナクＮａ錠２５ｍｇ「ＮＩＧ」</t>
  </si>
  <si>
    <t>1231014F1011</t>
  </si>
  <si>
    <t>1231014F1097</t>
  </si>
  <si>
    <t>ジスチグミン臭化物錠５ｍｇ「ＮＩＧ」</t>
  </si>
  <si>
    <t>4224401A8030</t>
  </si>
  <si>
    <t>シタラビン点滴静注液４００ｍｇ「ＮＩＧ」</t>
  </si>
  <si>
    <t>4224401A7041</t>
  </si>
  <si>
    <t>シタラビン点滴静注液１ｇ「ＮＩＧ」</t>
  </si>
  <si>
    <t>1339002F1012</t>
  </si>
  <si>
    <t>1339002F1543</t>
  </si>
  <si>
    <t>ジフェニドール塩酸塩錠２５ｍｇ「ＮＩＧ」</t>
  </si>
  <si>
    <t>2149037F1016</t>
  </si>
  <si>
    <t>2149037F1113</t>
  </si>
  <si>
    <t>シルニジピン錠５ｍｇ「ＮＩＧ」</t>
  </si>
  <si>
    <t>日医工岐阜工場（親）、日本ジェネリック、非公表2社（小分け先）（承認整理済み）</t>
  </si>
  <si>
    <t>2149037F2012</t>
  </si>
  <si>
    <t>2149037F2110</t>
  </si>
  <si>
    <t>シルニジピン錠１０ｍｇ「ＮＩＧ」</t>
  </si>
  <si>
    <t>2149037F3019</t>
  </si>
  <si>
    <t>2149037F3086</t>
  </si>
  <si>
    <t>シルニジピン錠２０ｍｇ「ＮＩＧ」</t>
  </si>
  <si>
    <t>日医工岐阜工場（親）、日本ジェネリック、非公表2社（承認整理済み）</t>
  </si>
  <si>
    <t>3399002F1370</t>
  </si>
  <si>
    <t>シロスタゾール錠５０ｍｇ「ＮＩＧ」</t>
  </si>
  <si>
    <t>3399002F2407</t>
  </si>
  <si>
    <t>シロスタゾール錠１００ｍｇ「ＮＩＧ」</t>
  </si>
  <si>
    <t>2329008S1016</t>
  </si>
  <si>
    <t>2329008S1130</t>
  </si>
  <si>
    <t>スクラルファート内用液１０％「ＮＩＧ」</t>
  </si>
  <si>
    <t>１０％１ｍＬ</t>
  </si>
  <si>
    <t>富士化学工業（小分け元）</t>
  </si>
  <si>
    <t>4490020F1012</t>
  </si>
  <si>
    <t>4490020F1365</t>
  </si>
  <si>
    <t>セチリジン塩酸塩錠５ｍｇ「ＮＩＧ」</t>
  </si>
  <si>
    <t>4490020F2019</t>
  </si>
  <si>
    <t>4490020F2361</t>
  </si>
  <si>
    <t>セチリジン塩酸塩錠１０ｍｇ「ＮＩＧ」</t>
  </si>
  <si>
    <t>2149029F1011</t>
  </si>
  <si>
    <t>2149029F1135</t>
  </si>
  <si>
    <t>セリプロロール塩酸塩錠１００ｍｇ「ＮＩＧ」</t>
  </si>
  <si>
    <t>2149029F2018</t>
  </si>
  <si>
    <t>2149029F2131</t>
  </si>
  <si>
    <t>セリプロロール塩酸塩錠２００ｍｇ「ＮＩＧ」</t>
  </si>
  <si>
    <t>2354003F2014</t>
  </si>
  <si>
    <t>2354003F2464</t>
  </si>
  <si>
    <t>センノシド錠１２ｍｇ「ＮＩＧ」</t>
  </si>
  <si>
    <t>生晃栄養薬品</t>
  </si>
  <si>
    <t>1129009F1017</t>
  </si>
  <si>
    <t>1129009F1378</t>
  </si>
  <si>
    <t>ゾルピデム酒石酸塩錠５ｍｇ「ＮＩＧ」</t>
  </si>
  <si>
    <t>日医工岐阜工場（親）、アルフレッサ　ファーマ、日新製薬</t>
  </si>
  <si>
    <t>1129009F2374</t>
  </si>
  <si>
    <t>ゾルピデム酒石酸塩錠１０ｍｇ「ＮＩＧ」</t>
  </si>
  <si>
    <t>3999423A1168</t>
  </si>
  <si>
    <t>ゾレドロン酸点滴静注４ｍｇ／５ｍＬ「ＮＩＧ」</t>
  </si>
  <si>
    <t>４ｍｇ５ｍＬ１瓶</t>
  </si>
  <si>
    <t>日医工岐阜工場（親）、武田テバ薬品（承認整理済み）、沢井製薬（小分け先）（承認整理済み）</t>
  </si>
  <si>
    <t>1149502A1011</t>
  </si>
  <si>
    <t>1149502A1097</t>
  </si>
  <si>
    <t>タイオゼット注２ｍＬ（ジブカイン塩酸塩）</t>
  </si>
  <si>
    <t>２ｍＬ１管</t>
  </si>
  <si>
    <t>タイオゼット注２ｍＬ（サリチル酸ナトリウム）</t>
  </si>
  <si>
    <t>タイオゼット注２ｍＬ（臭化カルシウム）</t>
  </si>
  <si>
    <t>1149503A1016</t>
  </si>
  <si>
    <t>1149503A1091</t>
  </si>
  <si>
    <t>タイオゼット注５ｍＬ（ジブカイン塩酸塩）</t>
  </si>
  <si>
    <t>５ｍＬ１管</t>
  </si>
  <si>
    <t>タイオゼット注５ｍＬ（サリチル酸ナトリウム）</t>
  </si>
  <si>
    <t>タイオゼット注５ｍＬ（臭化カルシウム）</t>
  </si>
  <si>
    <t>1190004F1013</t>
  </si>
  <si>
    <t>1190004F1200</t>
  </si>
  <si>
    <t>チアプリド錠２５ｍｇ「ＮＩＧ」</t>
  </si>
  <si>
    <t>1190004F2010</t>
  </si>
  <si>
    <t>1190004F2192</t>
  </si>
  <si>
    <t>チアプリド錠５０ｍｇ「ＮＩＧ」</t>
  </si>
  <si>
    <t>2190024F2062</t>
  </si>
  <si>
    <t>沈降炭酸カルシウム錠２５０ｍｇ「ＮＩＧ」</t>
  </si>
  <si>
    <t>2190024F1066</t>
  </si>
  <si>
    <t>沈降炭酸カルシウム錠５００ｍｇ「ＮＩＧ」</t>
  </si>
  <si>
    <t>1139004G1040</t>
  </si>
  <si>
    <t>デパケンＲ錠１００ｍｇ</t>
  </si>
  <si>
    <t>1139004G2063</t>
  </si>
  <si>
    <t>デパケンＲ錠２００ｍｇ</t>
  </si>
  <si>
    <t>1139004Q1100</t>
  </si>
  <si>
    <t>デパケンシロップ５％</t>
  </si>
  <si>
    <t>1139004C2061</t>
  </si>
  <si>
    <t>デパケン細粒４０％</t>
  </si>
  <si>
    <t>1139004F1096</t>
  </si>
  <si>
    <t>デパケン錠１００ｍｇ</t>
  </si>
  <si>
    <t>1139004F2173</t>
  </si>
  <si>
    <t>デパケン錠２００ｍｇ</t>
  </si>
  <si>
    <t>1179052M1014</t>
  </si>
  <si>
    <t>1179052M1170</t>
  </si>
  <si>
    <t>デュロキセチンカプセル２０ｍｇ「日医工Ｇ」</t>
  </si>
  <si>
    <t>２０ｍｇ１カプセル</t>
  </si>
  <si>
    <t>1179052M2010</t>
  </si>
  <si>
    <t>1179052M2177</t>
  </si>
  <si>
    <t>デュロキセチンカプセル３０ｍｇ「日医工Ｇ」</t>
  </si>
  <si>
    <t>３０ｍｇ１カプセル</t>
  </si>
  <si>
    <t>2149117F1114</t>
  </si>
  <si>
    <t>テラムロ配合錠ＡＰ「ＮＩＧ」（アムロジピンベシル酸塩）</t>
  </si>
  <si>
    <t>日医工岐阜工場（親）、サンド、日本ジェネリック</t>
  </si>
  <si>
    <t>テラムロ配合錠ＡＰ「ＮＩＧ」（テルミサルタン）</t>
  </si>
  <si>
    <t>2149117F2110</t>
  </si>
  <si>
    <t>テラムロ配合錠ＢＰ「ＮＩＧ」（アムロジピンベシル酸塩）</t>
  </si>
  <si>
    <t>テラムロ配合錠ＢＰ「ＮＩＧ」（テルミサルタン）</t>
  </si>
  <si>
    <t>2149113F1086</t>
  </si>
  <si>
    <t>テルチア配合錠ＡＰ「ＮＩＧ」（ヒドロクロロチアジド）</t>
  </si>
  <si>
    <t>テルチア配合錠ＡＰ「ＮＩＧ」（テルミサルタン）</t>
  </si>
  <si>
    <t>2149113F2082</t>
  </si>
  <si>
    <t>テルチア配合錠ＢＰ「ＮＩＧ」（ヒドロクロロチアジド）</t>
  </si>
  <si>
    <t>テルチア配合錠ＢＰ「ＮＩＧ」（テルミサルタン）</t>
  </si>
  <si>
    <t>6290005F1016</t>
  </si>
  <si>
    <t>6290005F1377</t>
  </si>
  <si>
    <t>テルビナフィン錠１２５ｍｇ「ＮＩＧ」</t>
  </si>
  <si>
    <t>１２５ｍｇ１錠</t>
  </si>
  <si>
    <t>1149117F1276</t>
  </si>
  <si>
    <t>トアラセット配合錠「ＮＩＧ」（トラマドール塩酸塩）</t>
  </si>
  <si>
    <t>スロバキア</t>
  </si>
  <si>
    <t>トアラセット配合錠「ＮＩＧ」（アセトアミノフェン）</t>
  </si>
  <si>
    <t>2119402A3178</t>
  </si>
  <si>
    <t>ドパミン塩酸塩点滴静注液５０ｍｇ「ＮＩＧ」</t>
  </si>
  <si>
    <t>５０ｍｇ２．５ｍＬ１管</t>
  </si>
  <si>
    <t>2119402A1477</t>
  </si>
  <si>
    <t>ドパミン塩酸塩点滴静注液１００ｍｇ「ＮＩＧ」</t>
  </si>
  <si>
    <t>１００ｍｇ５ｍＬ１管</t>
  </si>
  <si>
    <t>2119402A4220</t>
  </si>
  <si>
    <t>ドパミン塩酸塩点滴静注液２００ｍｇ「ＮＩＧ」</t>
  </si>
  <si>
    <t>２００ｍｇ１０ｍＬ１管</t>
  </si>
  <si>
    <t>2119402P1135</t>
  </si>
  <si>
    <t>ドパミン塩酸塩点滴静注液２００ｍｇバッグ「ＮＩＧ」</t>
  </si>
  <si>
    <t>０．１％２００ｍＬ１袋</t>
  </si>
  <si>
    <t>2119402P2140</t>
  </si>
  <si>
    <t>ドパミン塩酸塩点滴静注液６００ｍｇバッグ「ＮＩＧ」</t>
  </si>
  <si>
    <t>０．３％２００ｍＬ１袋</t>
  </si>
  <si>
    <t>3327002Q1089</t>
  </si>
  <si>
    <t>トラネキサム酸シロップ５％「ＮＩＧ」</t>
  </si>
  <si>
    <t>3327401A4290</t>
  </si>
  <si>
    <t>トラネキサム酸注射液１０００ｍｇ「ＮＩＧ」</t>
  </si>
  <si>
    <t>１０％１０ｍＬ１管</t>
  </si>
  <si>
    <t>2132003F1010</t>
  </si>
  <si>
    <t>2132003F1486</t>
  </si>
  <si>
    <t>トリクロルメチアジド錠２ｍｇ「ＮＩＧ」</t>
  </si>
  <si>
    <t>日医工岐阜工場（小分け元）、非公表1社（小分け先）（薬価削除済み）</t>
  </si>
  <si>
    <t>1169001F1016</t>
  </si>
  <si>
    <t>1169001F1270</t>
  </si>
  <si>
    <t>トリヘキシフェニジル塩酸塩錠２ｍｇ「ＮＩＧ」</t>
  </si>
  <si>
    <t>2399005F1019</t>
  </si>
  <si>
    <t>2399005F1280</t>
  </si>
  <si>
    <t>ドンペリドン錠５ｍｇ「ＮＩＧ」</t>
  </si>
  <si>
    <t>2399005F2015</t>
  </si>
  <si>
    <t>2399005F2406</t>
  </si>
  <si>
    <t>ドンペリドン錠１０ｍｇ「ＮＩＧ」</t>
  </si>
  <si>
    <t>3999407D1343</t>
  </si>
  <si>
    <t>ナファモスタットメシル酸塩注射用１０ｍｇ「ＮＩＧ」</t>
  </si>
  <si>
    <t>3999407D2358</t>
  </si>
  <si>
    <t>ナファモスタットメシル酸塩注射用５０ｍｇ「ＮＩＧ」</t>
  </si>
  <si>
    <t>3999407D3192</t>
  </si>
  <si>
    <t>ナファモスタットメシル酸塩注射用１００ｍｇ「ＮＩＧ」</t>
  </si>
  <si>
    <t>2590009F6235</t>
  </si>
  <si>
    <t>ナフトピジルＯＤ錠２５ｍｇ「ＮＩＧ」</t>
  </si>
  <si>
    <t>キョーリンリメディオ（親）、日医工岐阜工場</t>
  </si>
  <si>
    <t>2590009F4232</t>
  </si>
  <si>
    <t>ナフトピジルＯＤ錠５０ｍｇ「ＮＩＧ」</t>
  </si>
  <si>
    <t>2590009F5239</t>
  </si>
  <si>
    <t>ナフトピジルＯＤ錠７５ｍｇ「ＮＩＧ」</t>
  </si>
  <si>
    <t>1124003F2010</t>
  </si>
  <si>
    <t>1124003F2311</t>
  </si>
  <si>
    <t>ニトラゼパム錠５ｍｇ「ＮＩＧ」</t>
  </si>
  <si>
    <t>2149022F1010</t>
  </si>
  <si>
    <t>2149022F1117</t>
  </si>
  <si>
    <t>ニルバジピン錠２ｍｇ「ＮＩＧ」</t>
  </si>
  <si>
    <t>日医工岐阜工場（小分け元）、日本ジェネリック（小分け先）</t>
  </si>
  <si>
    <t>2149022F2016</t>
  </si>
  <si>
    <t>2149022F2130</t>
  </si>
  <si>
    <t>ニルバジピン錠４ｍｇ「ＮＩＧ」</t>
  </si>
  <si>
    <t>3399100F1019</t>
  </si>
  <si>
    <t>3399100F1108</t>
  </si>
  <si>
    <t>バッサミン配合錠Ａ８１（アスピリン）</t>
  </si>
  <si>
    <t>８１ｍｇ１錠</t>
  </si>
  <si>
    <t>バッサミン配合錠Ａ８１（炭酸マグネシウム）</t>
  </si>
  <si>
    <t>バッサミン配合錠Ａ８１（ジヒドロキシアルミニウム　アミノアセテート）</t>
  </si>
  <si>
    <t>6250019F1373</t>
  </si>
  <si>
    <t>バラシクロビル錠５００ｍｇ「ＮＩＧ」</t>
  </si>
  <si>
    <t>2149112F1120</t>
  </si>
  <si>
    <t>バルヒディオ配合錠ＭＤ「ＮＩＧ」（バルサルタン）</t>
  </si>
  <si>
    <t>バルヒディオ配合錠ＭＤ「ＮＩＧ」（ヒドロクロロチアジド）</t>
  </si>
  <si>
    <t>2149112F2126</t>
  </si>
  <si>
    <t>バルヒディオ配合錠ＥＸ「ＮＩＧ」（バルサルタン）</t>
  </si>
  <si>
    <t>バルヒディオ配合錠ＥＸ「ＮＩＧ」（ヒドロクロロチアジド）</t>
  </si>
  <si>
    <t>1179041F3010</t>
  </si>
  <si>
    <t>1179041F3389</t>
  </si>
  <si>
    <t>パロキセチン錠５ｍｇ「ＮＩＧ」</t>
  </si>
  <si>
    <t>1179041F1394</t>
  </si>
  <si>
    <t>パロキセチン錠１０ｍｇ「ＮＩＧ」</t>
  </si>
  <si>
    <t>1179041F2390</t>
  </si>
  <si>
    <t>パロキセチン錠２０ｍｇ「ＮＩＧ」</t>
  </si>
  <si>
    <t>6113001B1160</t>
  </si>
  <si>
    <t>バンコマイシン塩酸塩散０．５ｇ「ＮＩＧ」</t>
  </si>
  <si>
    <t>6113400A1235</t>
  </si>
  <si>
    <t>バンコマイシン塩酸塩点滴静注用０．５ｇ「ＮＩＧ」</t>
  </si>
  <si>
    <t>０．５ｇ１瓶</t>
  </si>
  <si>
    <t>3133001B1223</t>
  </si>
  <si>
    <t>パンテチン散２０％「ＮＩＧ」</t>
  </si>
  <si>
    <t>1319720Q1210</t>
  </si>
  <si>
    <t>ヒアルロン酸Ｎａ０．４眼粘弾剤１％「ＮＩＧ」</t>
  </si>
  <si>
    <t>１％０．４ｍＬ１筒</t>
  </si>
  <si>
    <t>日医工岐阜工場（親）、千寿製薬、ロートニッテン（薬価削除済み）、わかもと製薬、非公表1社（承認整理済み）</t>
  </si>
  <si>
    <t>1319720Q7286</t>
  </si>
  <si>
    <t>ヒアルロン酸Ｎａ０．６眼粘弾剤１％「ＮＩＧ」</t>
  </si>
  <si>
    <t>１％０．６ｍＬ１筒</t>
  </si>
  <si>
    <t>1319720Q8010</t>
  </si>
  <si>
    <t>1319720Q8266</t>
  </si>
  <si>
    <t>ヒアルロン酸Ｎａ０．８５眼粘弾剤１％「ＮＩＧ」</t>
  </si>
  <si>
    <t>１％０．８５ｍＬ１筒</t>
  </si>
  <si>
    <t>日医工岐阜工場（小分け元）、ロートニッテン（小分け先）（薬価削除済み）、非公表1社（小分け先）（承認整理済み）</t>
  </si>
  <si>
    <t>3999408G1018</t>
  </si>
  <si>
    <t>3999408G1468</t>
  </si>
  <si>
    <t>ヒアルロン酸Ｎａ関節注２５ｍｇシリンジ「ＮＩＧ」</t>
  </si>
  <si>
    <t>１％２．５ｍＬ１筒</t>
  </si>
  <si>
    <t>4291009F1292</t>
  </si>
  <si>
    <t>ビカルタミド錠８０ｍｇ「ＮＩＧ」</t>
  </si>
  <si>
    <t>2359005S1356</t>
  </si>
  <si>
    <t>ピコスルファートＮａ内用液０．７５％「ＮＩＧ」</t>
  </si>
  <si>
    <t>０．７５％１ｍＬ</t>
  </si>
  <si>
    <t>6131403D1276</t>
  </si>
  <si>
    <t>ピペラシリンＮａ注射用１ｇ「ＮＩＧ」</t>
  </si>
  <si>
    <t>Shandong Anxin Pharmaceutical</t>
  </si>
  <si>
    <t>6131403D2272</t>
  </si>
  <si>
    <t>ピペラシリンＮａ注射用２ｇ「ＮＩＧ」</t>
  </si>
  <si>
    <t>2129008M1016</t>
  </si>
  <si>
    <t>2129008M1180</t>
  </si>
  <si>
    <t>ピルシカイニド塩酸塩カプセル２５ｍｇ「ＮＩＧ」</t>
  </si>
  <si>
    <t>2129008M2012</t>
  </si>
  <si>
    <t>2129008M2195</t>
  </si>
  <si>
    <t>ピルシカイニド塩酸塩カプセル５０ｍｇ「ＮＩＧ」</t>
  </si>
  <si>
    <t>2149035F1017</t>
  </si>
  <si>
    <t>2149035F1068</t>
  </si>
  <si>
    <t>フェロジピン錠２．５ｍｇ「ＮＩＧ」</t>
  </si>
  <si>
    <t>2149035F2013</t>
  </si>
  <si>
    <t>2149035F2064</t>
  </si>
  <si>
    <t>フェロジピン錠５ｍｇ「ＮＩＧ」</t>
  </si>
  <si>
    <t>2459100F1189</t>
  </si>
  <si>
    <t>プラデスミン配合錠（ベタメタゾン）</t>
  </si>
  <si>
    <t>プラデスミン配合錠（d-クロルフェニラミンマレイン酸塩）</t>
  </si>
  <si>
    <t>2189010F1012</t>
  </si>
  <si>
    <t>2189010F1497</t>
  </si>
  <si>
    <t>プラバスタチンＮａ錠５ｍｇ「ＮＩＧ」</t>
  </si>
  <si>
    <t>2189010F2515</t>
  </si>
  <si>
    <t>プラバスタチンＮａ錠１０ｍｇ「ＮＩＧ」</t>
  </si>
  <si>
    <t>4490017R1238</t>
  </si>
  <si>
    <t>プランルカストドライシロップ１０％「ＮＩＧ」</t>
  </si>
  <si>
    <t>日医工岐阜工場（親）、大興製薬、非公表1社（承認整理済み）</t>
  </si>
  <si>
    <t>4490017M1125</t>
  </si>
  <si>
    <t>プランルカストカプセル１１２．５ｍｇ「ＮＩＧ」</t>
  </si>
  <si>
    <t>4490017F1010</t>
  </si>
  <si>
    <t>4490017F1070</t>
  </si>
  <si>
    <t>プランルカスト錠１１２．５ｍｇ「ＮＩＧ」</t>
  </si>
  <si>
    <t>１１２．５ｍｇ１錠</t>
  </si>
  <si>
    <t>日医工岐阜工場（小分け元）、セオリアファーマ（小分け先）</t>
  </si>
  <si>
    <t>4490017F2076</t>
  </si>
  <si>
    <t>プランルカスト錠２２５ｍｇ「ＮＩＧ」</t>
  </si>
  <si>
    <t>２２５ｍｇ１錠</t>
  </si>
  <si>
    <t>2189012F1011</t>
  </si>
  <si>
    <t>2189012F1070</t>
  </si>
  <si>
    <t>フルバスタチン錠１０ｍｇ「ＮＩＧ」</t>
  </si>
  <si>
    <t>日医工岐阜工場（親）、シオノケミカル</t>
  </si>
  <si>
    <t>2189012F2018</t>
  </si>
  <si>
    <t>2189012F2077</t>
  </si>
  <si>
    <t>フルバスタチン錠２０ｍｇ「ＮＩＧ」</t>
  </si>
  <si>
    <t>2189012F3014</t>
  </si>
  <si>
    <t>2189012F3073</t>
  </si>
  <si>
    <t>フルバスタチン錠３０ｍｇ「ＮＩＧ」</t>
  </si>
  <si>
    <t>2139005F3012</t>
  </si>
  <si>
    <t>2139005F3063</t>
  </si>
  <si>
    <t>フロセミド錠１０ｍｇ「ＮＩＧ」</t>
  </si>
  <si>
    <t>2139005F1010</t>
  </si>
  <si>
    <t>2139005F1117</t>
  </si>
  <si>
    <t>フロセミド錠２０ｍｇ「ＮＩＧ」</t>
  </si>
  <si>
    <t>日医工岐阜工場（小分け元）、シオノケミカル（小分け先）、日本ジェネリック（小分け先）、非公表1社（小分け先）（承認整理済み）</t>
  </si>
  <si>
    <t>2139005F2016</t>
  </si>
  <si>
    <t>2139005F2474</t>
  </si>
  <si>
    <t>フロセミド錠４０ｍｇ「ＮＩＧ」</t>
  </si>
  <si>
    <t>日医工岐阜工場（小分け元）、シオノケミカル（小分け先）、非公表1社（小分け先）（承認整理済み）</t>
  </si>
  <si>
    <t>2139401A2013</t>
  </si>
  <si>
    <t>2139401A2234</t>
  </si>
  <si>
    <t>フロセミド注２０ｍｇ「ＮＩＧ」</t>
  </si>
  <si>
    <t>２０ｍｇ１管</t>
  </si>
  <si>
    <t>日医工岐阜工場（小分け元）、非公表1社（小分け先）（薬価削除済み）、非公表1社（小分け先）（承認整理済み）</t>
  </si>
  <si>
    <t>2590007F1013</t>
  </si>
  <si>
    <t>2590007F1358</t>
  </si>
  <si>
    <t>プロピベリン塩酸塩錠１０ｍｇ「ＮＩＧ」</t>
  </si>
  <si>
    <t>2590007F2346</t>
  </si>
  <si>
    <t>プロピベリン塩酸塩錠２０ｍｇ「ＮＩＧ」</t>
  </si>
  <si>
    <t>2183005G2206</t>
  </si>
  <si>
    <t>ベザフィブラート徐放錠１００ｍｇ「ＮＩＧ」</t>
  </si>
  <si>
    <t>2183005G1340</t>
  </si>
  <si>
    <t>ベザフィブラート徐放錠２００ｍｇ「ＮＩＧ」</t>
  </si>
  <si>
    <t>2149031F1019</t>
  </si>
  <si>
    <t>2149031F1108</t>
  </si>
  <si>
    <t>ベタキソロール塩酸塩錠５ｍｇ「ＮＩＧ」</t>
  </si>
  <si>
    <t>2149031F2015</t>
  </si>
  <si>
    <t>2149031F2112</t>
  </si>
  <si>
    <t>ベタキソロール塩酸塩錠１０ｍｇ「ＮＩＧ」</t>
  </si>
  <si>
    <t>2171021F1016</t>
  </si>
  <si>
    <t>2171021F1300</t>
  </si>
  <si>
    <t>ベニジピン塩酸塩錠２ｍｇ「ＮＩＧ」</t>
  </si>
  <si>
    <t>2171021F2012</t>
  </si>
  <si>
    <t>2171021F2322</t>
  </si>
  <si>
    <t>ベニジピン塩酸塩錠４ｍｇ「ＮＩＧ」</t>
  </si>
  <si>
    <t>2171021F3019</t>
  </si>
  <si>
    <t>2171021F3299</t>
  </si>
  <si>
    <t>ベニジピン塩酸塩錠８ｍｇ「ＮＩＧ」</t>
  </si>
  <si>
    <t>辰巳化学（小分け元）</t>
  </si>
  <si>
    <t>3334402G8050</t>
  </si>
  <si>
    <t>ヘパリンＮａ透析用１５０単位／ｍＬシリンジ２０ｍＬ「ＮＩＧ」</t>
  </si>
  <si>
    <t>３，０００単位２０ｍＬ１筒</t>
  </si>
  <si>
    <t>3334402P1056</t>
  </si>
  <si>
    <t>ヘパリンＮａ透析用２００単位／ｍＬシリンジ２０ｍＬ「ＮＩＧ」</t>
  </si>
  <si>
    <t>４，０００単位２０ｍＬ１筒</t>
  </si>
  <si>
    <t>3334402P2060</t>
  </si>
  <si>
    <t>ヘパリンＮａ透析用２５０単位／ｍＬシリンジ２０ｍＬ「ＮＩＧ」</t>
  </si>
  <si>
    <t>５，０００単位２０ｍＬ１筒</t>
  </si>
  <si>
    <t>3334402G1137</t>
  </si>
  <si>
    <t>ヘパリンＮａロック用１０単位／ｍＬシリンジ５ｍＬ「ＮＩＧ」</t>
  </si>
  <si>
    <t>５０単位５ｍＬ１筒</t>
  </si>
  <si>
    <t>3334402G2141</t>
  </si>
  <si>
    <t>ヘパリンＮａロック用１０単位／ｍＬシリンジ１０ｍＬ「ＮＩＧ」</t>
  </si>
  <si>
    <t>１００単位１０ｍＬ１筒</t>
  </si>
  <si>
    <t>3334402G3130</t>
  </si>
  <si>
    <t>ヘパリンＮａロック用１００単位／ｍＬシリンジ５ｍＬ「ＮＩＧ」</t>
  </si>
  <si>
    <t>５００単位５ｍＬ１筒</t>
  </si>
  <si>
    <t>3334402G4144</t>
  </si>
  <si>
    <t>ヘパリンＮａロック用１００単位／ｍＬシリンジ１０ｍＬ「ＮＩＧ」</t>
  </si>
  <si>
    <t>１，０００単位１０ｍＬ１筒</t>
  </si>
  <si>
    <t>3339950R1185</t>
  </si>
  <si>
    <t>ヘパリン類似物質外用泡状スプレー０．３％「日医工」</t>
  </si>
  <si>
    <t>日医工（小分け元）</t>
  </si>
  <si>
    <t>4490011F2010</t>
  </si>
  <si>
    <t>4490011F2125</t>
  </si>
  <si>
    <t>ペミロラストＫ錠５ｍｇ「ＮＩＧ」</t>
  </si>
  <si>
    <t>4490011F1013</t>
  </si>
  <si>
    <t>4490011F1129</t>
  </si>
  <si>
    <t>ペミロラストＫ錠１０ｍｇ「ＮＩＧ」</t>
  </si>
  <si>
    <t>4229401D2085</t>
  </si>
  <si>
    <t>ペメトレキセド点滴静注用１００ｍｇ「日医工Ｇ」</t>
  </si>
  <si>
    <t>4229401D1089</t>
  </si>
  <si>
    <t>ペメトレキセド点滴静注用５００ｍｇ「日医工Ｇ」</t>
  </si>
  <si>
    <t>2171008F1010</t>
  </si>
  <si>
    <t>2171008F1088</t>
  </si>
  <si>
    <t>ベラパミル塩酸塩錠４０ｍｇ「タイヨー」</t>
  </si>
  <si>
    <t>2129402A1015</t>
  </si>
  <si>
    <t>2129402A1066</t>
  </si>
  <si>
    <t>ベラパミル塩酸塩静注５ｍｇ「ＮＩＧ」</t>
  </si>
  <si>
    <t>０．２５％２ｍＬ１管</t>
  </si>
  <si>
    <t>3399005F1013</t>
  </si>
  <si>
    <t>3399005F1323</t>
  </si>
  <si>
    <t>ベラプロストＮａ錠２０μｇ「ＮＩＧ」</t>
  </si>
  <si>
    <t>２０μｇ１錠</t>
  </si>
  <si>
    <t>3399005F2109</t>
  </si>
  <si>
    <t>ベラプロストＮａ錠４０μｇ「ＮＩＧ」</t>
  </si>
  <si>
    <t>４０μｇ１錠</t>
  </si>
  <si>
    <t>3949002F1010</t>
  </si>
  <si>
    <t>3949002F1185</t>
  </si>
  <si>
    <t>ベンズブロマロン錠２５ｍｇ「ＮＩＧ」</t>
  </si>
  <si>
    <t>3949002F2017</t>
  </si>
  <si>
    <t>3949002F2246</t>
  </si>
  <si>
    <t>ベンズブロマロン錠５０ｍｇ「ＮＩＧ」</t>
  </si>
  <si>
    <t>6179001F1112</t>
  </si>
  <si>
    <t>ボリコナゾール錠５０ｍｇ「ＮＩＧ」</t>
  </si>
  <si>
    <t>6179001F2119</t>
  </si>
  <si>
    <t>ボリコナゾール錠２００ｍｇ「ＮＩＧ」</t>
  </si>
  <si>
    <t>3929004F2137</t>
  </si>
  <si>
    <t>ホリナート錠２５ｍｇ「ＮＩＧ」</t>
  </si>
  <si>
    <t>3112401A1018</t>
  </si>
  <si>
    <t>3112401A1093</t>
  </si>
  <si>
    <t>マキサカルシトール静注透析用２．５μｇ「ＮＩＧ」</t>
  </si>
  <si>
    <t>２．５μｇ１ｍＬ１管</t>
  </si>
  <si>
    <t>3112401A2014</t>
  </si>
  <si>
    <t>3112401A2090</t>
  </si>
  <si>
    <t>マキサカルシトール静注透析用５μｇ「ＮＩＧ」</t>
  </si>
  <si>
    <t>3112401A3010</t>
  </si>
  <si>
    <t>3112401A3096</t>
  </si>
  <si>
    <t>マキサカルシトール静注透析用１０μｇ「ＮＩＧ」</t>
  </si>
  <si>
    <t>１０μｇ１ｍＬ１管</t>
  </si>
  <si>
    <t>2149027F1195</t>
  </si>
  <si>
    <t>マニジピン塩酸塩錠５ｍｇ「ＮＩＧ」</t>
  </si>
  <si>
    <t>2149027F2213</t>
  </si>
  <si>
    <t>マニジピン塩酸塩錠１０ｍｇ「ＮＩＧ」</t>
  </si>
  <si>
    <t>2149027F3210</t>
  </si>
  <si>
    <t>マニジピン塩酸塩錠２０ｍｇ「ＮＩＧ」</t>
  </si>
  <si>
    <t>1124401A1095</t>
  </si>
  <si>
    <t>ミダゾラム注射液１０ｍｇ「ＮＩＧ」</t>
  </si>
  <si>
    <t>１０ｍｇ２ｍＬ１管</t>
  </si>
  <si>
    <t>2160002F1010</t>
  </si>
  <si>
    <t>2160002F1133</t>
  </si>
  <si>
    <t>ミドドリン塩酸塩錠２ｍｇ「ＮＩＧ」</t>
  </si>
  <si>
    <t>6152401F1162</t>
  </si>
  <si>
    <t>ミノサイクリン塩酸塩点滴静注用１００ｍｇ「ＮＩＧ」</t>
  </si>
  <si>
    <t>2119408A1016</t>
  </si>
  <si>
    <t>2119408A1067</t>
  </si>
  <si>
    <t>ミルリノン静注液１０ｍｇ「ＮＩＧ」</t>
  </si>
  <si>
    <t>4413004F1014</t>
  </si>
  <si>
    <t>4413004F1332</t>
  </si>
  <si>
    <t>メキタジン錠３ｍｇ「ＮＩＧ」</t>
  </si>
  <si>
    <t>2113005F2044</t>
  </si>
  <si>
    <t>メチルジゴキシン錠０．０５ｍｇ「ＮＩＧ」</t>
  </si>
  <si>
    <t>０．０５ｍｇ１錠</t>
  </si>
  <si>
    <t>2113005F1056</t>
  </si>
  <si>
    <t>メチルジゴキシン錠０．１ｍｇ「ＮＩＧ」</t>
  </si>
  <si>
    <t>2399004F1014</t>
  </si>
  <si>
    <t>2399004F1286</t>
  </si>
  <si>
    <t>メトクロプラミド錠５ｍｇ「ＮＩＧ」</t>
  </si>
  <si>
    <t>2399401A1016</t>
  </si>
  <si>
    <t>2399401A1156</t>
  </si>
  <si>
    <t>メトクロプラミド注１０ｍｇ「ＮＩＧ」</t>
  </si>
  <si>
    <t>2149010F1017</t>
  </si>
  <si>
    <t>2149010F1203</t>
  </si>
  <si>
    <t>メトプロロール酒石酸塩錠２０ｍｇ「ＮＩＧ」</t>
  </si>
  <si>
    <t>2149010F2013</t>
  </si>
  <si>
    <t>2149010F2277</t>
  </si>
  <si>
    <t>メトプロロール酒石酸塩錠４０ｍｇ「ＮＩＧ」</t>
  </si>
  <si>
    <t>3229501A1019</t>
  </si>
  <si>
    <t>3229501A1060</t>
  </si>
  <si>
    <t>メドレニック注（塩化第二鉄）</t>
  </si>
  <si>
    <t>メドレニック注（塩化マンガン）</t>
  </si>
  <si>
    <t>メドレニック注（硫酸亜鉛水和物）</t>
  </si>
  <si>
    <t>メドレニック注（硫酸銅）</t>
  </si>
  <si>
    <t>メドレニック注（ヨウ化カリウム）</t>
  </si>
  <si>
    <t>1190018F4251</t>
  </si>
  <si>
    <t>メマンチン塩酸塩ＯＤ錠５ｍｇ「ＮＩＧ」</t>
  </si>
  <si>
    <t>1190018F5258</t>
  </si>
  <si>
    <t>メマンチン塩酸塩ＯＤ錠１０ｍｇ「ＮＩＧ」</t>
  </si>
  <si>
    <t>1190018F6254</t>
  </si>
  <si>
    <t>メマンチン塩酸塩ＯＤ錠２０ｍｇ「ＮＩＧ」</t>
  </si>
  <si>
    <t>3999001Q2015</t>
  </si>
  <si>
    <t>3999001Q2104</t>
  </si>
  <si>
    <t>ラクツロースシロップ６５％「ＮＩＧ」</t>
  </si>
  <si>
    <t>６５％１ｍＬ</t>
  </si>
  <si>
    <t>デンマーク</t>
  </si>
  <si>
    <t>東洋製薬化成</t>
  </si>
  <si>
    <t>2329028F3239</t>
  </si>
  <si>
    <t>ラベプラゾールＮａ錠５ｍｇ「ＮＩＧ」</t>
  </si>
  <si>
    <t>陽進堂（親）、日医工岐阜工場</t>
  </si>
  <si>
    <t>2329028F1333</t>
  </si>
  <si>
    <t>ラベプラゾールＮａ錠１０ｍｇ「ＮＩＧ」</t>
  </si>
  <si>
    <t>2329028F2330</t>
  </si>
  <si>
    <t>ラベプラゾールＮａ錠２０ｍｇ「ＮＩＧ」</t>
  </si>
  <si>
    <t>2329023F1012</t>
  </si>
  <si>
    <t>2329023F1152</t>
  </si>
  <si>
    <t>ランソプラゾールＯＤ錠１５ｍｇ「ＮＩＧ」</t>
  </si>
  <si>
    <t>2329023F2019</t>
  </si>
  <si>
    <t>2329023F2159</t>
  </si>
  <si>
    <t>ランソプラゾールＯＤ錠３０ｍｇ「ＮＩＧ」</t>
  </si>
  <si>
    <t>2329023M1186</t>
  </si>
  <si>
    <t>ランソプラゾールカプセル１５ｍｇ「ＮＩＧ」</t>
  </si>
  <si>
    <t>１５ｍｇ１カプセル</t>
  </si>
  <si>
    <t>日医工岐阜工場（小分け元）、大興製薬（小分け先）、非公表1社（小分け先）（承認整理済み）</t>
  </si>
  <si>
    <t>2329023M2182</t>
  </si>
  <si>
    <t>ランソプラゾールカプセル３０ｍｇ「ＮＩＧ」</t>
  </si>
  <si>
    <t>2144006F1014</t>
  </si>
  <si>
    <t>2144006F1146</t>
  </si>
  <si>
    <t>リシノプリル錠５ｍｇ「ＮＩＧ」</t>
  </si>
  <si>
    <t>2144006F2010</t>
  </si>
  <si>
    <t>2144006F2185</t>
  </si>
  <si>
    <t>リシノプリル錠１０ｍｇ「ＮＩＧ」</t>
  </si>
  <si>
    <t>2144006F3149</t>
  </si>
  <si>
    <t>リシノプリル錠２０ｍｇ「ＮＩＧ」</t>
  </si>
  <si>
    <t>2319100F1080</t>
  </si>
  <si>
    <t>リーダイ配合錠（ベルベリン塩化物水和物）</t>
  </si>
  <si>
    <t>リーダイ配合錠（ゲンノショウコエキス）</t>
  </si>
  <si>
    <t>2149039F1015</t>
  </si>
  <si>
    <t>2149039F1384</t>
  </si>
  <si>
    <t>ロサルタンカリウム錠２５ｍｇ「ＮＩＧ」</t>
  </si>
  <si>
    <t>2149039F2011</t>
  </si>
  <si>
    <t>2149039F2380</t>
  </si>
  <si>
    <t>ロサルタンカリウム錠５０ｍｇ「ＮＩＧ」</t>
  </si>
  <si>
    <t>2149039F3018</t>
  </si>
  <si>
    <t>2149039F3379</t>
  </si>
  <si>
    <t>ロサルタンカリウム錠１００ｍｇ「ＮＩＧ」</t>
  </si>
  <si>
    <t>2149110F1376</t>
  </si>
  <si>
    <t>ロサルヒド配合錠ＬＤ「ＮＩＧ」（ロサルタンカリウム）</t>
  </si>
  <si>
    <t>日医工岐阜工場（親）、武田テバ薬品（承認整理済み）</t>
  </si>
  <si>
    <t>ロサルヒド配合錠ＬＤ「ＮＩＧ」（ヒドロクロロチアジド）</t>
  </si>
  <si>
    <t>2149110F2348</t>
  </si>
  <si>
    <t>ロサルヒド配合錠ＨＤ「ＮＩＧ」（ロサルタンカリウム）</t>
  </si>
  <si>
    <t>ロサルヒド配合錠ＨＤ「ＮＩＧ」（ヒドロクロロチアジド）</t>
  </si>
  <si>
    <t>2189017F1014</t>
  </si>
  <si>
    <t>2189017F1316</t>
  </si>
  <si>
    <t>ロスバスタチン錠２．５ｍｇ「ＮＩＧ」</t>
  </si>
  <si>
    <t>2189017F2010</t>
  </si>
  <si>
    <t>2189017F2312</t>
  </si>
  <si>
    <t>ロスバスタチン錠５ｍｇ「ＮＩＧ」</t>
  </si>
  <si>
    <t>2319001M1019</t>
  </si>
  <si>
    <t>2319001M1388</t>
  </si>
  <si>
    <t>ロペラミド塩酸塩カプセル１ｍｇ「ＮＩＧ」</t>
  </si>
  <si>
    <t>2319001C1129</t>
  </si>
  <si>
    <t>ロペラミド塩酸塩細粒小児用０．０５％「ＮＩＧ」</t>
  </si>
  <si>
    <t>０．０５％１ｇ</t>
  </si>
  <si>
    <t>3332001F3086</t>
  </si>
  <si>
    <t>ワルファリンＫ錠０．５ｍｇ「ＮＩＧ」</t>
  </si>
  <si>
    <t>スウェーデン（日本）</t>
  </si>
  <si>
    <t>3332001F1130</t>
  </si>
  <si>
    <t>ワルファリンＫ錠１ｍｇ「ＮＩＧ」</t>
  </si>
  <si>
    <t>1211401H3018</t>
  </si>
  <si>
    <t>1211401H3042</t>
  </si>
  <si>
    <t>プロカイン塩酸塩注射液０．５％「日医工」（５ｍＬ）</t>
  </si>
  <si>
    <t>プロカイン塩酸塩注射液０．５％「日医工」（１０ｍＬ）</t>
  </si>
  <si>
    <t>台湾</t>
    <phoneticPr fontId="2"/>
  </si>
  <si>
    <t>インド</t>
    <phoneticPr fontId="2"/>
  </si>
  <si>
    <t>日本</t>
    <phoneticPr fontId="2"/>
  </si>
  <si>
    <t>インド（日本）</t>
    <rPh sb="4" eb="6">
      <t>ニホン</t>
    </rPh>
    <phoneticPr fontId="2"/>
  </si>
  <si>
    <t>非公表、沢井製薬</t>
    <rPh sb="4" eb="8">
      <t>サワイセイヤク</t>
    </rPh>
    <phoneticPr fontId="2"/>
  </si>
  <si>
    <t>陽進堂</t>
    <rPh sb="0" eb="3">
      <t>ヨウシンドウ</t>
    </rPh>
    <phoneticPr fontId="2"/>
  </si>
  <si>
    <t>LUPIN、陽進堂</t>
    <rPh sb="6" eb="9">
      <t>ヨウシンドウ</t>
    </rPh>
    <phoneticPr fontId="2"/>
  </si>
  <si>
    <t>日医工</t>
    <phoneticPr fontId="2"/>
  </si>
  <si>
    <t>日医工岐阜工場</t>
    <rPh sb="0" eb="3">
      <t>ニチイコウ</t>
    </rPh>
    <rPh sb="3" eb="5">
      <t>ギフ</t>
    </rPh>
    <rPh sb="5" eb="7">
      <t>コウジョウ</t>
    </rPh>
    <phoneticPr fontId="2"/>
  </si>
  <si>
    <t>台湾-日本</t>
    <rPh sb="3" eb="5">
      <t>ニホン</t>
    </rPh>
    <phoneticPr fontId="2"/>
  </si>
  <si>
    <t>更新日：2026年10月15日</t>
    <rPh sb="0" eb="3">
      <t>コウシンビ</t>
    </rPh>
    <rPh sb="8" eb="9">
      <t>ネン</t>
    </rPh>
    <rPh sb="11" eb="12">
      <t>ガツ</t>
    </rPh>
    <rPh sb="14" eb="15">
      <t>ニチ</t>
    </rPh>
    <phoneticPr fontId="2"/>
  </si>
  <si>
    <t>非公表（小分け元）</t>
    <phoneticPr fontId="2"/>
  </si>
  <si>
    <t>日医工岐阜工場（小分け元）、大興製薬（小分け先）、シオノケミカル（小分け先）</t>
    <rPh sb="8" eb="10">
      <t>コワ</t>
    </rPh>
    <rPh sb="11" eb="12">
      <t>モト</t>
    </rPh>
    <rPh sb="19" eb="21">
      <t>コワ</t>
    </rPh>
    <rPh sb="22" eb="23">
      <t>サキ</t>
    </rPh>
    <rPh sb="33" eb="35">
      <t>コワ</t>
    </rPh>
    <rPh sb="36" eb="37">
      <t>サキ</t>
    </rPh>
    <phoneticPr fontId="2"/>
  </si>
  <si>
    <t>日医工岐阜工場（小分け元）、非公表1社（小分け先）（承認整理済み）</t>
    <phoneticPr fontId="2"/>
  </si>
  <si>
    <t>T'sファーマ（小分け元）</t>
    <phoneticPr fontId="2"/>
  </si>
  <si>
    <t>沢井製薬（小分け元）</t>
    <phoneticPr fontId="2"/>
  </si>
  <si>
    <t>日医工（小分け元）</t>
    <rPh sb="0" eb="3">
      <t>ニチイコウ</t>
    </rPh>
    <rPh sb="4" eb="6">
      <t>コワ</t>
    </rPh>
    <rPh sb="7" eb="8">
      <t>モト</t>
    </rPh>
    <phoneticPr fontId="2"/>
  </si>
  <si>
    <t>ヴィアトリス（小分け元）</t>
    <rPh sb="7" eb="9">
      <t>コワ</t>
    </rPh>
    <rPh sb="10" eb="11">
      <t>モト</t>
    </rPh>
    <phoneticPr fontId="2"/>
  </si>
  <si>
    <t>共和薬品工業（小分け元）</t>
    <phoneticPr fontId="2"/>
  </si>
  <si>
    <t>○</t>
    <phoneticPr fontId="2"/>
  </si>
  <si>
    <t>日医工（親）、ニプロ、東和薬品（小分け先）</t>
    <phoneticPr fontId="2"/>
  </si>
  <si>
    <t>日医工（小分け元）、日医工岐阜工場（小分け先）</t>
    <rPh sb="4" eb="6">
      <t>コワ</t>
    </rPh>
    <rPh sb="7" eb="8">
      <t>モト</t>
    </rPh>
    <rPh sb="10" eb="13">
      <t>ニチイコウ</t>
    </rPh>
    <rPh sb="13" eb="17">
      <t>ギフコウジョウ</t>
    </rPh>
    <phoneticPr fontId="2"/>
  </si>
  <si>
    <t>日医工岐阜工場（小分け元）、日医工（小分け先）、非公表1社（小分け先）（承認整理済み）</t>
    <rPh sb="14" eb="17">
      <t>ニチイコウ</t>
    </rPh>
    <rPh sb="18" eb="20">
      <t>コワ</t>
    </rPh>
    <rPh sb="21" eb="22">
      <t>サキ</t>
    </rPh>
    <rPh sb="24" eb="25">
      <t>ヒ</t>
    </rPh>
    <phoneticPr fontId="2"/>
  </si>
  <si>
    <t>陽進堂（小分け元）、エルメッド（小分け先）</t>
    <rPh sb="16" eb="18">
      <t>コワ</t>
    </rPh>
    <rPh sb="19" eb="20">
      <t>サキ</t>
    </rPh>
    <phoneticPr fontId="2"/>
  </si>
  <si>
    <t>陽進堂（小分け元）、日医工（小分け先）</t>
    <rPh sb="10" eb="13">
      <t>ニチイコウ</t>
    </rPh>
    <rPh sb="14" eb="16">
      <t>コワ</t>
    </rPh>
    <rPh sb="17" eb="18">
      <t>サキ</t>
    </rPh>
    <phoneticPr fontId="2"/>
  </si>
  <si>
    <t>日医工岐阜工場（親）、大興製薬、シオノケミカル、日医工（小分け先）</t>
    <rPh sb="24" eb="27">
      <t>ニチイコウ</t>
    </rPh>
    <rPh sb="28" eb="30">
      <t>コワ</t>
    </rPh>
    <rPh sb="31" eb="32">
      <t>サキ</t>
    </rPh>
    <phoneticPr fontId="2"/>
  </si>
  <si>
    <t>ロペラミド塩酸塩錠１ｍｇ「あすか」</t>
    <rPh sb="5" eb="8">
      <t>エンサンエン</t>
    </rPh>
    <rPh sb="8" eb="9">
      <t>ジョウ</t>
    </rPh>
    <phoneticPr fontId="2"/>
  </si>
  <si>
    <t>１ｍｇ１錠</t>
    <phoneticPr fontId="2"/>
  </si>
  <si>
    <t>イタリア</t>
    <phoneticPr fontId="2"/>
  </si>
  <si>
    <t>日医工</t>
    <rPh sb="0" eb="3">
      <t>ニチイコウ</t>
    </rPh>
    <phoneticPr fontId="2"/>
  </si>
  <si>
    <t>単独開発</t>
    <phoneticPr fontId="2"/>
  </si>
  <si>
    <t>2319001F1060</t>
  </si>
  <si>
    <t>2391002Q1026</t>
  </si>
  <si>
    <t>2391002Q2022</t>
  </si>
  <si>
    <t>グラニセトロン内服ゼリー１ｍｇ「ケミファ」</t>
    <phoneticPr fontId="2"/>
  </si>
  <si>
    <t>グラニセトロン内服ゼリー２ｍｇ「ケミファ」</t>
    <phoneticPr fontId="2"/>
  </si>
  <si>
    <t>イスラエル</t>
    <phoneticPr fontId="2"/>
  </si>
  <si>
    <t>１mg１包</t>
    <phoneticPr fontId="2"/>
  </si>
  <si>
    <t>２mg１包</t>
    <phoneticPr fontId="2"/>
  </si>
  <si>
    <t>3999028F1068</t>
  </si>
  <si>
    <t>3999028F2064</t>
  </si>
  <si>
    <t>2144003F1010</t>
  </si>
  <si>
    <t>2144003F1096</t>
  </si>
  <si>
    <t>2144003F2017</t>
  </si>
  <si>
    <t>2144003F2220</t>
  </si>
  <si>
    <t>2144003F3013</t>
  </si>
  <si>
    <t>2144003F3080</t>
  </si>
  <si>
    <t>2619716Q1010</t>
  </si>
  <si>
    <t>2619716Q1258</t>
  </si>
  <si>
    <t>2239001F1017</t>
  </si>
  <si>
    <t>2239001F1734</t>
  </si>
  <si>
    <t>2491001F5170</t>
  </si>
  <si>
    <t>4490020F1292</t>
  </si>
  <si>
    <t>4490020F2299</t>
  </si>
  <si>
    <t>1190012Q1043</t>
  </si>
  <si>
    <t>1190012Q2040</t>
  </si>
  <si>
    <t>1190012Q3046</t>
  </si>
  <si>
    <t>2234001F1010</t>
  </si>
  <si>
    <t>2234001F1355</t>
  </si>
  <si>
    <t>4419005F1047</t>
  </si>
  <si>
    <t>2135001F1136</t>
  </si>
  <si>
    <t>2329028F1015</t>
  </si>
  <si>
    <t>2329028F1236</t>
  </si>
  <si>
    <t>2329028F2011</t>
  </si>
  <si>
    <t>2329028F2232</t>
  </si>
  <si>
    <t>外用薬</t>
    <phoneticPr fontId="2"/>
  </si>
  <si>
    <t>日医工株式会社</t>
    <rPh sb="0" eb="7">
      <t>ニt</t>
    </rPh>
    <phoneticPr fontId="3"/>
  </si>
  <si>
    <t>エルトロンボパグ錠１２．５ｍｇ「日医工」</t>
  </si>
  <si>
    <t>１２．５ｍｇ１錠</t>
  </si>
  <si>
    <t>エルトロンボパグ錠２５ｍｇ「日医工」</t>
  </si>
  <si>
    <t>アラセプリル錠１２．５ｍｇ「日医工」</t>
  </si>
  <si>
    <t>アラセプリル錠２５ｍｇ「日医工」</t>
  </si>
  <si>
    <t>アラセプリル錠５０ｍｇ「日医工」</t>
  </si>
  <si>
    <t>アルキルジアミノエチルグリシン消毒液１０％「日医工」</t>
  </si>
  <si>
    <t>１０％１０ｍＬ</t>
  </si>
  <si>
    <t>アンブロキソール塩酸塩錠１５ｍｇ「日医工」</t>
  </si>
  <si>
    <t>カリジノゲナーゼ錠２５単位「日医工」</t>
  </si>
  <si>
    <t>２５単位１錠</t>
  </si>
  <si>
    <t>セチリジン塩酸塩錠５ｍｇ「日医工」</t>
  </si>
  <si>
    <t>セチリジン塩酸塩錠１０ｍｇ「日医工」</t>
  </si>
  <si>
    <t>ドネペジル塩酸塩内服ゼリー３ｍｇ「日医工」</t>
  </si>
  <si>
    <t>３ｍｇ１個</t>
  </si>
  <si>
    <t>ドネペジル塩酸塩内服ゼリー５ｍｇ「日医工」</t>
  </si>
  <si>
    <t>５ｍｇ１個</t>
  </si>
  <si>
    <t>ドネペジル塩酸塩内服ゼリー１０ｍｇ「日医工」</t>
  </si>
  <si>
    <t>１０ｍｇ１個</t>
  </si>
  <si>
    <t>ブロムヘキシン塩酸塩錠４ｍｇ「日医工」</t>
  </si>
  <si>
    <t>ペリアクチン錠４ｍｇ</t>
  </si>
  <si>
    <t>メフルシド錠２５ｍｇ「日医工」</t>
  </si>
  <si>
    <t>ラベプラゾールナトリウム錠１０ｍｇ「日医工」</t>
  </si>
  <si>
    <t>ラベプラゾールナトリウム錠２０ｍｇ「日医工」</t>
  </si>
  <si>
    <t>日医工</t>
    <rPh sb="0" eb="3">
      <t>ニチイコウ</t>
    </rPh>
    <phoneticPr fontId="2"/>
  </si>
  <si>
    <t/>
  </si>
  <si>
    <t>日医工（小分け元）、沢井製薬（小分け先）（承認整理済み）</t>
  </si>
  <si>
    <t>日医工（親）、沢井製薬（承認整理済み）</t>
  </si>
  <si>
    <t>ヤクハン製薬</t>
  </si>
  <si>
    <t>台湾、スペイン</t>
  </si>
  <si>
    <t>日医工（親）、ニプロ（承認整理済み）</t>
  </si>
  <si>
    <t>インフリキシマブＢＳ点滴静注用１００ｍｇ「日医工」</t>
  </si>
  <si>
    <t>エチゾラム錠１ｍｇ「日医工」</t>
  </si>
  <si>
    <t>エレトリプタン錠２０ｍｇ「日医工」</t>
  </si>
  <si>
    <t>オランザピン細粒１％「日医工」</t>
  </si>
  <si>
    <t>シロスタゾール内服ゼリー５０ｍｇ「ＥＥ」</t>
  </si>
  <si>
    <t>シロスタゾール内服ゼリー１００ｍｇ「ＥＥ」</t>
  </si>
  <si>
    <t>ゾルピデム酒石酸塩ＯＤ錠１０ｍｇ「日医工」</t>
  </si>
  <si>
    <t>ドンペリドン錠５ｍｇ「日医工」</t>
  </si>
  <si>
    <t>ドンペリドン錠１０ｍｇ「日医工」</t>
  </si>
  <si>
    <t>バルサルタン錠１６０ｍｇ「日医工」</t>
  </si>
  <si>
    <t>プランルカストカプセル２２５ｍｇ「日医工」</t>
  </si>
  <si>
    <t>ボグリボース錠０．３ｍｇ「日医工」</t>
  </si>
  <si>
    <t>リセドロン酸Ｎａ錠２．５ｍｇ「日医工」</t>
  </si>
  <si>
    <t>ロスバスタチン錠２．５ｍｇ「日医工」</t>
  </si>
  <si>
    <t>ロスバスタチン錠５ｍｇ「日医工」</t>
  </si>
  <si>
    <t>ロラタジンドライシロップ１％「日医工」</t>
  </si>
  <si>
    <t>アルファカルシドールカプセル０．２５μｇ「ＮＩＧ」</t>
  </si>
  <si>
    <t>アルファカルシドールカプセル０．５μｇ「ＮＩＧ」</t>
  </si>
  <si>
    <t>アルファカルシドールカプセル１μｇ「ＮＩＧ」</t>
  </si>
  <si>
    <t>タムスロシン塩酸塩カプセル０．１ｍｇ「ＮＩＧ」</t>
  </si>
  <si>
    <t>タムスロシン塩酸塩カプセル０．２ｍｇ「ＮＩＧ」</t>
  </si>
  <si>
    <t>2399404F1033</t>
  </si>
  <si>
    <t>1179025F2227</t>
  </si>
  <si>
    <t>2160005F1080</t>
  </si>
  <si>
    <t>1179044C1081</t>
  </si>
  <si>
    <t>3399002Q1037</t>
  </si>
  <si>
    <t>3399002Q2033</t>
  </si>
  <si>
    <t>6132002R4094</t>
  </si>
  <si>
    <t>1129009F4075</t>
  </si>
  <si>
    <t>2149117F1084</t>
  </si>
  <si>
    <t>2149117F2080</t>
  </si>
  <si>
    <t>2399005F1191</t>
  </si>
  <si>
    <t>2399005F2317</t>
  </si>
  <si>
    <t>2149041F4283</t>
  </si>
  <si>
    <t>4490017M2024</t>
  </si>
  <si>
    <t>3969004F2256</t>
  </si>
  <si>
    <t>3999019F1115</t>
  </si>
  <si>
    <t>2189017F1227</t>
  </si>
  <si>
    <t>2189017F2223</t>
  </si>
  <si>
    <t>4490027R1070</t>
  </si>
  <si>
    <t>2339161P1042</t>
  </si>
  <si>
    <t>3112001M1330</t>
  </si>
  <si>
    <t>3112001M2395</t>
  </si>
  <si>
    <t>3112001M3383</t>
  </si>
  <si>
    <t>2590100X1139</t>
  </si>
  <si>
    <t>2590008N1233</t>
  </si>
  <si>
    <t>2590008N2230</t>
  </si>
  <si>
    <t>1179025F2014</t>
  </si>
  <si>
    <t>５０ｍｇ１包</t>
  </si>
  <si>
    <t>１００ｍｇ１包</t>
  </si>
  <si>
    <t>6132002R4019</t>
  </si>
  <si>
    <t>５００ｍｇ１ｇ</t>
  </si>
  <si>
    <t>１６０ｍｇ１錠</t>
  </si>
  <si>
    <t>２２５ｍｇ１カプセル</t>
  </si>
  <si>
    <t>3969004F2019</t>
  </si>
  <si>
    <t>3999019F1018</t>
  </si>
  <si>
    <t>4490027R1010</t>
  </si>
  <si>
    <t>１カプセル</t>
  </si>
  <si>
    <t>3112001M1011</t>
  </si>
  <si>
    <t>3112001M2018</t>
  </si>
  <si>
    <t>3112001M3014</t>
  </si>
  <si>
    <t>１μｇ１カプセル</t>
  </si>
  <si>
    <t>０．１ｍｇ１カプセル</t>
  </si>
  <si>
    <t>０．２ｍｇ１カプセル</t>
  </si>
  <si>
    <t>日医工岐阜工場株式会社</t>
    <phoneticPr fontId="2"/>
  </si>
  <si>
    <t>日医工ファーマ株式会社</t>
    <phoneticPr fontId="2"/>
  </si>
  <si>
    <t>日医工株式会社</t>
    <phoneticPr fontId="2"/>
  </si>
  <si>
    <t>テラムロ配合錠ＡＰ「日医工」（テルミサルタン）</t>
    <phoneticPr fontId="2"/>
  </si>
  <si>
    <t>テラムロ配合錠ＢＰ「日医工」（テルミサルタン）</t>
    <phoneticPr fontId="2"/>
  </si>
  <si>
    <t>テラムロ配合錠ＡＰ「日医工」（アムロジピンベシル酸塩）</t>
    <rPh sb="17" eb="26">
      <t>r</t>
    </rPh>
    <phoneticPr fontId="2"/>
  </si>
  <si>
    <t>テラムロ配合錠ＢＰ「日医工」（アムロジピンベシル酸塩）</t>
    <rPh sb="17" eb="26">
      <t>r</t>
    </rPh>
    <phoneticPr fontId="2"/>
  </si>
  <si>
    <t>フェンラーゼ配合カプセル（セルラーゼAP3）</t>
  </si>
  <si>
    <t>フェンラーゼ配合カプセル（ニューラーゼ）</t>
  </si>
  <si>
    <t>フェンラーゼ配合カプセル（ビオヂアスターゼ1000）</t>
  </si>
  <si>
    <t>フェンラーゼ配合カプセル（プロザイム6）</t>
  </si>
  <si>
    <t>フェンラーゼ配合カプセル（リパーゼAP6）</t>
  </si>
  <si>
    <t>フェンラーゼ配合カプセル（膵臓性消化酵素TA）</t>
  </si>
  <si>
    <t>エルサメット配合錠（オオウメガサソウエキス）</t>
  </si>
  <si>
    <t>エルサメット配合錠（スギナエキス）</t>
  </si>
  <si>
    <t>エルサメット配合錠（セイヨウオキナグサエキス）</t>
  </si>
  <si>
    <t>エルサメット配合錠（ハコヤナギエキス）</t>
  </si>
  <si>
    <t>エルサメット配合錠（小麦胚芽油）</t>
  </si>
  <si>
    <t>Binex、非公表</t>
  </si>
  <si>
    <t>日医工（親）、あゆみ製薬</t>
  </si>
  <si>
    <t>日医工岐阜工場（小分け元）、日本薬品工業（小分け先）（承認整理済み）、非公表1社（小分け先）（薬価削除済み）</t>
  </si>
  <si>
    <t>日本薬品工業</t>
  </si>
  <si>
    <t>新新薬品工業</t>
  </si>
  <si>
    <t>フィンランド</t>
  </si>
  <si>
    <t>セファレキシンドライシロップ小児用５０％「日医工」</t>
  </si>
  <si>
    <t>日医工株式会社</t>
    <rPh sb="0" eb="7">
      <t>ニt</t>
    </rPh>
    <phoneticPr fontId="2"/>
  </si>
  <si>
    <t>日医工岐阜工場株式会社</t>
    <rPh sb="0" eb="11">
      <t>ニt</t>
    </rPh>
    <phoneticPr fontId="2"/>
  </si>
  <si>
    <t>日医工岐阜工場株式会社</t>
    <phoneticPr fontId="2"/>
  </si>
  <si>
    <t>外用薬</t>
    <phoneticPr fontId="2"/>
  </si>
  <si>
    <t>2615705Q1226</t>
  </si>
  <si>
    <t>日医工株式会社</t>
    <rPh sb="0" eb="7">
      <t>ニt</t>
    </rPh>
    <phoneticPr fontId="2"/>
  </si>
  <si>
    <t>オー消エタ消毒液</t>
  </si>
  <si>
    <t>ヤクハン製薬</t>
    <rPh sb="4" eb="6">
      <t>セイヤク</t>
    </rPh>
    <phoneticPr fontId="2"/>
  </si>
  <si>
    <t>外用薬</t>
    <phoneticPr fontId="2"/>
  </si>
  <si>
    <t>【様式２】</t>
    <rPh sb="1" eb="3">
      <t>ヨウシキ</t>
    </rPh>
    <phoneticPr fontId="2"/>
  </si>
  <si>
    <t>社名：</t>
    <rPh sb="0" eb="2">
      <t>シャメイ</t>
    </rPh>
    <phoneticPr fontId="12"/>
  </si>
  <si>
    <t>日医工株式会社</t>
    <rPh sb="0" eb="3">
      <t>ニチイコウ</t>
    </rPh>
    <rPh sb="3" eb="7">
      <t>カブシキガイシャ</t>
    </rPh>
    <phoneticPr fontId="2"/>
  </si>
  <si>
    <t>（2026年度　第2版）</t>
    <phoneticPr fontId="2"/>
  </si>
  <si>
    <t>大項目</t>
    <rPh sb="0" eb="3">
      <t>ダイコウモク</t>
    </rPh>
    <phoneticPr fontId="12"/>
  </si>
  <si>
    <t>中項目</t>
    <rPh sb="0" eb="1">
      <t>チュウ</t>
    </rPh>
    <rPh sb="1" eb="3">
      <t>コウモク</t>
    </rPh>
    <phoneticPr fontId="12"/>
  </si>
  <si>
    <t>情報提供項目</t>
    <rPh sb="0" eb="2">
      <t>ジョウホウ</t>
    </rPh>
    <rPh sb="2" eb="4">
      <t>テイキョウ</t>
    </rPh>
    <rPh sb="4" eb="6">
      <t>コウモク</t>
    </rPh>
    <phoneticPr fontId="12"/>
  </si>
  <si>
    <t>回答</t>
    <rPh sb="0" eb="2">
      <t>カイトウ</t>
    </rPh>
    <phoneticPr fontId="12"/>
  </si>
  <si>
    <t>製造管理及び品質管理・安定供給体制・リスクマネジメント</t>
    <rPh sb="0" eb="4">
      <t>セイゾウカンリ</t>
    </rPh>
    <rPh sb="4" eb="5">
      <t>オヨ</t>
    </rPh>
    <rPh sb="6" eb="10">
      <t>ヒンシツカンリ</t>
    </rPh>
    <rPh sb="11" eb="13">
      <t>アンテイ</t>
    </rPh>
    <rPh sb="13" eb="15">
      <t>キョウキュウ</t>
    </rPh>
    <rPh sb="15" eb="17">
      <t>タイセイ</t>
    </rPh>
    <phoneticPr fontId="12"/>
  </si>
  <si>
    <t>流通経路</t>
    <rPh sb="0" eb="2">
      <t>リュウツウ</t>
    </rPh>
    <rPh sb="2" eb="4">
      <t>ケイロ</t>
    </rPh>
    <phoneticPr fontId="12"/>
  </si>
  <si>
    <t>流通経路
・卸経由か、販社経由か、直販か</t>
    <rPh sb="0" eb="2">
      <t>リュウツウ</t>
    </rPh>
    <rPh sb="2" eb="4">
      <t>ケイロ</t>
    </rPh>
    <rPh sb="6" eb="7">
      <t>オロシ</t>
    </rPh>
    <rPh sb="7" eb="9">
      <t>ケイユ</t>
    </rPh>
    <rPh sb="11" eb="13">
      <t>ハンシャ</t>
    </rPh>
    <rPh sb="13" eb="15">
      <t>ケイユ</t>
    </rPh>
    <rPh sb="17" eb="19">
      <t>チョクハン</t>
    </rPh>
    <phoneticPr fontId="12"/>
  </si>
  <si>
    <t>卸・販売会社・直販</t>
    <phoneticPr fontId="2"/>
  </si>
  <si>
    <t>取引先</t>
    <rPh sb="0" eb="2">
      <t>トリヒキ</t>
    </rPh>
    <rPh sb="2" eb="3">
      <t>サキ</t>
    </rPh>
    <phoneticPr fontId="12"/>
  </si>
  <si>
    <t>納品体制</t>
    <rPh sb="0" eb="2">
      <t>ノウヒン</t>
    </rPh>
    <rPh sb="2" eb="4">
      <t>タイセイ</t>
    </rPh>
    <phoneticPr fontId="12"/>
  </si>
  <si>
    <t>卸業者が納期を指定する場合に、
当該指定納期に配送する体制の整備</t>
    <rPh sb="0" eb="3">
      <t>オロシギョウシャ</t>
    </rPh>
    <rPh sb="4" eb="6">
      <t>ノウキ</t>
    </rPh>
    <rPh sb="7" eb="9">
      <t>シテイ</t>
    </rPh>
    <rPh sb="11" eb="13">
      <t>バアイ</t>
    </rPh>
    <rPh sb="16" eb="18">
      <t>トウガイ</t>
    </rPh>
    <rPh sb="18" eb="20">
      <t>シテイ</t>
    </rPh>
    <rPh sb="20" eb="22">
      <t>ノウキ</t>
    </rPh>
    <rPh sb="23" eb="25">
      <t>ハイソウ</t>
    </rPh>
    <rPh sb="27" eb="29">
      <t>タイセイ</t>
    </rPh>
    <rPh sb="30" eb="32">
      <t>セイビ</t>
    </rPh>
    <phoneticPr fontId="12"/>
  </si>
  <si>
    <t>物流センターより指定納期に配送する流通体制を確保しています。</t>
    <phoneticPr fontId="2"/>
  </si>
  <si>
    <t>適正在庫の確保</t>
    <rPh sb="0" eb="2">
      <t>テキセイ</t>
    </rPh>
    <rPh sb="2" eb="4">
      <t>ザイコ</t>
    </rPh>
    <rPh sb="5" eb="7">
      <t>カクホ</t>
    </rPh>
    <phoneticPr fontId="12"/>
  </si>
  <si>
    <t>品切れ品目数</t>
    <rPh sb="0" eb="1">
      <t>シナ</t>
    </rPh>
    <rPh sb="1" eb="2">
      <t>ギ</t>
    </rPh>
    <rPh sb="3" eb="6">
      <t>ヒンモクスウ</t>
    </rPh>
    <phoneticPr fontId="12"/>
  </si>
  <si>
    <t>品切れ品目数（過去一年間）</t>
    <rPh sb="0" eb="1">
      <t>シナ</t>
    </rPh>
    <rPh sb="1" eb="2">
      <t>ギ</t>
    </rPh>
    <rPh sb="3" eb="6">
      <t>ヒンモクスウ</t>
    </rPh>
    <rPh sb="7" eb="9">
      <t>カコ</t>
    </rPh>
    <rPh sb="9" eb="12">
      <t>イチネンカン</t>
    </rPh>
    <phoneticPr fontId="12"/>
  </si>
  <si>
    <t>10品目</t>
    <phoneticPr fontId="2"/>
  </si>
  <si>
    <t>平均社内在庫・流通在庫</t>
    <rPh sb="0" eb="2">
      <t>ヘイキン</t>
    </rPh>
    <rPh sb="2" eb="4">
      <t>シャナイ</t>
    </rPh>
    <rPh sb="4" eb="6">
      <t>ザイコ</t>
    </rPh>
    <rPh sb="7" eb="9">
      <t>リュウツウ</t>
    </rPh>
    <rPh sb="9" eb="11">
      <t>ザイコ</t>
    </rPh>
    <phoneticPr fontId="12"/>
  </si>
  <si>
    <t>社内在庫、流通在庫の合計</t>
    <rPh sb="0" eb="2">
      <t>シャナイ</t>
    </rPh>
    <rPh sb="2" eb="4">
      <t>ザイコ</t>
    </rPh>
    <rPh sb="5" eb="7">
      <t>リュウツウ</t>
    </rPh>
    <rPh sb="7" eb="9">
      <t>ザイコ</t>
    </rPh>
    <rPh sb="10" eb="12">
      <t>ゴウケイ</t>
    </rPh>
    <phoneticPr fontId="12"/>
  </si>
  <si>
    <t>平均2ヶ月以上を確保しています。</t>
    <phoneticPr fontId="12"/>
  </si>
  <si>
    <t>注文先</t>
    <rPh sb="0" eb="2">
      <t>チュウモン</t>
    </rPh>
    <rPh sb="2" eb="3">
      <t>サキ</t>
    </rPh>
    <phoneticPr fontId="12"/>
  </si>
  <si>
    <t>製造管理及び品質管理（GMP・GQP）体制</t>
    <phoneticPr fontId="2"/>
  </si>
  <si>
    <t>医薬品医療機器法の遵守状況①
自社又は第三者により、各品目に係る要求事項（承認事項等）の確認計画、実施率及び確認結果</t>
    <phoneticPr fontId="2"/>
  </si>
  <si>
    <t>2026年度
確認計画：約150品目予定（全品目の約39％）
確認結果（9月末時点で確認完了した43品目の内訳）：適合34品目、軽微変更8品目*1、一変1品目*2
　　　　　　　※第三者により確認した品目数：0
2025年度
確認計画：2024/4/5付一斉点検後の確認体制を整備したのち、2026年2～3月より42品目の点検に着手（全品目の7％）
確認結果：上記42品目のうち4品目の点検を完了。適合0品目、軽微変更4品目*1、一変0品目*2
　                  ※第三者により確認した品目数：0
2024年度
確認計画：520品目（全品目の92％）
確認結果：適合182品目、軽微変更338品目*1、一変0品目*2
　　　　　　　※第三者により確認した品目数：0
*1 点検において認められた相違の解消のため、軽微変更届出が必要と判断された品目数
*2 点検において認められた相違の解消のため、品質への影響は無く回収を行わないものの一変申請が必要と判断された品目数</t>
    <rPh sb="64" eb="68">
      <t>ケイビヘンコウ</t>
    </rPh>
    <rPh sb="74" eb="76">
      <t>イチヘン</t>
    </rPh>
    <rPh sb="127" eb="128">
      <t>ヅケ</t>
    </rPh>
    <rPh sb="128" eb="132">
      <t>イッセイテンケン</t>
    </rPh>
    <rPh sb="132" eb="133">
      <t>ゴ</t>
    </rPh>
    <rPh sb="134" eb="138">
      <t>カクニンタイセイ</t>
    </rPh>
    <rPh sb="139" eb="141">
      <t>セイビ</t>
    </rPh>
    <rPh sb="168" eb="170">
      <t>ジョウキ</t>
    </rPh>
    <rPh sb="172" eb="174">
      <t>ヒンモク</t>
    </rPh>
    <rPh sb="178" eb="180">
      <t>ヒンモク</t>
    </rPh>
    <rPh sb="181" eb="183">
      <t>テンケン</t>
    </rPh>
    <rPh sb="184" eb="186">
      <t>カンリョウ</t>
    </rPh>
    <rPh sb="187" eb="189">
      <t>テキゴウ</t>
    </rPh>
    <rPh sb="206" eb="210">
      <t>ケイビヘンコウ</t>
    </rPh>
    <rPh sb="216" eb="218">
      <t>イチヘン</t>
    </rPh>
    <rPh sb="301" eb="305">
      <t>ケイビヘンコウ</t>
    </rPh>
    <rPh sb="313" eb="315">
      <t>イチヘン</t>
    </rPh>
    <phoneticPr fontId="2"/>
  </si>
  <si>
    <t>医薬品医療機器法の遵守状況②
自社又は第三者による製造所（自社及び委託先）の確認計画、実施率及び確認結果</t>
    <phoneticPr fontId="2"/>
  </si>
  <si>
    <t>2026年度
確認計画：30製造所（全製造所の8％）
確認結果：適合30製造所、要改善0製造所、不適合0製造所
　　　　　　　※第三者により確認した製造所数：12
2025年度
確認計画：96製造所（全製造所の22％）
確認結果：適合91製造所、不適合0製造所（製造所の都合により、3製造所、次年度に繰り越し。委託先の破産により1製造所、事業撤退により1製造所（計2製造所）の監査中止）
　　　　　　　※第三者により確認した製造所数：51
2024年度
確認計画：107製造所（全製造所の26％）
確認結果：適合105製造所、不適合0製造所（製造所の都合により、2製造所、次年度に繰り越し）
　　　　　　　※第三者により確認した製造所数：42</t>
    <rPh sb="156" eb="159">
      <t>イタクサキ</t>
    </rPh>
    <rPh sb="160" eb="162">
      <t>ハサン</t>
    </rPh>
    <rPh sb="166" eb="169">
      <t>セイゾウショ</t>
    </rPh>
    <rPh sb="170" eb="174">
      <t>ジギョウテッタイ</t>
    </rPh>
    <rPh sb="178" eb="181">
      <t>セイゾウショ</t>
    </rPh>
    <rPh sb="182" eb="183">
      <t>ケイ</t>
    </rPh>
    <rPh sb="184" eb="187">
      <t>セイゾウショ</t>
    </rPh>
    <rPh sb="189" eb="191">
      <t>カンサ</t>
    </rPh>
    <rPh sb="191" eb="193">
      <t>チュウシ</t>
    </rPh>
    <rPh sb="265" eb="268">
      <t>フテキゴウ</t>
    </rPh>
    <rPh sb="269" eb="272">
      <t>セイゾウショ</t>
    </rPh>
    <rPh sb="273" eb="276">
      <t>セイゾウショ</t>
    </rPh>
    <rPh sb="277" eb="279">
      <t>ツゴウ</t>
    </rPh>
    <rPh sb="284" eb="287">
      <t>セイゾウショ</t>
    </rPh>
    <rPh sb="288" eb="291">
      <t>ジネンド</t>
    </rPh>
    <rPh sb="292" eb="293">
      <t>ク</t>
    </rPh>
    <rPh sb="294" eb="295">
      <t>コ</t>
    </rPh>
    <phoneticPr fontId="2"/>
  </si>
  <si>
    <t>医薬品医療機器法の遵守状況について、経営層（薬事業務責任役員など）の確認日</t>
    <rPh sb="22" eb="24">
      <t>ヤクジ</t>
    </rPh>
    <rPh sb="24" eb="26">
      <t>ギョウム</t>
    </rPh>
    <rPh sb="26" eb="28">
      <t>セキニン</t>
    </rPh>
    <rPh sb="28" eb="30">
      <t>ヤクイン</t>
    </rPh>
    <phoneticPr fontId="2"/>
  </si>
  <si>
    <t>2026年度
確認年月日：2026年9月25日
確認結果：問題なし
2025年度
確認年月日：2026年3月18日
確認結果：問題なし
2024年度
確認年月日：2025年3月28日
確認結果：問題なし</t>
    <phoneticPr fontId="2"/>
  </si>
  <si>
    <t>安定供給体制の確保</t>
    <rPh sb="0" eb="2">
      <t>アンテイ</t>
    </rPh>
    <rPh sb="2" eb="4">
      <t>キョウキュウ</t>
    </rPh>
    <rPh sb="4" eb="6">
      <t>タイセイ</t>
    </rPh>
    <rPh sb="7" eb="9">
      <t>カクホ</t>
    </rPh>
    <phoneticPr fontId="12"/>
  </si>
  <si>
    <t>「安定供給管理責任者」「安定供給責任者」を定め、安定供給マニュアルに基づき運用、自社又は第3者により点検を実施している。</t>
    <rPh sb="1" eb="3">
      <t>アンテイ</t>
    </rPh>
    <rPh sb="3" eb="5">
      <t>キョウキュウ</t>
    </rPh>
    <rPh sb="5" eb="7">
      <t>カンリ</t>
    </rPh>
    <rPh sb="7" eb="9">
      <t>セキニン</t>
    </rPh>
    <rPh sb="9" eb="10">
      <t>シャ</t>
    </rPh>
    <rPh sb="12" eb="14">
      <t>アンテイ</t>
    </rPh>
    <rPh sb="14" eb="16">
      <t>キョウキュウ</t>
    </rPh>
    <rPh sb="16" eb="18">
      <t>セキニン</t>
    </rPh>
    <rPh sb="18" eb="19">
      <t>シャ</t>
    </rPh>
    <rPh sb="21" eb="22">
      <t>サダ</t>
    </rPh>
    <rPh sb="24" eb="26">
      <t>アンテイ</t>
    </rPh>
    <rPh sb="26" eb="28">
      <t>キョウキュウ</t>
    </rPh>
    <rPh sb="34" eb="35">
      <t>モト</t>
    </rPh>
    <rPh sb="37" eb="39">
      <t>ウンヨウ</t>
    </rPh>
    <rPh sb="40" eb="42">
      <t>ジシャ</t>
    </rPh>
    <rPh sb="42" eb="43">
      <t>マタ</t>
    </rPh>
    <rPh sb="44" eb="45">
      <t>ダイ</t>
    </rPh>
    <rPh sb="46" eb="47">
      <t>シャ</t>
    </rPh>
    <rPh sb="50" eb="52">
      <t>テンケン</t>
    </rPh>
    <rPh sb="53" eb="55">
      <t>ジッシ</t>
    </rPh>
    <phoneticPr fontId="12"/>
  </si>
  <si>
    <t>2026年度
点検年月日：2027年3月31日までに点検完了予定
点検結果：ー
点検方法：自社
2025年度
点検年月日：2026年3月31日
点検結果：特に大きな問題なし（供給課題のある製造所とは連携済み）
点検方法：自社
2024年度
点検年月日：2025年4月14日
点検結果：特に大きな問題なし（供給課題のある製造所とは連携済み）
点検方法：自社</t>
    <rPh sb="4" eb="5">
      <t>ネン</t>
    </rPh>
    <phoneticPr fontId="12"/>
  </si>
  <si>
    <t>安定供給に必要な
生産体制の確保</t>
    <rPh sb="0" eb="2">
      <t>アンテイ</t>
    </rPh>
    <rPh sb="2" eb="4">
      <t>キョウキュウ</t>
    </rPh>
    <rPh sb="5" eb="7">
      <t>ヒツヨウ</t>
    </rPh>
    <rPh sb="9" eb="11">
      <t>セイサン</t>
    </rPh>
    <rPh sb="11" eb="13">
      <t>タイセイ</t>
    </rPh>
    <rPh sb="14" eb="16">
      <t>カクホ</t>
    </rPh>
    <phoneticPr fontId="12"/>
  </si>
  <si>
    <t>医薬品、原料、資材の在庫管理の
責任者及び担当者の有無と把握状況</t>
    <rPh sb="0" eb="3">
      <t>イヤクヒン</t>
    </rPh>
    <rPh sb="4" eb="6">
      <t>ゲンリョウ</t>
    </rPh>
    <rPh sb="7" eb="9">
      <t>シザイ</t>
    </rPh>
    <rPh sb="10" eb="12">
      <t>ザイコ</t>
    </rPh>
    <rPh sb="12" eb="14">
      <t>カンリ</t>
    </rPh>
    <rPh sb="16" eb="19">
      <t>セキニンシャ</t>
    </rPh>
    <rPh sb="19" eb="20">
      <t>オヨ</t>
    </rPh>
    <rPh sb="21" eb="24">
      <t>タントウシャ</t>
    </rPh>
    <rPh sb="25" eb="27">
      <t>ウム</t>
    </rPh>
    <rPh sb="28" eb="30">
      <t>ハアク</t>
    </rPh>
    <rPh sb="30" eb="32">
      <t>ジョウキョウ</t>
    </rPh>
    <phoneticPr fontId="12"/>
  </si>
  <si>
    <t>生産及び在庫等の管理責任者を定め、「安定供給マニュアル」に基づき運用しています。</t>
    <phoneticPr fontId="2"/>
  </si>
  <si>
    <t>製造ラインのトラブルに対する
回避対応マニュアルの有無と対応の内容</t>
    <rPh sb="0" eb="2">
      <t>セイゾウ</t>
    </rPh>
    <rPh sb="11" eb="12">
      <t>タイ</t>
    </rPh>
    <rPh sb="15" eb="17">
      <t>カイヒ</t>
    </rPh>
    <rPh sb="17" eb="19">
      <t>タイオウ</t>
    </rPh>
    <rPh sb="25" eb="27">
      <t>ウム</t>
    </rPh>
    <rPh sb="28" eb="30">
      <t>タイオウ</t>
    </rPh>
    <rPh sb="31" eb="33">
      <t>ナイヨウ</t>
    </rPh>
    <phoneticPr fontId="12"/>
  </si>
  <si>
    <t>製造設備管理マニュアルを作成し、「安定供給マニュアル」に基づき運用しています。</t>
    <phoneticPr fontId="2"/>
  </si>
  <si>
    <t>限界在庫量、安定供給警戒レベルの設定の有無
（特に、供給量の非常に多い医薬品、自社のシェアが高い医薬品）</t>
    <rPh sb="0" eb="2">
      <t>ゲンカイ</t>
    </rPh>
    <rPh sb="2" eb="5">
      <t>ザイコリョウ</t>
    </rPh>
    <rPh sb="6" eb="8">
      <t>アンテイ</t>
    </rPh>
    <rPh sb="8" eb="10">
      <t>キョウキュウ</t>
    </rPh>
    <rPh sb="10" eb="12">
      <t>ケイカイ</t>
    </rPh>
    <rPh sb="16" eb="18">
      <t>セッテイ</t>
    </rPh>
    <rPh sb="19" eb="21">
      <t>ウム</t>
    </rPh>
    <rPh sb="23" eb="24">
      <t>トク</t>
    </rPh>
    <rPh sb="26" eb="28">
      <t>キョウキュウ</t>
    </rPh>
    <rPh sb="28" eb="29">
      <t>リョウ</t>
    </rPh>
    <rPh sb="30" eb="32">
      <t>ヒジョウ</t>
    </rPh>
    <rPh sb="33" eb="34">
      <t>オオ</t>
    </rPh>
    <rPh sb="35" eb="38">
      <t>イヤクヒン</t>
    </rPh>
    <rPh sb="39" eb="41">
      <t>ジシャ</t>
    </rPh>
    <rPh sb="46" eb="47">
      <t>タカ</t>
    </rPh>
    <rPh sb="48" eb="51">
      <t>イヤクヒン</t>
    </rPh>
    <phoneticPr fontId="12"/>
  </si>
  <si>
    <t>原則、平均3ヶ月以上を目処に在庫量を確保するとともに、安定供給管理レベルを4段階に設定しています。</t>
    <rPh sb="0" eb="2">
      <t>ゲンソク</t>
    </rPh>
    <rPh sb="3" eb="5">
      <t>ヘイキン</t>
    </rPh>
    <rPh sb="11" eb="13">
      <t>メド</t>
    </rPh>
    <rPh sb="31" eb="33">
      <t>カンリ</t>
    </rPh>
    <phoneticPr fontId="2"/>
  </si>
  <si>
    <t>原薬製造所の管理体制</t>
    <rPh sb="0" eb="2">
      <t>ゲンヤク</t>
    </rPh>
    <rPh sb="2" eb="4">
      <t>セイゾウ</t>
    </rPh>
    <rPh sb="4" eb="5">
      <t>ショ</t>
    </rPh>
    <rPh sb="6" eb="8">
      <t>カンリ</t>
    </rPh>
    <rPh sb="8" eb="10">
      <t>タイセイ</t>
    </rPh>
    <phoneticPr fontId="12"/>
  </si>
  <si>
    <t>原薬製造所と品質取り決めを行うとともに、定期的な監査により原薬製造所での管理体制を確認しています。</t>
    <phoneticPr fontId="2"/>
  </si>
  <si>
    <t>品切れ発生時の対応</t>
    <rPh sb="0" eb="1">
      <t>シナ</t>
    </rPh>
    <rPh sb="1" eb="2">
      <t>ギ</t>
    </rPh>
    <rPh sb="3" eb="5">
      <t>ハッセイ</t>
    </rPh>
    <rPh sb="5" eb="6">
      <t>ジ</t>
    </rPh>
    <rPh sb="7" eb="9">
      <t>タイオウ</t>
    </rPh>
    <phoneticPr fontId="12"/>
  </si>
  <si>
    <t>品切れが発生した場合の手順の設定の有無
・医療現場への迷惑を最小限にする体制
　となっているか
・再発防止策につなげているか</t>
    <rPh sb="0" eb="1">
      <t>シナ</t>
    </rPh>
    <rPh sb="1" eb="2">
      <t>ギ</t>
    </rPh>
    <rPh sb="4" eb="6">
      <t>ハッセイ</t>
    </rPh>
    <rPh sb="8" eb="10">
      <t>バアイ</t>
    </rPh>
    <rPh sb="11" eb="13">
      <t>テジュン</t>
    </rPh>
    <rPh sb="14" eb="16">
      <t>セッテイ</t>
    </rPh>
    <rPh sb="17" eb="19">
      <t>ウム</t>
    </rPh>
    <rPh sb="21" eb="23">
      <t>イリョウ</t>
    </rPh>
    <rPh sb="23" eb="25">
      <t>ゲンバ</t>
    </rPh>
    <rPh sb="27" eb="29">
      <t>メイワク</t>
    </rPh>
    <rPh sb="30" eb="33">
      <t>サイショウゲン</t>
    </rPh>
    <rPh sb="36" eb="38">
      <t>タイセイ</t>
    </rPh>
    <rPh sb="49" eb="51">
      <t>サイハツ</t>
    </rPh>
    <rPh sb="51" eb="53">
      <t>ボウシ</t>
    </rPh>
    <rPh sb="53" eb="54">
      <t>サク</t>
    </rPh>
    <phoneticPr fontId="12"/>
  </si>
  <si>
    <t>・品切れ発生時の手順を作成し運用しています。
・自社ホームページで公表するとともに、卸・販売会社及び医療機関等に迅速に情報提供をしています。必要に応じて代替製品の案内を実施しています。
・品切れの原因を分析し、再発防止に努めています。（原薬製造施設へのGMP査察の強化とダブルソースの推進等）</t>
    <phoneticPr fontId="2"/>
  </si>
  <si>
    <t>回収実績</t>
    <rPh sb="0" eb="2">
      <t>カイシュウ</t>
    </rPh>
    <rPh sb="2" eb="4">
      <t>ジッセキ</t>
    </rPh>
    <phoneticPr fontId="12"/>
  </si>
  <si>
    <t>回収実績（３年程度）</t>
    <rPh sb="0" eb="2">
      <t>カイシュウ</t>
    </rPh>
    <rPh sb="2" eb="4">
      <t>ジッセキ</t>
    </rPh>
    <rPh sb="6" eb="7">
      <t>ネン</t>
    </rPh>
    <rPh sb="7" eb="9">
      <t>テイド</t>
    </rPh>
    <phoneticPr fontId="12"/>
  </si>
  <si>
    <t>2024年度</t>
    <rPh sb="4" eb="6">
      <t>ネンド</t>
    </rPh>
    <phoneticPr fontId="2"/>
  </si>
  <si>
    <t>2025年度</t>
    <rPh sb="4" eb="6">
      <t>ネンド</t>
    </rPh>
    <phoneticPr fontId="2"/>
  </si>
  <si>
    <t>2026年度</t>
    <rPh sb="4" eb="6">
      <t>ネンド</t>
    </rPh>
    <phoneticPr fontId="2"/>
  </si>
  <si>
    <t>クラスⅠ</t>
  </si>
  <si>
    <t>クラスⅡ</t>
  </si>
  <si>
    <t>クラスⅢ</t>
  </si>
  <si>
    <t>販売中止</t>
    <rPh sb="0" eb="2">
      <t>ハンバイ</t>
    </rPh>
    <rPh sb="2" eb="4">
      <t>チュウシ</t>
    </rPh>
    <phoneticPr fontId="12"/>
  </si>
  <si>
    <t>販売中止の場合の情報提供</t>
    <rPh sb="0" eb="2">
      <t>ハンバイ</t>
    </rPh>
    <rPh sb="2" eb="4">
      <t>チュウシ</t>
    </rPh>
    <rPh sb="5" eb="7">
      <t>バアイ</t>
    </rPh>
    <rPh sb="8" eb="10">
      <t>ジョウホウ</t>
    </rPh>
    <rPh sb="10" eb="12">
      <t>テイキョウ</t>
    </rPh>
    <phoneticPr fontId="12"/>
  </si>
  <si>
    <t>販売中止の6ヶ月以上前に、卸・販売会社及び医療機関等に情報提供をしています。</t>
    <phoneticPr fontId="2"/>
  </si>
  <si>
    <t>販売開始後7年以内に製造中止した品目数
（名称変更は含まない）</t>
    <rPh sb="0" eb="2">
      <t>ハンバイ</t>
    </rPh>
    <rPh sb="2" eb="5">
      <t>カイシゴ</t>
    </rPh>
    <rPh sb="6" eb="7">
      <t>ネン</t>
    </rPh>
    <rPh sb="7" eb="9">
      <t>イナイ</t>
    </rPh>
    <rPh sb="10" eb="12">
      <t>セイゾウ</t>
    </rPh>
    <rPh sb="12" eb="14">
      <t>チュウシ</t>
    </rPh>
    <rPh sb="16" eb="19">
      <t>ヒンモクスウ</t>
    </rPh>
    <rPh sb="21" eb="23">
      <t>メイショウ</t>
    </rPh>
    <rPh sb="23" eb="25">
      <t>ヘンコウ</t>
    </rPh>
    <rPh sb="26" eb="27">
      <t>フク</t>
    </rPh>
    <phoneticPr fontId="12"/>
  </si>
  <si>
    <t>販売中止品目数（直近5年間）</t>
    <rPh sb="0" eb="2">
      <t>ハンバイ</t>
    </rPh>
    <rPh sb="2" eb="4">
      <t>チュウシ</t>
    </rPh>
    <rPh sb="4" eb="6">
      <t>ヒンモク</t>
    </rPh>
    <rPh sb="6" eb="7">
      <t>スウ</t>
    </rPh>
    <rPh sb="8" eb="10">
      <t>チョッキン</t>
    </rPh>
    <rPh sb="11" eb="12">
      <t>ネン</t>
    </rPh>
    <rPh sb="12" eb="13">
      <t>カン</t>
    </rPh>
    <phoneticPr fontId="12"/>
  </si>
  <si>
    <t>29品目</t>
    <phoneticPr fontId="2"/>
  </si>
  <si>
    <t>情報収集・提供体制等</t>
    <rPh sb="0" eb="2">
      <t>ジョウホウ</t>
    </rPh>
    <rPh sb="2" eb="4">
      <t>シュウシュウ</t>
    </rPh>
    <rPh sb="5" eb="7">
      <t>テイキョウ</t>
    </rPh>
    <rPh sb="7" eb="9">
      <t>タイセイ</t>
    </rPh>
    <rPh sb="9" eb="10">
      <t>トウ</t>
    </rPh>
    <phoneticPr fontId="12"/>
  </si>
  <si>
    <t>医療機関等への
情報提供</t>
    <rPh sb="0" eb="2">
      <t>イリョウ</t>
    </rPh>
    <rPh sb="2" eb="4">
      <t>キカン</t>
    </rPh>
    <rPh sb="4" eb="5">
      <t>トウ</t>
    </rPh>
    <rPh sb="8" eb="10">
      <t>ジョウホウ</t>
    </rPh>
    <rPh sb="10" eb="12">
      <t>テイキョウ</t>
    </rPh>
    <phoneticPr fontId="12"/>
  </si>
  <si>
    <t>自社や業界団体のホームページへの掲載を含め、
資料請求への迅速な対応体制の確保
・DI情報
・電子添文
・インタビューフォーム
・生物学的同等性試験、溶出試験データ
・安定性試験データ
・配合変化試験データ
・副作用データ
・患者用指導せん
・緊急安全性情報
・「使用上の注意」改訂のお知らせ　／等</t>
    <rPh sb="0" eb="2">
      <t>ジシャ</t>
    </rPh>
    <rPh sb="3" eb="5">
      <t>ギョウカイ</t>
    </rPh>
    <rPh sb="5" eb="7">
      <t>ダンタイ</t>
    </rPh>
    <rPh sb="16" eb="18">
      <t>ケイサイ</t>
    </rPh>
    <rPh sb="19" eb="20">
      <t>フク</t>
    </rPh>
    <rPh sb="23" eb="25">
      <t>シリョウ</t>
    </rPh>
    <rPh sb="25" eb="27">
      <t>セイキュウ</t>
    </rPh>
    <rPh sb="29" eb="31">
      <t>ジンソク</t>
    </rPh>
    <rPh sb="32" eb="34">
      <t>タイオウ</t>
    </rPh>
    <rPh sb="34" eb="36">
      <t>タイセイ</t>
    </rPh>
    <rPh sb="37" eb="39">
      <t>カクホ</t>
    </rPh>
    <rPh sb="43" eb="45">
      <t>ジョウホウ</t>
    </rPh>
    <rPh sb="47" eb="49">
      <t>デンシ</t>
    </rPh>
    <rPh sb="49" eb="51">
      <t>テンブン</t>
    </rPh>
    <rPh sb="65" eb="69">
      <t>セイブツガクテキ</t>
    </rPh>
    <rPh sb="69" eb="72">
      <t>ドウトウセイ</t>
    </rPh>
    <rPh sb="72" eb="74">
      <t>シケン</t>
    </rPh>
    <rPh sb="75" eb="77">
      <t>ヨウシュツ</t>
    </rPh>
    <rPh sb="77" eb="79">
      <t>シケン</t>
    </rPh>
    <rPh sb="84" eb="87">
      <t>アンテイセイ</t>
    </rPh>
    <rPh sb="87" eb="89">
      <t>シケン</t>
    </rPh>
    <rPh sb="94" eb="96">
      <t>ハイゴウ</t>
    </rPh>
    <rPh sb="96" eb="98">
      <t>ヘンカ</t>
    </rPh>
    <rPh sb="98" eb="100">
      <t>シケン</t>
    </rPh>
    <rPh sb="105" eb="108">
      <t>フクサヨウ</t>
    </rPh>
    <rPh sb="113" eb="115">
      <t>カンジャ</t>
    </rPh>
    <rPh sb="115" eb="116">
      <t>ヨウ</t>
    </rPh>
    <rPh sb="116" eb="118">
      <t>シドウ</t>
    </rPh>
    <rPh sb="122" eb="124">
      <t>キンキュウ</t>
    </rPh>
    <rPh sb="124" eb="127">
      <t>アンゼンセイ</t>
    </rPh>
    <rPh sb="127" eb="129">
      <t>ジョウホウ</t>
    </rPh>
    <rPh sb="132" eb="135">
      <t>シヨウジョウ</t>
    </rPh>
    <rPh sb="136" eb="138">
      <t>チュウイ</t>
    </rPh>
    <rPh sb="139" eb="141">
      <t>カイテイ</t>
    </rPh>
    <rPh sb="143" eb="144">
      <t>シ</t>
    </rPh>
    <rPh sb="148" eb="149">
      <t>トウ</t>
    </rPh>
    <phoneticPr fontId="12"/>
  </si>
  <si>
    <r>
      <t>・自社ホームページにて主要な資料を公開し、最新の情報を迅速に提供できるように対応しています。
・お客様サポートセンターを設置し、製品のお問い合わせや資料請求などに対応し、情報のサポート体制を確保しています。
・お客様サポートセンターで受けた情報は、担当MRへ伝達され、医療機関への情報提供体制を確保しています。
・GE薬協が運営している「ジェネリック医薬品情報提供システム」での情報提供に対応しています。
・MPS（</t>
    </r>
    <r>
      <rPr>
        <u/>
        <sz val="11"/>
        <color theme="1"/>
        <rFont val="メイリオ"/>
        <family val="3"/>
        <charset val="128"/>
      </rPr>
      <t>M</t>
    </r>
    <r>
      <rPr>
        <sz val="11"/>
        <color theme="1"/>
        <rFont val="メイリオ"/>
        <family val="3"/>
        <charset val="128"/>
      </rPr>
      <t xml:space="preserve">edical </t>
    </r>
    <r>
      <rPr>
        <u/>
        <sz val="11"/>
        <color theme="1"/>
        <rFont val="メイリオ"/>
        <family val="3"/>
        <charset val="128"/>
      </rPr>
      <t>P</t>
    </r>
    <r>
      <rPr>
        <sz val="11"/>
        <color theme="1"/>
        <rFont val="メイリオ"/>
        <family val="3"/>
        <charset val="128"/>
      </rPr>
      <t xml:space="preserve">ractice </t>
    </r>
    <r>
      <rPr>
        <u/>
        <sz val="11"/>
        <color theme="1"/>
        <rFont val="メイリオ"/>
        <family val="3"/>
        <charset val="128"/>
      </rPr>
      <t>S</t>
    </r>
    <r>
      <rPr>
        <sz val="11"/>
        <color theme="1"/>
        <rFont val="メイリオ"/>
        <family val="3"/>
        <charset val="128"/>
      </rPr>
      <t>upport：医業経営支援）チームによる情報提供を行っています。</t>
    </r>
    <rPh sb="117" eb="118">
      <t>ウ</t>
    </rPh>
    <rPh sb="120" eb="122">
      <t>ジョウホウ</t>
    </rPh>
    <phoneticPr fontId="2"/>
  </si>
  <si>
    <t>学術部門</t>
    <rPh sb="0" eb="2">
      <t>ガクジュツ</t>
    </rPh>
    <rPh sb="2" eb="4">
      <t>ブモン</t>
    </rPh>
    <phoneticPr fontId="12"/>
  </si>
  <si>
    <t>学術部門の連絡先</t>
    <rPh sb="0" eb="2">
      <t>ガクジュツ</t>
    </rPh>
    <rPh sb="2" eb="4">
      <t>ブモン</t>
    </rPh>
    <rPh sb="5" eb="8">
      <t>レンラクサキ</t>
    </rPh>
    <phoneticPr fontId="12"/>
  </si>
  <si>
    <t>お客様サポートセンター</t>
    <phoneticPr fontId="2"/>
  </si>
  <si>
    <t>0120-517-215</t>
    <phoneticPr fontId="2"/>
  </si>
  <si>
    <t>MRの訪問体制</t>
    <rPh sb="3" eb="5">
      <t>ホウモン</t>
    </rPh>
    <rPh sb="5" eb="7">
      <t>タイセイ</t>
    </rPh>
    <phoneticPr fontId="12"/>
  </si>
  <si>
    <t>MRが訪問できる体制を確保</t>
    <phoneticPr fontId="2"/>
  </si>
  <si>
    <t>MR数182名（2026年10月）</t>
    <phoneticPr fontId="2"/>
  </si>
  <si>
    <t>安全性部門</t>
    <rPh sb="0" eb="3">
      <t>アンゼンセイ</t>
    </rPh>
    <rPh sb="3" eb="5">
      <t>ブモン</t>
    </rPh>
    <phoneticPr fontId="12"/>
  </si>
  <si>
    <t>安全性情報に係る緊急連絡体制</t>
    <rPh sb="0" eb="3">
      <t>アンゼンセイ</t>
    </rPh>
    <rPh sb="3" eb="5">
      <t>ジョウホウ</t>
    </rPh>
    <rPh sb="6" eb="7">
      <t>カカ</t>
    </rPh>
    <rPh sb="8" eb="10">
      <t>キンキュウ</t>
    </rPh>
    <rPh sb="10" eb="12">
      <t>レンラク</t>
    </rPh>
    <rPh sb="12" eb="14">
      <t>タイセイ</t>
    </rPh>
    <phoneticPr fontId="12"/>
  </si>
  <si>
    <t>0120-517-215 （お客様サポートセンター）</t>
    <phoneticPr fontId="2"/>
  </si>
  <si>
    <t>安全管理部門の体制</t>
    <rPh sb="0" eb="2">
      <t>アンゼン</t>
    </rPh>
    <rPh sb="2" eb="4">
      <t>カンリ</t>
    </rPh>
    <rPh sb="4" eb="6">
      <t>ブモン</t>
    </rPh>
    <rPh sb="7" eb="9">
      <t>タイセイ</t>
    </rPh>
    <phoneticPr fontId="12"/>
  </si>
  <si>
    <t>安全管理部　29名（2026年10月）</t>
    <phoneticPr fontId="2"/>
  </si>
  <si>
    <t>供給等に関する
情報提供</t>
    <rPh sb="0" eb="2">
      <t>キョウキュウ</t>
    </rPh>
    <rPh sb="2" eb="3">
      <t>トウ</t>
    </rPh>
    <rPh sb="4" eb="5">
      <t>カン</t>
    </rPh>
    <rPh sb="8" eb="10">
      <t>ジョウホウ</t>
    </rPh>
    <rPh sb="10" eb="12">
      <t>テイキョウ</t>
    </rPh>
    <phoneticPr fontId="12"/>
  </si>
  <si>
    <r>
      <t>医</t>
    </r>
    <r>
      <rPr>
        <sz val="11"/>
        <color theme="1"/>
        <rFont val="メイリオ"/>
        <family val="3"/>
        <charset val="128"/>
      </rPr>
      <t>薬品目毎</t>
    </r>
    <r>
      <rPr>
        <sz val="11"/>
        <color indexed="8"/>
        <rFont val="メイリオ"/>
        <family val="3"/>
        <charset val="128"/>
      </rPr>
      <t>の採用実績に関する情報提供</t>
    </r>
    <rPh sb="0" eb="3">
      <t>イヤクヒン</t>
    </rPh>
    <rPh sb="3" eb="4">
      <t>モク</t>
    </rPh>
    <rPh sb="4" eb="5">
      <t>マイ</t>
    </rPh>
    <rPh sb="6" eb="8">
      <t>サイヨウ</t>
    </rPh>
    <rPh sb="8" eb="10">
      <t>ジッセキ</t>
    </rPh>
    <rPh sb="11" eb="12">
      <t>カン</t>
    </rPh>
    <rPh sb="14" eb="16">
      <t>ジョウホウ</t>
    </rPh>
    <rPh sb="16" eb="18">
      <t>テイキョウ</t>
    </rPh>
    <phoneticPr fontId="12"/>
  </si>
  <si>
    <t>担当MRより回答いたします。</t>
    <phoneticPr fontId="2"/>
  </si>
  <si>
    <t>普及啓発活動</t>
    <rPh sb="0" eb="2">
      <t>フキュウ</t>
    </rPh>
    <rPh sb="2" eb="4">
      <t>ケイハツ</t>
    </rPh>
    <rPh sb="4" eb="6">
      <t>カツドウ</t>
    </rPh>
    <phoneticPr fontId="12"/>
  </si>
  <si>
    <t>医療関係者に対するMR/ 学術部門等による説明会
の実施状況（業界団体としての活動も含む）</t>
    <rPh sb="0" eb="2">
      <t>イリョウ</t>
    </rPh>
    <rPh sb="2" eb="5">
      <t>カンケイシャ</t>
    </rPh>
    <rPh sb="6" eb="7">
      <t>タイ</t>
    </rPh>
    <rPh sb="13" eb="15">
      <t>ガクジュツ</t>
    </rPh>
    <rPh sb="15" eb="17">
      <t>ブモン</t>
    </rPh>
    <rPh sb="17" eb="18">
      <t>トウ</t>
    </rPh>
    <rPh sb="21" eb="23">
      <t>セツメイ</t>
    </rPh>
    <rPh sb="23" eb="24">
      <t>カイ</t>
    </rPh>
    <rPh sb="26" eb="28">
      <t>ジッシ</t>
    </rPh>
    <rPh sb="28" eb="30">
      <t>ジョウキョウ</t>
    </rPh>
    <rPh sb="31" eb="33">
      <t>ギョウカイ</t>
    </rPh>
    <rPh sb="33" eb="35">
      <t>ダンタイ</t>
    </rPh>
    <rPh sb="39" eb="41">
      <t>カツドウ</t>
    </rPh>
    <rPh sb="42" eb="43">
      <t>フク</t>
    </rPh>
    <phoneticPr fontId="12"/>
  </si>
  <si>
    <t>自社MRによる、医師グループ・薬剤師グループ・医療機関・保険薬局に対する説明会を実施しています。
　2026年度説明会実施回数：488回（JCHO徳山中央病院、多可赤十字病院など）</t>
    <rPh sb="67" eb="68">
      <t>カイ</t>
    </rPh>
    <phoneticPr fontId="2"/>
  </si>
  <si>
    <t>患者・国民向けの普及啓発活動の実施状況
（業界団体としての活動も含む）</t>
    <rPh sb="0" eb="2">
      <t>カンジャ</t>
    </rPh>
    <rPh sb="3" eb="5">
      <t>コクミン</t>
    </rPh>
    <rPh sb="5" eb="6">
      <t>ム</t>
    </rPh>
    <rPh sb="8" eb="10">
      <t>フキュウ</t>
    </rPh>
    <rPh sb="10" eb="12">
      <t>ケイハツ</t>
    </rPh>
    <rPh sb="12" eb="14">
      <t>カツドウ</t>
    </rPh>
    <rPh sb="15" eb="17">
      <t>ジッシ</t>
    </rPh>
    <rPh sb="17" eb="19">
      <t>ジョウキョウ</t>
    </rPh>
    <rPh sb="21" eb="23">
      <t>ギョウカイ</t>
    </rPh>
    <rPh sb="23" eb="25">
      <t>ダンタイ</t>
    </rPh>
    <rPh sb="29" eb="31">
      <t>カツドウ</t>
    </rPh>
    <rPh sb="32" eb="33">
      <t>フク</t>
    </rPh>
    <phoneticPr fontId="12"/>
  </si>
  <si>
    <t>・日本ジェネリック製薬協会に加盟し活動をしています。 
・アイメイト（盲導犬）支援活動に協力しています。</t>
    <phoneticPr fontId="2"/>
  </si>
  <si>
    <t>都道府県協議会
への参画</t>
    <rPh sb="0" eb="4">
      <t>トドウフケン</t>
    </rPh>
    <rPh sb="4" eb="7">
      <t>キョウギカイ</t>
    </rPh>
    <rPh sb="10" eb="12">
      <t>サンカク</t>
    </rPh>
    <phoneticPr fontId="12"/>
  </si>
  <si>
    <t>都道府県協議会への活動に参加の有無
（業界団体としての活動も含む）</t>
    <rPh sb="0" eb="4">
      <t>トドウフケン</t>
    </rPh>
    <rPh sb="4" eb="7">
      <t>キョウギカイ</t>
    </rPh>
    <rPh sb="9" eb="11">
      <t>カツドウ</t>
    </rPh>
    <rPh sb="12" eb="14">
      <t>サンカ</t>
    </rPh>
    <rPh sb="15" eb="17">
      <t>ウム</t>
    </rPh>
    <rPh sb="19" eb="21">
      <t>ギョウカイ</t>
    </rPh>
    <rPh sb="21" eb="23">
      <t>ダンタイ</t>
    </rPh>
    <rPh sb="27" eb="29">
      <t>カツドウ</t>
    </rPh>
    <rPh sb="30" eb="31">
      <t>フク</t>
    </rPh>
    <phoneticPr fontId="12"/>
  </si>
  <si>
    <t>・各都道府県協議会の活動に参画しています。
・富山県ジェネリック医薬品使用促進協議会の活動に参画しています。
・富山県薬業連合会に加盟しています。
・富山県医薬品工業協会に加盟しています。
・東京医薬品工業協会に加盟しています。</t>
    <phoneticPr fontId="2"/>
  </si>
  <si>
    <t>企業情報</t>
    <rPh sb="0" eb="2">
      <t>キギョウ</t>
    </rPh>
    <rPh sb="2" eb="4">
      <t>ジョウホウ</t>
    </rPh>
    <phoneticPr fontId="12"/>
  </si>
  <si>
    <t>株式上場</t>
    <rPh sb="0" eb="2">
      <t>カブシキ</t>
    </rPh>
    <rPh sb="2" eb="4">
      <t>ジョウジョウ</t>
    </rPh>
    <phoneticPr fontId="12"/>
  </si>
  <si>
    <t>非上場</t>
    <phoneticPr fontId="2"/>
  </si>
  <si>
    <t>業務停止等の重大な行政処分の有無
（5年以内）</t>
    <rPh sb="0" eb="2">
      <t>ギョウム</t>
    </rPh>
    <rPh sb="2" eb="4">
      <t>テイシ</t>
    </rPh>
    <rPh sb="4" eb="5">
      <t>トウ</t>
    </rPh>
    <rPh sb="6" eb="8">
      <t>ジュウダイ</t>
    </rPh>
    <rPh sb="9" eb="11">
      <t>ギョウセイ</t>
    </rPh>
    <rPh sb="11" eb="13">
      <t>ショブン</t>
    </rPh>
    <rPh sb="14" eb="16">
      <t>ウム</t>
    </rPh>
    <rPh sb="19" eb="20">
      <t>ネン</t>
    </rPh>
    <rPh sb="20" eb="22">
      <t>イナイ</t>
    </rPh>
    <phoneticPr fontId="12"/>
  </si>
  <si>
    <t>なし</t>
    <phoneticPr fontId="12"/>
  </si>
  <si>
    <t>日医工ファーマ株式会社</t>
    <rPh sb="0" eb="3">
      <t>ニチイコウ</t>
    </rPh>
    <rPh sb="7" eb="11">
      <t>カブシキガイシャ</t>
    </rPh>
    <phoneticPr fontId="2"/>
  </si>
  <si>
    <t>・一部を除き日医工に販売委託
・日医工は卸・販売会社・直販</t>
    <rPh sb="1" eb="3">
      <t>イチブ</t>
    </rPh>
    <rPh sb="4" eb="5">
      <t>ノゾ</t>
    </rPh>
    <rPh sb="6" eb="9">
      <t>ニチイコウ</t>
    </rPh>
    <rPh sb="10" eb="12">
      <t>ハンバイ</t>
    </rPh>
    <rPh sb="12" eb="14">
      <t>イタク</t>
    </rPh>
    <rPh sb="16" eb="18">
      <t>ニチイ</t>
    </rPh>
    <rPh sb="18" eb="19">
      <t>コウ</t>
    </rPh>
    <rPh sb="20" eb="21">
      <t>オロシ</t>
    </rPh>
    <rPh sb="22" eb="24">
      <t>ハンバイ</t>
    </rPh>
    <rPh sb="24" eb="26">
      <t>ガイシャ</t>
    </rPh>
    <rPh sb="27" eb="29">
      <t>チョクハン</t>
    </rPh>
    <phoneticPr fontId="2"/>
  </si>
  <si>
    <t>物流センターより指定納期に配送する流通体制を確保しています。</t>
  </si>
  <si>
    <t>2品目</t>
    <phoneticPr fontId="2"/>
  </si>
  <si>
    <t>販売委託先（日医工など）</t>
    <rPh sb="2" eb="5">
      <t>イタクサキ</t>
    </rPh>
    <phoneticPr fontId="2"/>
  </si>
  <si>
    <t>2026年度
確認計画：2品目（全品目の約18％）
確認結果：点検完了した品目はなし。
2025年度
確認計画：2024/4/5付一斉点検後の確認体制を整備したのち、2026年2～3月より2品目の点検に着手（全品目の3％）。
確認結果：点検完了品目はなし。
2024年度
確認計画：58品目（全品目の100％）
確認結果：適合19品目、軽微変更38品目*1、一変0品目*2
　　　　　　　※第三者により確認した品目数：0
*1 点検において認められた相違の解消のため、軽微変更届出が必要と判断された品目数
*2 点検において認められた相違の解消のため、品質への影響は無く回収を行わないものの一変申請が必要と判断された品目数</t>
    <rPh sb="31" eb="33">
      <t>テンケン</t>
    </rPh>
    <rPh sb="33" eb="35">
      <t>カンリョウ</t>
    </rPh>
    <rPh sb="102" eb="104">
      <t>チャクシュ</t>
    </rPh>
    <rPh sb="105" eb="108">
      <t>ゼンヒンモク</t>
    </rPh>
    <rPh sb="119" eb="125">
      <t>テンケンカンリョウヒンモク</t>
    </rPh>
    <rPh sb="170" eb="174">
      <t>ケイビヘンコウ</t>
    </rPh>
    <rPh sb="181" eb="183">
      <t>イチヘン</t>
    </rPh>
    <phoneticPr fontId="2"/>
  </si>
  <si>
    <t>2026年度
確認計画：10製造所（全製造所の13％）
確認結果：適合10製造所、要改善0製造所、不適合0製造所
　　　　　　　※第三者により確認した製造所数：2
2025年度
確認計画：19製造所（全製造所の25％）
確認結果：適合18製造所、不適合0製造所（製造所の都合により、1製造所、次年度に繰り越し）
　　　　　　　※第三者により確認した製造所数：5
2024年度
確認計画：21製造所（全製造所の29％）
確認結果：適合21製造所、不適合0製造所
　　　　　　　※第三者により確認した製造所数：8</t>
    <phoneticPr fontId="2"/>
  </si>
  <si>
    <t>2026年度
点検年月日：2027年3月31日までに点検完了予定
点検結果：ー
点検方法：自社
2025年度
点検年月日：2026年3月31日
点検結果：特に大きな問題なし（供給課題のある製造所とは連携済み）
点検方法：自社
2024年度
点検年月日：2025年4月14日
点検結果：特に大きな問題なし（供給課題のある製造所とは連携済み）
点検方法：自社</t>
    <phoneticPr fontId="12"/>
  </si>
  <si>
    <t>・品切れ発生時の手順を作成し運用しています。
・販売委託先である日医工のホームページで公表するとともに、卸・販売会社及び医療機関等に迅速に情報提供をしています。
　必要に応じて代替製品の案内を実施しています。
・品切れの原因を分析し、再発防止に努めています。（原薬製造施設へのGMP査察の強化とダブルソースの推進等）</t>
    <rPh sb="1" eb="2">
      <t>シナ</t>
    </rPh>
    <rPh sb="2" eb="3">
      <t>キ</t>
    </rPh>
    <rPh sb="4" eb="6">
      <t>ハッセイ</t>
    </rPh>
    <rPh sb="6" eb="7">
      <t>ジ</t>
    </rPh>
    <rPh sb="8" eb="10">
      <t>テジュン</t>
    </rPh>
    <rPh sb="11" eb="13">
      <t>サクセイ</t>
    </rPh>
    <rPh sb="14" eb="16">
      <t>ウンヨウ</t>
    </rPh>
    <rPh sb="28" eb="29">
      <t>サキ</t>
    </rPh>
    <rPh sb="82" eb="84">
      <t>ヒツヨウ</t>
    </rPh>
    <rPh sb="85" eb="86">
      <t>オウ</t>
    </rPh>
    <rPh sb="88" eb="90">
      <t>ダイタイ</t>
    </rPh>
    <rPh sb="90" eb="92">
      <t>セイヒン</t>
    </rPh>
    <rPh sb="93" eb="95">
      <t>アンナイ</t>
    </rPh>
    <rPh sb="96" eb="98">
      <t>ジッシ</t>
    </rPh>
    <phoneticPr fontId="2"/>
  </si>
  <si>
    <t>販売中止品目数（直近5年間）</t>
    <phoneticPr fontId="12"/>
  </si>
  <si>
    <t>0品目</t>
    <rPh sb="1" eb="3">
      <t>ヒンモク</t>
    </rPh>
    <phoneticPr fontId="2"/>
  </si>
  <si>
    <t>販売委託先を介して製品のお問い合わせや資料請求等に対応し、情報のサポート体制を確保しています。</t>
    <phoneticPr fontId="2"/>
  </si>
  <si>
    <t>販売委託先のお客様対応部門</t>
    <phoneticPr fontId="2"/>
  </si>
  <si>
    <t>販売委託先に業務委託</t>
    <phoneticPr fontId="2"/>
  </si>
  <si>
    <t>GVP契約に基づき安全管理業務を委託</t>
    <phoneticPr fontId="12"/>
  </si>
  <si>
    <t>29名（日医工の職員が兼務）（2026年10月）</t>
    <phoneticPr fontId="2"/>
  </si>
  <si>
    <t>医薬品目毎の採用実績に関する情報提供</t>
    <rPh sb="0" eb="3">
      <t>イヤクヒン</t>
    </rPh>
    <rPh sb="3" eb="4">
      <t>モク</t>
    </rPh>
    <rPh sb="4" eb="5">
      <t>マイ</t>
    </rPh>
    <rPh sb="6" eb="8">
      <t>サイヨウ</t>
    </rPh>
    <rPh sb="8" eb="10">
      <t>ジッセキ</t>
    </rPh>
    <rPh sb="11" eb="12">
      <t>カン</t>
    </rPh>
    <rPh sb="14" eb="16">
      <t>ジョウホウ</t>
    </rPh>
    <rPh sb="16" eb="18">
      <t>テイキョウ</t>
    </rPh>
    <phoneticPr fontId="12"/>
  </si>
  <si>
    <t>販売委託先を介して回答いたします。</t>
    <phoneticPr fontId="2"/>
  </si>
  <si>
    <t>販売委託先を介して説明会等を実施しています。</t>
    <phoneticPr fontId="2"/>
  </si>
  <si>
    <t>親会社である日医工の当該活動に協力するとともに、関連情報を入手しています。</t>
    <phoneticPr fontId="2"/>
  </si>
  <si>
    <t>エルメッド株式会社</t>
    <rPh sb="5" eb="9">
      <t>カブシキガイシャ</t>
    </rPh>
    <phoneticPr fontId="2"/>
  </si>
  <si>
    <t>0品目</t>
    <phoneticPr fontId="2"/>
  </si>
  <si>
    <t>平均2ヶ月以上を確保しています。</t>
    <phoneticPr fontId="2"/>
  </si>
  <si>
    <t>2026年度
確認計画：1品目（全品目の50％）
確認結果：確認終了した品目はなし。
2025年度
確認計画：2024/4/5付一斉点検後の確認体制を整備。点検着手品目はなし。
確認結果：点検完了品目はなし。
2024年度
確認計画：40品目（全品目の100％）
確認結果：適合19品目、軽微変更21品目*1、一変0品目*2
　　　　　　　※第三者により確認した品目数：0　
*1 点検において認められた相違の解消のため、軽微変更届出が必要と判断された品目数
*2 点検において認められた相違の解消のため、品質への影響は無く回収を行わないものの一変申請が必要と判断された品目数</t>
    <rPh sb="79" eb="85">
      <t>テンケンチャクシュヒンモク</t>
    </rPh>
    <rPh sb="146" eb="150">
      <t>ケイビヘンコウ</t>
    </rPh>
    <rPh sb="157" eb="159">
      <t>イチヘン</t>
    </rPh>
    <phoneticPr fontId="2"/>
  </si>
  <si>
    <t>2026年度
確認計画：0製造所（全製造所の0％）
確認結果：適合0製造所、要改善0製造所、不適合0製造所
　　　　　　　※第三者により確認した製造所数：0
2025年度
確認計画：4製造所（全製造所の13％）
確認結果：適合2製造所、不適合0製造所（製造所の都合により、2製造所、次年度に繰り越し）
　　　　　　　※第三者により確認した製造所数：2
2024年度
確認計画：6製造所（全製造所の22％）
確認結果：適合6製造所、不適合0製造所
　　　　　　　※第三者により確認した製造所数：2</t>
    <phoneticPr fontId="2"/>
  </si>
  <si>
    <t>生産及び在庫等の管理責任者を定め、「安定供給マニュアル」に基づき運用しています。</t>
    <rPh sb="0" eb="2">
      <t>セイサン</t>
    </rPh>
    <rPh sb="2" eb="3">
      <t>オヨ</t>
    </rPh>
    <rPh sb="4" eb="6">
      <t>ザイコ</t>
    </rPh>
    <rPh sb="6" eb="7">
      <t>トウ</t>
    </rPh>
    <rPh sb="8" eb="10">
      <t>カンリ</t>
    </rPh>
    <rPh sb="10" eb="12">
      <t>セキニン</t>
    </rPh>
    <rPh sb="12" eb="13">
      <t>シャ</t>
    </rPh>
    <rPh sb="14" eb="15">
      <t>サダ</t>
    </rPh>
    <rPh sb="18" eb="20">
      <t>アンテイ</t>
    </rPh>
    <rPh sb="20" eb="22">
      <t>キョウキュウ</t>
    </rPh>
    <rPh sb="29" eb="30">
      <t>モト</t>
    </rPh>
    <rPh sb="32" eb="34">
      <t>ウンヨウ</t>
    </rPh>
    <phoneticPr fontId="2"/>
  </si>
  <si>
    <t>「安定供給マニュアル」に基づき、製造場所における製造管理、品質管理及び変更管理が適切に行われていることを調査・確認しています。</t>
    <rPh sb="16" eb="18">
      <t>セイゾウ</t>
    </rPh>
    <rPh sb="18" eb="20">
      <t>バショ</t>
    </rPh>
    <rPh sb="24" eb="26">
      <t>セイゾウ</t>
    </rPh>
    <rPh sb="26" eb="28">
      <t>カンリ</t>
    </rPh>
    <rPh sb="29" eb="31">
      <t>ヒンシツ</t>
    </rPh>
    <rPh sb="31" eb="33">
      <t>カンリ</t>
    </rPh>
    <rPh sb="33" eb="34">
      <t>オヨ</t>
    </rPh>
    <rPh sb="35" eb="37">
      <t>ヘンコウ</t>
    </rPh>
    <rPh sb="37" eb="39">
      <t>カンリ</t>
    </rPh>
    <rPh sb="40" eb="42">
      <t>テキセツ</t>
    </rPh>
    <rPh sb="43" eb="44">
      <t>オコナ</t>
    </rPh>
    <rPh sb="52" eb="54">
      <t>チョウサ</t>
    </rPh>
    <rPh sb="55" eb="57">
      <t>カクニン</t>
    </rPh>
    <phoneticPr fontId="2"/>
  </si>
  <si>
    <t>原薬製造所と品質取り決めを行うとともに、定期的な監査により原薬製造所での管理体制を確認しています。</t>
    <rPh sb="0" eb="2">
      <t>ゲンヤク</t>
    </rPh>
    <rPh sb="2" eb="4">
      <t>セイゾウ</t>
    </rPh>
    <rPh sb="4" eb="5">
      <t>ショ</t>
    </rPh>
    <rPh sb="6" eb="8">
      <t>ヒンシツ</t>
    </rPh>
    <rPh sb="8" eb="9">
      <t>ト</t>
    </rPh>
    <rPh sb="10" eb="11">
      <t>キ</t>
    </rPh>
    <rPh sb="13" eb="14">
      <t>オコ</t>
    </rPh>
    <rPh sb="20" eb="23">
      <t>テイキテキ</t>
    </rPh>
    <rPh sb="24" eb="26">
      <t>カンサ</t>
    </rPh>
    <rPh sb="29" eb="31">
      <t>ゲンヤク</t>
    </rPh>
    <rPh sb="31" eb="33">
      <t>セイゾウ</t>
    </rPh>
    <rPh sb="33" eb="34">
      <t>ショ</t>
    </rPh>
    <rPh sb="36" eb="38">
      <t>カンリ</t>
    </rPh>
    <rPh sb="38" eb="40">
      <t>タイセイ</t>
    </rPh>
    <rPh sb="41" eb="43">
      <t>カクニン</t>
    </rPh>
    <phoneticPr fontId="2"/>
  </si>
  <si>
    <t>30品目</t>
    <rPh sb="2" eb="4">
      <t>ヒンモク</t>
    </rPh>
    <phoneticPr fontId="2"/>
  </si>
  <si>
    <t>16名（日医工の職員が兼務）（2026年10月）</t>
    <phoneticPr fontId="2"/>
  </si>
  <si>
    <t>非上場</t>
    <rPh sb="0" eb="3">
      <t>ヒジョウジョウ</t>
    </rPh>
    <phoneticPr fontId="2"/>
  </si>
  <si>
    <t>日医工岐阜工場株式会社</t>
    <rPh sb="0" eb="7">
      <t>ニチイコウギフコウジョウ</t>
    </rPh>
    <rPh sb="7" eb="11">
      <t>カブシキガイシャ</t>
    </rPh>
    <phoneticPr fontId="2"/>
  </si>
  <si>
    <t>5品目</t>
    <phoneticPr fontId="2"/>
  </si>
  <si>
    <t>販売委託先（日医工など）</t>
    <phoneticPr fontId="2"/>
  </si>
  <si>
    <t>2026年度
確認計画：80品目（全品目の約32％）
確認結果（9月末時点で確認完了した4品目の内訳）：適合4品目、軽微変更0品目*1、一変0品目*2
　　　　　　　※第三者により確認した品目数：0
2025年度
確認計画：53品目（全品目の19％）
確認結果：適合26品目、軽微変更0品目*1、一変0品目、確認継続中27品目*2
2024年度
確認計画：291品目（全品目の100％）
確認結果：適合137品目、軽微変更154品目*1、一変0品目*2
　　　　　　　※第三者により確認した品目数：34
*1 点検において認められた相違の解消のため、軽微変更届出が必要と判断された品目数
*2 点検において認められた相違の解消のため、品質への影響は無く回収を行わないものの一変申請が必要と判断された品目数</t>
    <rPh sb="58" eb="62">
      <t>ケイビヘンコウ</t>
    </rPh>
    <rPh sb="68" eb="70">
      <t>イチヘン</t>
    </rPh>
    <rPh sb="139" eb="143">
      <t>ケイビヘンコウ</t>
    </rPh>
    <rPh sb="144" eb="146">
      <t>ヒンモク</t>
    </rPh>
    <rPh sb="209" eb="213">
      <t>ケイビヘンコウ</t>
    </rPh>
    <rPh sb="221" eb="223">
      <t>イチヘン</t>
    </rPh>
    <phoneticPr fontId="2"/>
  </si>
  <si>
    <t>2026年度
確認計画：70製造所（全製造所の43％）
確認結果：適合21製造所、要改善0製造所、不適合0製造所
　　　　　　　※第三者により確認した製造所数：9
2025年度
確認計画：42製造所（全製造所の18％）
確認結果：適合53製造所、不適合0製造所
　　　　　　　※第三者により確認した製造所数：24
2024年度
確認計画：44製造所（全製造所の15％）
確認結果：適合44製造所、不適合0製造所
　　　　　　　※第三者により確認した製造所数：7</t>
    <rPh sb="75" eb="78">
      <t>セイゾウショ</t>
    </rPh>
    <phoneticPr fontId="2"/>
  </si>
  <si>
    <t>2026年度
確認年月日：2026年9月25日
確認結果：問題なし
2025年度
自社グループ製造所についての確認年月日：2025年7月14日
その他委託製造所を含め全般についての確認年月日：2025年9月1日
確認結果：問題なし
2024年度
自社グループ製造所についての確認年月日：2025年3月17日
その他委託製造所を含め全般についての確認年月日：2025年3月25日
確認結果：問題なし</t>
    <phoneticPr fontId="2"/>
  </si>
  <si>
    <t>販売中止品目数（直近5年間）</t>
    <rPh sb="0" eb="2">
      <t>ハンバイ</t>
    </rPh>
    <rPh sb="2" eb="4">
      <t>チュウシ</t>
    </rPh>
    <rPh sb="4" eb="6">
      <t>ヒンモク</t>
    </rPh>
    <rPh sb="6" eb="7">
      <t>スウ</t>
    </rPh>
    <phoneticPr fontId="12"/>
  </si>
  <si>
    <t>2品目</t>
    <rPh sb="1" eb="3">
      <t>ヒンモク</t>
    </rPh>
    <phoneticPr fontId="2"/>
  </si>
  <si>
    <t>親会社である日医工の当該活動に協力するとともに、関連情報を入手しています。
また、関西医薬品協会に加盟しています。</t>
    <phoneticPr fontId="2"/>
  </si>
  <si>
    <t>【様式３】</t>
  </si>
  <si>
    <t>更新日：</t>
  </si>
  <si>
    <t>薬剤区分</t>
  </si>
  <si>
    <t>薬価基準収載
医薬品コード</t>
  </si>
  <si>
    <t>YJコード</t>
  </si>
  <si>
    <t>製造販売業者</t>
  </si>
  <si>
    <t>品名</t>
  </si>
  <si>
    <t>規格</t>
  </si>
  <si>
    <t>直近３年間の供給状況</t>
  </si>
  <si>
    <t>余剰製造能力（製造余力）の種類
（有事が起きた際に対応可能な予備対応力の種類）</t>
  </si>
  <si>
    <t>製造余力指数 
（「向こう3か月以内にさらに追加で増産して供給できる量」の指標） 
※在庫放出分は除く。
※Q列の値を反映
A：0.5以上
B：0～0.5
C：0
D：出荷停止中</t>
  </si>
  <si>
    <t>有事が起きた際に在庫放出の対応が可能か？</t>
  </si>
  <si>
    <t>在庫指数
（3か月を1とした場合の比較） 
※T列の値を反映
A：1.5以上
 B：1～1.5
C：1
D：1未満</t>
  </si>
  <si>
    <t>在庫指数Dの理由</t>
  </si>
  <si>
    <t>②減少傾向</t>
  </si>
  <si>
    <t>⑤製造余力無し</t>
  </si>
  <si>
    <t>C</t>
  </si>
  <si>
    <t>A</t>
  </si>
  <si>
    <t>③季節性</t>
  </si>
  <si>
    <t>B</t>
  </si>
  <si>
    <t>①生産ロット数を増加</t>
  </si>
  <si>
    <t>①在庫放出可能</t>
  </si>
  <si>
    <t>⑤横這い</t>
  </si>
  <si>
    <t>①増加傾向</t>
  </si>
  <si>
    <t>D</t>
  </si>
  <si>
    <t>③その他（備考欄に記入）</t>
  </si>
  <si>
    <t>③製造ラインの複数保有</t>
  </si>
  <si>
    <t>④不規則</t>
  </si>
  <si>
    <t>②在庫消尽次第販売中止</t>
  </si>
  <si>
    <t>②大スケールの製造設備への切り替え</t>
  </si>
  <si>
    <t xml:space="preserve">①有事による在庫放出中　
</t>
  </si>
  <si>
    <t>6132005C1010</t>
  </si>
  <si>
    <t>6132005C2017</t>
  </si>
  <si>
    <t>⑥非公表</t>
  </si>
  <si>
    <t>2149400A3011</t>
  </si>
  <si>
    <t>ピシリバクタ静注用０．７５ｇ</t>
  </si>
  <si>
    <t>ピシリバクタ静注用１．５ｇ</t>
  </si>
  <si>
    <t>ピシリバクタ静注用３ｇ</t>
  </si>
  <si>
    <t>1139009F4012</t>
  </si>
  <si>
    <t>ロペラミド塩酸塩錠１ｍｇ「あすか」</t>
  </si>
  <si>
    <t>6132015C1014</t>
  </si>
  <si>
    <t>ダイメジン・マルチ注</t>
  </si>
  <si>
    <t>6250401F1015</t>
  </si>
  <si>
    <t>4291410A2017</t>
  </si>
  <si>
    <t>タイオゼット注２ｍＬ</t>
  </si>
  <si>
    <t>タイオゼット注５ｍＬ</t>
  </si>
  <si>
    <t>3327401A4010</t>
  </si>
  <si>
    <t>6113400A1014</t>
  </si>
  <si>
    <t>メドレニック注</t>
  </si>
  <si>
    <t>【様式４】</t>
  </si>
  <si>
    <t>度更新分</t>
  </si>
  <si>
    <t>供給計画に対する実績の指数</t>
  </si>
  <si>
    <t>供給状況</t>
  </si>
  <si>
    <t>2023年度
供給実績数量</t>
  </si>
  <si>
    <t>2024年度
供給実績数量</t>
  </si>
  <si>
    <t>2025年度
供給実績数量</t>
  </si>
  <si>
    <t>（参考）
初年度の10％に相当する量</t>
  </si>
  <si>
    <t>記入単位</t>
  </si>
  <si>
    <t>千</t>
  </si>
  <si>
    <t>ｇ</t>
  </si>
  <si>
    <t>③限定出荷（他社品の影響）</t>
  </si>
  <si>
    <t>一</t>
  </si>
  <si>
    <t>本</t>
  </si>
  <si>
    <t>①通常出荷</t>
  </si>
  <si>
    <t>個</t>
  </si>
  <si>
    <t>錠</t>
  </si>
  <si>
    <t>ｃｐ</t>
  </si>
  <si>
    <t>アマルエット配合錠１番「日医工」</t>
  </si>
  <si>
    <t>アマルエット配合錠２番「日医工」</t>
  </si>
  <si>
    <t>アマルエット配合錠３番「日医工」</t>
  </si>
  <si>
    <t>アマルエット配合錠４番「日医工」</t>
  </si>
  <si>
    <t>アムバロ配合ＯＤ錠「日医工」</t>
  </si>
  <si>
    <t>⑤供給停止</t>
  </si>
  <si>
    <t>ｍｌ</t>
  </si>
  <si>
    <t>イルアミクス配合錠ＬＤ「ＥＥ」</t>
  </si>
  <si>
    <t>イルアミクス配合錠ＨＤ「ＥＥ」</t>
  </si>
  <si>
    <t>枚</t>
  </si>
  <si>
    <t>②限定出荷（自社の事情）</t>
  </si>
  <si>
    <t>ＮＩＭ配合散</t>
  </si>
  <si>
    <t>薬価基準未収載</t>
  </si>
  <si>
    <t>1179044C1014</t>
  </si>
  <si>
    <t>単位</t>
  </si>
  <si>
    <t>2491001F5013</t>
  </si>
  <si>
    <t>グラニセトロン内服ゼリー１ｍｇ「ケミファ」</t>
  </si>
  <si>
    <t>グラニセトロン内服ゼリー２ｍｇ「ケミファ」</t>
  </si>
  <si>
    <t>クリアミン配合錠Ａ１．０</t>
  </si>
  <si>
    <t>クリアミン配合錠Ｓ０．５</t>
  </si>
  <si>
    <t>サクコルチン配合錠</t>
  </si>
  <si>
    <t>ジルムロ配合ＯＤ錠ＬＤ「日医工」</t>
  </si>
  <si>
    <t>ジルムロ配合ＯＤ錠ＨＤ「日医工」</t>
  </si>
  <si>
    <t>テラムロ配合錠ＡＰ「日医工」</t>
  </si>
  <si>
    <t>テラムロ配合錠ＢＰ「日医工」</t>
  </si>
  <si>
    <t>テルチア配合錠ＡＰ「日医工」</t>
  </si>
  <si>
    <t>テルチア配合錠ＢＰ「日医工」</t>
  </si>
  <si>
    <t>プソフェキ配合錠「ＳＡＮＩＫ」</t>
  </si>
  <si>
    <t>④限定出荷（その他）</t>
  </si>
  <si>
    <t>丸</t>
  </si>
  <si>
    <t>3399003F1111</t>
  </si>
  <si>
    <t>リマプロストアルファデクス錠５μｇ「日医工」</t>
  </si>
  <si>
    <t>ロサルヒド配合錠ＬＤ「日医工」</t>
  </si>
  <si>
    <t>ロサルヒド配合錠ＨＤ「日医工」</t>
  </si>
  <si>
    <t>2319001F1010</t>
  </si>
  <si>
    <t>フェンラーゼ配合カプセル</t>
  </si>
  <si>
    <t>アムバロ配合錠「ＮＩＧ」</t>
  </si>
  <si>
    <t>イルアミクス配合錠ＬＤ「ＮＩＧ」</t>
  </si>
  <si>
    <t>イルアミクス配合錠ＨＤ「ＮＩＧ」</t>
  </si>
  <si>
    <t>エルサメットＳ配合錠</t>
  </si>
  <si>
    <t>エルサメット配合錠</t>
  </si>
  <si>
    <t>カムシア配合錠ＬＤ「ＮＩＧ」</t>
  </si>
  <si>
    <t>カムシア配合錠ＨＤ「ＮＩＧ」</t>
  </si>
  <si>
    <t>サラザック配合顆粒</t>
  </si>
  <si>
    <t xml:space="preserve">1139004G1040	</t>
  </si>
  <si>
    <t>デパケンR錠100mg</t>
  </si>
  <si>
    <t>デパケンR錠200mg</t>
  </si>
  <si>
    <t>デパケンシロップ5%</t>
  </si>
  <si>
    <t>デパケン細粒40%</t>
  </si>
  <si>
    <t xml:space="preserve">1139004F1096	</t>
  </si>
  <si>
    <t>デパケン錠100mg</t>
  </si>
  <si>
    <t>デパケン錠200mg</t>
  </si>
  <si>
    <t>テラムロ配合錠ＡＰ「ＮＩＧ」</t>
  </si>
  <si>
    <t>テラムロ配合錠ＢＰ「ＮＩＧ」</t>
  </si>
  <si>
    <t>テルチア配合錠ＡＰ「ＮＩＧ」</t>
  </si>
  <si>
    <t>テルチア配合錠ＢＰ「ＮＩＧ」</t>
  </si>
  <si>
    <t>トアラセット配合錠「ＮＩＧ」</t>
  </si>
  <si>
    <t>バッサミン配合錠Ａ８１</t>
  </si>
  <si>
    <t>バルヒディオ配合錠ＭＤ「ＮＩＧ」</t>
  </si>
  <si>
    <t>バルヒディオ配合錠ＥＸ「ＮＩＧ」</t>
  </si>
  <si>
    <t>プラデスミン配合錠</t>
  </si>
  <si>
    <t>リーダイ配合錠</t>
  </si>
  <si>
    <t>ロサルヒド配合錠ＬＤ「ＮＩＧ」</t>
  </si>
  <si>
    <t>ロサルヒド配合錠ＨＤ「ＮＩＧ」</t>
  </si>
  <si>
    <t>【様式３】</t>
    <rPh sb="1" eb="3">
      <t>ヨウシキ</t>
    </rPh>
    <phoneticPr fontId="2"/>
  </si>
  <si>
    <t>更新日：</t>
    <rPh sb="0" eb="3">
      <t>コウシンビ</t>
    </rPh>
    <phoneticPr fontId="2"/>
  </si>
  <si>
    <t>直近３年間の供給状況</t>
    <rPh sb="0" eb="2">
      <t>チョッキン</t>
    </rPh>
    <rPh sb="3" eb="5">
      <t>ネンカン</t>
    </rPh>
    <rPh sb="6" eb="10">
      <t>キョウキュウジョウキョウ</t>
    </rPh>
    <phoneticPr fontId="2"/>
  </si>
  <si>
    <t>余剰製造能力（製造余力）の種類
（有事が起きた際に対応可能な予備対応力の種類）</t>
    <rPh sb="0" eb="6">
      <t>ヨジョウセイゾウノウリョク</t>
    </rPh>
    <rPh sb="7" eb="11">
      <t>セイゾウヨリョク</t>
    </rPh>
    <rPh sb="13" eb="15">
      <t>シュルイ</t>
    </rPh>
    <phoneticPr fontId="2"/>
  </si>
  <si>
    <r>
      <rPr>
        <b/>
        <sz val="10.5"/>
        <color theme="1"/>
        <rFont val="游ゴシック"/>
        <family val="3"/>
        <charset val="128"/>
        <scheme val="minor"/>
      </rPr>
      <t xml:space="preserve">製造余力指数 
（「向こう3か月以内にさらに追加で増産して供給できる量」の指標） </t>
    </r>
    <r>
      <rPr>
        <sz val="10.5"/>
        <color theme="1"/>
        <rFont val="游ゴシック"/>
        <family val="3"/>
        <charset val="128"/>
        <scheme val="minor"/>
      </rPr>
      <t xml:space="preserve">
※在庫放出分は除く。
※Q列の値を反映
A：0.5以上
B：0～0.5
C：0
D：出荷停止中</t>
    </r>
    <phoneticPr fontId="2"/>
  </si>
  <si>
    <t>有事が起きた際に在庫放出の対応が可能か？</t>
    <rPh sb="0" eb="2">
      <t>ユウジ</t>
    </rPh>
    <rPh sb="3" eb="4">
      <t>オ</t>
    </rPh>
    <rPh sb="6" eb="7">
      <t>サイ</t>
    </rPh>
    <rPh sb="8" eb="10">
      <t>ザイコ</t>
    </rPh>
    <rPh sb="10" eb="12">
      <t>ホウシュツ</t>
    </rPh>
    <rPh sb="13" eb="15">
      <t>タイオウ</t>
    </rPh>
    <rPh sb="16" eb="18">
      <t>カノウ</t>
    </rPh>
    <phoneticPr fontId="2"/>
  </si>
  <si>
    <r>
      <rPr>
        <b/>
        <sz val="10.5"/>
        <rFont val="游ゴシック"/>
        <family val="3"/>
        <charset val="128"/>
        <scheme val="minor"/>
      </rPr>
      <t>在庫指数
（3か月を1とした場合の比較）</t>
    </r>
    <r>
      <rPr>
        <sz val="10.5"/>
        <rFont val="游ゴシック"/>
        <family val="3"/>
        <charset val="128"/>
        <scheme val="minor"/>
      </rPr>
      <t xml:space="preserve"> 
※T列の値を反映
A：1.5以上
 B：1～1.5
C：1
D：1未満</t>
    </r>
    <rPh sb="0" eb="2">
      <t>ザイコ</t>
    </rPh>
    <rPh sb="2" eb="4">
      <t>シスウ</t>
    </rPh>
    <rPh sb="8" eb="9">
      <t>ゲツ</t>
    </rPh>
    <rPh sb="14" eb="16">
      <t>バアイ</t>
    </rPh>
    <rPh sb="17" eb="19">
      <t>ヒカク</t>
    </rPh>
    <rPh sb="25" eb="26">
      <t>レツ</t>
    </rPh>
    <rPh sb="27" eb="28">
      <t>アタイ</t>
    </rPh>
    <rPh sb="29" eb="31">
      <t>ハンエイ</t>
    </rPh>
    <rPh sb="38" eb="40">
      <t>イジョウ</t>
    </rPh>
    <rPh sb="57" eb="59">
      <t>ミマン</t>
    </rPh>
    <phoneticPr fontId="2"/>
  </si>
  <si>
    <t>在庫指数Dの理由</t>
    <phoneticPr fontId="2"/>
  </si>
  <si>
    <t>⑤製造余力無し</t>
    <phoneticPr fontId="2"/>
  </si>
  <si>
    <t>アシクロビル内服ゼリー２００ｍｇ「日医工」</t>
    <phoneticPr fontId="2"/>
  </si>
  <si>
    <t>ビカルタミド錠８０ｍｇ「ＮＩＧ」</t>
    <phoneticPr fontId="2"/>
  </si>
  <si>
    <r>
      <rPr>
        <b/>
        <sz val="10.5"/>
        <color theme="1"/>
        <rFont val="游ゴシック"/>
        <family val="3"/>
        <charset val="128"/>
        <scheme val="minor"/>
      </rPr>
      <t xml:space="preserve">製造余力指数 
（「向こう3か月以内にさらに追加で増産して供給できる量」の指標） </t>
    </r>
    <r>
      <rPr>
        <sz val="10.5"/>
        <color theme="1"/>
        <rFont val="游ゴシック"/>
        <family val="3"/>
        <charset val="128"/>
        <scheme val="minor"/>
      </rPr>
      <t xml:space="preserve">
※在庫放出分は除く。
※S列の値を反映
A：0.5以上
B：0～0.5
C：0
D：出荷停止中</t>
    </r>
    <phoneticPr fontId="2"/>
  </si>
  <si>
    <r>
      <rPr>
        <b/>
        <sz val="10.5"/>
        <rFont val="游ゴシック"/>
        <family val="3"/>
        <charset val="128"/>
        <scheme val="minor"/>
      </rPr>
      <t>在庫指数
（3か月を1とした場合の比較）</t>
    </r>
    <r>
      <rPr>
        <sz val="10.5"/>
        <rFont val="游ゴシック"/>
        <family val="3"/>
        <charset val="128"/>
        <scheme val="minor"/>
      </rPr>
      <t xml:space="preserve"> 
※V列の値を反映
A：1.5以上
 B：1～1.5
C：1
D：1未満</t>
    </r>
    <rPh sb="0" eb="2">
      <t>ザイコ</t>
    </rPh>
    <rPh sb="2" eb="4">
      <t>シスウ</t>
    </rPh>
    <rPh sb="8" eb="9">
      <t>ゲツ</t>
    </rPh>
    <rPh sb="14" eb="16">
      <t>バアイ</t>
    </rPh>
    <rPh sb="17" eb="19">
      <t>ヒカク</t>
    </rPh>
    <rPh sb="25" eb="26">
      <t>レツ</t>
    </rPh>
    <rPh sb="27" eb="28">
      <t>アタイ</t>
    </rPh>
    <rPh sb="29" eb="31">
      <t>ハンエイ</t>
    </rPh>
    <rPh sb="38" eb="40">
      <t>イジョウ</t>
    </rPh>
    <rPh sb="57" eb="59">
      <t>ミマン</t>
    </rPh>
    <phoneticPr fontId="2"/>
  </si>
  <si>
    <t>①在庫放出可能</t>
    <rPh sb="1" eb="3">
      <t>ザイコ</t>
    </rPh>
    <rPh sb="3" eb="5">
      <t>ホウシュツ</t>
    </rPh>
    <rPh sb="5" eb="7">
      <t>カノウ</t>
    </rPh>
    <phoneticPr fontId="2"/>
  </si>
  <si>
    <t>2190406G2135</t>
    <phoneticPr fontId="2"/>
  </si>
  <si>
    <t>3999018F1102</t>
    <phoneticPr fontId="2"/>
  </si>
  <si>
    <t>3999018F2095</t>
    <phoneticPr fontId="2"/>
  </si>
  <si>
    <t>エタネルセプトＢＳ皮下注１０ｍｇシリンジ１．０ｍＬ「日医工」</t>
    <phoneticPr fontId="2"/>
  </si>
  <si>
    <t>プロプラノロール塩酸塩錠１０ｍｇ「日医工」</t>
    <phoneticPr fontId="2"/>
  </si>
  <si>
    <t>内用薬</t>
    <rPh sb="0" eb="3">
      <t>ナイヨウヤク</t>
    </rPh>
    <phoneticPr fontId="2"/>
  </si>
  <si>
    <t>日医工岐阜工場株式会社</t>
    <rPh sb="7" eb="11">
      <t>カブシキカイシャ</t>
    </rPh>
    <phoneticPr fontId="2"/>
  </si>
  <si>
    <t>アルファカルシドールカプセル０．２５μｇ「ＮＩＧ」</t>
    <phoneticPr fontId="2"/>
  </si>
  <si>
    <t>デュロキセチンカプセル２０ｍｇ「日医工Ｇ」</t>
    <phoneticPr fontId="2"/>
  </si>
  <si>
    <t>デュロキセチンカプセル３０ｍｇ「日医工Ｇ」</t>
    <phoneticPr fontId="2"/>
  </si>
  <si>
    <t>ペメトレキセド点滴静注用１００ｍｇ「日医工Ｇ」</t>
    <phoneticPr fontId="2"/>
  </si>
  <si>
    <t>ペメトレキセド点滴静注用５００ｍｇ「日医工Ｇ」</t>
    <phoneticPr fontId="2"/>
  </si>
  <si>
    <t>注射薬</t>
    <rPh sb="0" eb="3">
      <t>チュウシャヤク</t>
    </rPh>
    <phoneticPr fontId="2"/>
  </si>
  <si>
    <t>日医工株式会社</t>
    <rPh sb="3" eb="7">
      <t>カブシキカイシャ</t>
    </rPh>
    <phoneticPr fontId="2"/>
  </si>
  <si>
    <t>⑤製造余力無し</t>
    <rPh sb="1" eb="5">
      <t>セイゾウヨリョク</t>
    </rPh>
    <phoneticPr fontId="2"/>
  </si>
  <si>
    <t>③その他</t>
  </si>
  <si>
    <t>アシクロビル内服ゼリー８００ｍｇ「日医工」</t>
    <phoneticPr fontId="2"/>
  </si>
  <si>
    <t>3253003D1019</t>
  </si>
  <si>
    <t>3253003D1108</t>
  </si>
  <si>
    <t>アミノバクト配合顆粒</t>
  </si>
  <si>
    <t>４．７４ｇ１包</t>
  </si>
  <si>
    <t xml:space="preserve">2190406G2011	</t>
    <phoneticPr fontId="2"/>
  </si>
  <si>
    <t>アルプロスタジル注10μgシリンジ「日医工」</t>
    <phoneticPr fontId="2"/>
  </si>
  <si>
    <t xml:space="preserve">10μg2mL1筒	</t>
    <phoneticPr fontId="2"/>
  </si>
  <si>
    <t xml:space="preserve">2190406G1112	</t>
    <phoneticPr fontId="2"/>
  </si>
  <si>
    <t>2190406G1112</t>
    <phoneticPr fontId="2"/>
  </si>
  <si>
    <t>アルプロスタジル注5μgシリンジ「日医工」</t>
    <phoneticPr fontId="2"/>
  </si>
  <si>
    <t>5μg1mL1筒</t>
    <phoneticPr fontId="2"/>
  </si>
  <si>
    <t>⑥非公表</t>
    <rPh sb="1" eb="4">
      <t>ヒコウヒョウ</t>
    </rPh>
    <phoneticPr fontId="2"/>
  </si>
  <si>
    <t>B</t>
    <phoneticPr fontId="2"/>
  </si>
  <si>
    <t>外用薬</t>
    <rPh sb="0" eb="3">
      <t>ガイヨウヤク</t>
    </rPh>
    <phoneticPr fontId="2"/>
  </si>
  <si>
    <t>6149003F2011</t>
  </si>
  <si>
    <t>6149003F2143</t>
  </si>
  <si>
    <t>クラリスロマイシン錠２００ｍｇ「日医工」</t>
  </si>
  <si>
    <t>6149003F1120</t>
  </si>
  <si>
    <t>クラリスロマイシン錠５０ｍｇ小児用「日医工」</t>
  </si>
  <si>
    <t>3399008F1114</t>
  </si>
  <si>
    <t>クロピドグレル錠２５ｍｇ「ＳＡＮＩＫ」</t>
  </si>
  <si>
    <t>3399008F2110</t>
  </si>
  <si>
    <t>クロピドグレル錠７５ｍｇ「ＳＡＮＩＫ」</t>
  </si>
  <si>
    <t>2619702Q3275</t>
  </si>
  <si>
    <t>クロルヘキシジングルコン酸塩消毒液５％「日医工」</t>
  </si>
  <si>
    <t>５％１０ｍＬ</t>
  </si>
  <si>
    <t>6132005C1231</t>
    <phoneticPr fontId="2"/>
  </si>
  <si>
    <t>セファクロル細粒１０％「日医工」</t>
    <phoneticPr fontId="2"/>
  </si>
  <si>
    <t>１００ｍｇ１ｇ</t>
    <phoneticPr fontId="2"/>
  </si>
  <si>
    <t>セファレキシンドライシロップ小児用５０％「日医工」</t>
    <phoneticPr fontId="2"/>
  </si>
  <si>
    <t>白色ワセリン「日医工」</t>
    <phoneticPr fontId="2"/>
  </si>
  <si>
    <t>１０ｇ</t>
    <phoneticPr fontId="2"/>
  </si>
  <si>
    <t>4490023F2098</t>
  </si>
  <si>
    <t>フェキソフェナジン塩酸塩錠３０ｍｇ「ＳＡＮＩＫ」</t>
  </si>
  <si>
    <t>4490023F1091</t>
  </si>
  <si>
    <t>フェキソフェナジン塩酸塩錠６０ｍｇ「ＳＡＮＩＫ」</t>
  </si>
  <si>
    <t>フェジン静注４０ｍｇ</t>
    <phoneticPr fontId="2"/>
  </si>
  <si>
    <t>４０ｍｇ２ｍＬ</t>
    <phoneticPr fontId="2"/>
  </si>
  <si>
    <t>プリミドン錠２５０ｍｇ「日医工」</t>
    <phoneticPr fontId="2"/>
  </si>
  <si>
    <t>プレガバリンカプセル２５ｍｇ「日医工」</t>
    <phoneticPr fontId="2"/>
  </si>
  <si>
    <t>ペングッド錠２５０ｍｇ</t>
    <phoneticPr fontId="2"/>
  </si>
  <si>
    <t>２５０ｍｇ１錠</t>
    <rPh sb="6" eb="7">
      <t>ジョウ</t>
    </rPh>
    <phoneticPr fontId="2"/>
  </si>
  <si>
    <t>リネゾリド点滴静注液６００ｍｇ「日医工」</t>
    <phoneticPr fontId="2"/>
  </si>
  <si>
    <t>１０ｍｇ１錠</t>
    <phoneticPr fontId="2"/>
  </si>
  <si>
    <t>リバーロキサバンＯＤ錠１５ｍｇ「日医工」</t>
    <phoneticPr fontId="2"/>
  </si>
  <si>
    <t>１５ｍｇ１錠</t>
    <phoneticPr fontId="2"/>
  </si>
  <si>
    <t>球形吸着炭細粒分包２ｇ「日医工」</t>
    <phoneticPr fontId="2"/>
  </si>
  <si>
    <t>日医工ファーマ株式会社</t>
    <rPh sb="7" eb="11">
      <t>カブシキカイシャ</t>
    </rPh>
    <phoneticPr fontId="2"/>
  </si>
  <si>
    <t>エルメッド株式会社</t>
    <rPh sb="5" eb="9">
      <t>カブシキカイシャ</t>
    </rPh>
    <phoneticPr fontId="2"/>
  </si>
  <si>
    <t>エトポシド点滴静注１００ｍｇ「ＮＩＧ」</t>
    <phoneticPr fontId="2"/>
  </si>
  <si>
    <t>カルシトリオールカプセル０．２５μｇ「ＮＩＧ」</t>
    <phoneticPr fontId="2"/>
  </si>
  <si>
    <t>シタラビン点滴静注液１ｇ「ＮＩＧ」</t>
    <phoneticPr fontId="2"/>
  </si>
  <si>
    <t xml:space="preserve">1139004F1096	</t>
    <phoneticPr fontId="2"/>
  </si>
  <si>
    <t>1139004F1096</t>
    <phoneticPr fontId="2"/>
  </si>
  <si>
    <t>デパケン錠100mg</t>
    <phoneticPr fontId="2"/>
  </si>
  <si>
    <t>100mg1錠</t>
    <rPh sb="6" eb="7">
      <t>ジョウ</t>
    </rPh>
    <phoneticPr fontId="2"/>
  </si>
  <si>
    <t>1139004F2173</t>
    <phoneticPr fontId="2"/>
  </si>
  <si>
    <t>デパケン錠200mg</t>
    <phoneticPr fontId="2"/>
  </si>
  <si>
    <t>200mg1錠</t>
    <phoneticPr fontId="2"/>
  </si>
  <si>
    <t xml:space="preserve">1139004G1040	</t>
    <phoneticPr fontId="2"/>
  </si>
  <si>
    <t>1139004G1040</t>
    <phoneticPr fontId="2"/>
  </si>
  <si>
    <t>デパケンR錠100mg</t>
    <phoneticPr fontId="2"/>
  </si>
  <si>
    <t>1139004G2063</t>
    <phoneticPr fontId="2"/>
  </si>
  <si>
    <t>デパケンR錠200mg</t>
    <phoneticPr fontId="2"/>
  </si>
  <si>
    <t>1139004C2061</t>
    <phoneticPr fontId="2"/>
  </si>
  <si>
    <t>デパケン細粒40%</t>
    <phoneticPr fontId="2"/>
  </si>
  <si>
    <t>40%1g</t>
    <phoneticPr fontId="2"/>
  </si>
  <si>
    <t>1139004Q1100</t>
    <phoneticPr fontId="2"/>
  </si>
  <si>
    <t>デパケンシロップ5%</t>
    <phoneticPr fontId="2"/>
  </si>
  <si>
    <t>5%1mL</t>
    <phoneticPr fontId="2"/>
  </si>
  <si>
    <t>ベラパミル塩酸塩錠４０ｍｇ「タイヨー」</t>
    <phoneticPr fontId="2"/>
  </si>
  <si>
    <t>ボリコナゾール錠２００ｍｇ「ＮＩＧ」</t>
    <phoneticPr fontId="2"/>
  </si>
  <si>
    <t>3999021F1066</t>
  </si>
  <si>
    <t>ラロキシフェン塩酸塩錠６０ｍｇ「テバ」</t>
  </si>
  <si>
    <t>沈降炭酸カルシウム錠２５０ｍｇ「ＮＩＧ」</t>
    <phoneticPr fontId="2"/>
  </si>
  <si>
    <t>⑤横這い</t>
    <rPh sb="1" eb="3">
      <t>ヨコバ</t>
    </rPh>
    <phoneticPr fontId="2"/>
  </si>
  <si>
    <t>②減少傾向</t>
    <rPh sb="1" eb="3">
      <t>ゲンショウ</t>
    </rPh>
    <rPh sb="3" eb="5">
      <t>ケイコウ</t>
    </rPh>
    <phoneticPr fontId="2"/>
  </si>
  <si>
    <t>①増加傾向</t>
    <rPh sb="1" eb="3">
      <t>ゾウカ</t>
    </rPh>
    <phoneticPr fontId="2"/>
  </si>
  <si>
    <t>ヘパリン類似物質外用泡状スプレー０．３％「日医工」</t>
    <rPh sb="10" eb="12">
      <t>アワジョウ</t>
    </rPh>
    <phoneticPr fontId="2"/>
  </si>
  <si>
    <t>3339950R1185</t>
    <phoneticPr fontId="2"/>
  </si>
  <si>
    <t>1179052M1170</t>
    <phoneticPr fontId="2"/>
  </si>
  <si>
    <t>1179052M1014</t>
    <phoneticPr fontId="2"/>
  </si>
  <si>
    <t>ｍｌ</t>
    <phoneticPr fontId="2"/>
  </si>
  <si>
    <t>ｇ</t>
    <phoneticPr fontId="2"/>
  </si>
  <si>
    <t>チザニジン錠１ｍｇ「テバ」</t>
  </si>
  <si>
    <t>1249010F1298</t>
  </si>
  <si>
    <t>精製水「ＮｉｋＰ」</t>
  </si>
  <si>
    <t>7131001X1453</t>
  </si>
  <si>
    <t>消毒用マルオアルコール</t>
  </si>
  <si>
    <t>2619805X1066</t>
  </si>
  <si>
    <t>ロレアス配合錠「ＳＡＮＩＫ」</t>
  </si>
  <si>
    <t>3399101F1048</t>
  </si>
  <si>
    <t>未発売</t>
    <rPh sb="0" eb="3">
      <t>ミハツバイ</t>
    </rPh>
    <phoneticPr fontId="2"/>
  </si>
  <si>
    <t>リマプロスト　アルファデクス錠５μｇ「日医工」</t>
    <phoneticPr fontId="2"/>
  </si>
  <si>
    <t>3339003F4074</t>
    <phoneticPr fontId="2"/>
  </si>
  <si>
    <t>リバーロキサバンＯＤ錠１０ｍｇ「日医工」</t>
    <phoneticPr fontId="2"/>
  </si>
  <si>
    <t>3339003F3078</t>
    <phoneticPr fontId="2"/>
  </si>
  <si>
    <t>錠</t>
    <phoneticPr fontId="2"/>
  </si>
  <si>
    <t>ベンザルコニウム塩化物消毒液１０ｗ／ｖ％「日医工」</t>
  </si>
  <si>
    <t>2616700Q1751</t>
  </si>
  <si>
    <t>2616700Q1018</t>
  </si>
  <si>
    <t>ベンザルコニウム塩化物消毒液０．１Ｗ／Ｖ％「日医工」</t>
  </si>
  <si>
    <t>2616700Q6095</t>
  </si>
  <si>
    <t>2616700Q6010</t>
  </si>
  <si>
    <t>ベンザルコニウム塩化物消毒液０．０５Ｗ／Ｖ％「日医工」</t>
  </si>
  <si>
    <t>2616700Q5099</t>
  </si>
  <si>
    <t>2616700Q5013</t>
  </si>
  <si>
    <t>ベンザルコニウム塩化物消毒液０．０２５Ｗ／Ｖ％「日医工」</t>
  </si>
  <si>
    <t>2616700Q4092</t>
  </si>
  <si>
    <t>2616700Q4017</t>
  </si>
  <si>
    <t>千</t>
    <phoneticPr fontId="2"/>
  </si>
  <si>
    <t>1169015F2146</t>
    <phoneticPr fontId="2"/>
  </si>
  <si>
    <t>本</t>
    <phoneticPr fontId="2"/>
  </si>
  <si>
    <t>オリブ油「日医工」</t>
  </si>
  <si>
    <t>7121704X1415</t>
  </si>
  <si>
    <t>エリブリンメシル酸塩静注液１ｍｇ「日医工」</t>
    <phoneticPr fontId="2"/>
  </si>
  <si>
    <t>4291420A1030</t>
    <phoneticPr fontId="2"/>
  </si>
  <si>
    <t>アルプロスタジル注５μｇシリンジ「日医工」</t>
    <phoneticPr fontId="2"/>
  </si>
  <si>
    <t>アルプロスタジル注１０μｇシリンジ「日医工」</t>
    <phoneticPr fontId="2"/>
  </si>
  <si>
    <t>アムバロ配合ＯＤ錠「日医工」</t>
    <phoneticPr fontId="2"/>
  </si>
  <si>
    <t>一</t>
    <phoneticPr fontId="2"/>
  </si>
  <si>
    <t>アクプラ静注用１０ｍｇ</t>
    <phoneticPr fontId="2"/>
  </si>
  <si>
    <t>記入単位</t>
    <rPh sb="0" eb="4">
      <t>キニュウタンイ</t>
    </rPh>
    <phoneticPr fontId="2"/>
  </si>
  <si>
    <t>（参考）
初年度の10％に相当する量</t>
    <rPh sb="1" eb="3">
      <t>サンコウ</t>
    </rPh>
    <rPh sb="5" eb="8">
      <t>ショネンド</t>
    </rPh>
    <rPh sb="13" eb="15">
      <t>ソウトウ</t>
    </rPh>
    <rPh sb="17" eb="18">
      <t>リョウ</t>
    </rPh>
    <phoneticPr fontId="2"/>
  </si>
  <si>
    <t>2025年度
供給実績数量</t>
    <rPh sb="4" eb="6">
      <t>ネンド</t>
    </rPh>
    <rPh sb="7" eb="9">
      <t>キョウキュウ</t>
    </rPh>
    <rPh sb="9" eb="11">
      <t>ジッセキ</t>
    </rPh>
    <rPh sb="11" eb="13">
      <t>スウリョウ</t>
    </rPh>
    <phoneticPr fontId="2"/>
  </si>
  <si>
    <t>2024年度
供給実績数量</t>
    <rPh sb="4" eb="6">
      <t>ネンド</t>
    </rPh>
    <rPh sb="7" eb="9">
      <t>キョウキュウ</t>
    </rPh>
    <rPh sb="9" eb="11">
      <t>ジッセキ</t>
    </rPh>
    <rPh sb="11" eb="13">
      <t>スウリョウ</t>
    </rPh>
    <phoneticPr fontId="2"/>
  </si>
  <si>
    <t>2023年度
供給実績数量</t>
    <rPh sb="4" eb="6">
      <t>ネンド</t>
    </rPh>
    <rPh sb="7" eb="9">
      <t>キョウキュウ</t>
    </rPh>
    <rPh sb="9" eb="11">
      <t>ジッセキ</t>
    </rPh>
    <rPh sb="11" eb="13">
      <t>スウリョウ</t>
    </rPh>
    <phoneticPr fontId="2"/>
  </si>
  <si>
    <t>供給状況</t>
    <rPh sb="0" eb="4">
      <t>キョウキュウジョウキョウ</t>
    </rPh>
    <phoneticPr fontId="2"/>
  </si>
  <si>
    <t>供給計画に対する実績の指数</t>
    <phoneticPr fontId="2"/>
  </si>
  <si>
    <t>度更新分</t>
    <rPh sb="0" eb="1">
      <t>ド</t>
    </rPh>
    <rPh sb="1" eb="3">
      <t>コウシン</t>
    </rPh>
    <rPh sb="3" eb="4">
      <t>ブン</t>
    </rPh>
    <phoneticPr fontId="2"/>
  </si>
  <si>
    <t>【様式４】</t>
    <rPh sb="1" eb="3">
      <t>ヨウシキ</t>
    </rPh>
    <phoneticPr fontId="2"/>
  </si>
  <si>
    <t>アトモキセチンカプセル１０ｍｇ「日医工」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</si>
</sst>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0.0;[Red]\-#,##0.0"/>
  </numFmts>
  <fonts count="2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10.5"/>
      <color theme="1"/>
      <name val="游ゴシック"/>
      <family val="3"/>
      <charset val="128"/>
      <scheme val="minor"/>
    </font>
    <font>
      <sz val="11"/>
      <color theme="1"/>
      <name val="游ゴシック"/>
      <family val="3"/>
      <charset val="128"/>
      <scheme val="minor"/>
    </font>
    <font>
      <sz val="11"/>
      <name val="游ゴシック"/>
      <family val="3"/>
      <charset val="128"/>
      <scheme val="minor"/>
    </font>
    <font>
      <sz val="11"/>
      <color rgb="FFFF0000"/>
      <name val="游ゴシック"/>
      <family val="2"/>
      <charset val="128"/>
      <scheme val="minor"/>
    </font>
    <font>
      <sz val="11"/>
      <color indexed="8"/>
      <name val="メイリオ"/>
      <family val="3"/>
      <charset val="128"/>
    </font>
    <font>
      <b/>
      <sz val="11"/>
      <color theme="1"/>
      <name val="メイリオ"/>
      <family val="3"/>
      <charset val="128"/>
    </font>
    <font>
      <sz val="11"/>
      <color theme="1"/>
      <name val="メイリオ"/>
      <family val="3"/>
      <charset val="128"/>
    </font>
    <font>
      <b/>
      <sz val="11"/>
      <color indexed="8"/>
      <name val="メイリオ"/>
      <family val="3"/>
      <charset val="128"/>
    </font>
    <font>
      <sz val="6"/>
      <name val="ＭＳ Ｐゴシック"/>
      <family val="3"/>
      <charset val="128"/>
    </font>
    <font>
      <b/>
      <sz val="11"/>
      <name val="メイリオ"/>
      <family val="3"/>
      <charset val="128"/>
    </font>
    <font>
      <sz val="11"/>
      <color theme="1"/>
      <name val="メイリオ"/>
      <family val="3"/>
    </font>
    <font>
      <u/>
      <sz val="11"/>
      <color theme="1"/>
      <name val="メイリオ"/>
      <family val="3"/>
      <charset val="128"/>
    </font>
    <font>
      <b/>
      <sz val="11"/>
      <color theme="1"/>
      <name val="游ゴシック"/>
      <family val="3"/>
      <charset val="128"/>
      <scheme val="minor"/>
    </font>
    <font>
      <sz val="11"/>
      <color rgb="FFFF0000"/>
      <name val="游ゴシック"/>
      <family val="3"/>
      <charset val="128"/>
      <scheme val="minor"/>
    </font>
    <font>
      <b/>
      <sz val="14"/>
      <color rgb="FFFF0000"/>
      <name val="游ゴシック"/>
      <family val="3"/>
      <charset val="128"/>
      <scheme val="minor"/>
    </font>
    <font>
      <sz val="10.5"/>
      <name val="游ゴシック"/>
      <family val="3"/>
      <charset val="128"/>
      <scheme val="minor"/>
    </font>
    <font>
      <b/>
      <sz val="10.5"/>
      <color theme="1"/>
      <name val="游ゴシック"/>
      <family val="3"/>
      <charset val="128"/>
      <scheme val="minor"/>
    </font>
    <font>
      <b/>
      <sz val="10.5"/>
      <name val="游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CCCCFF"/>
        <bgColor indexed="64"/>
      </patternFill>
    </fill>
  </fills>
  <borders count="2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auto="1"/>
      </left>
      <right style="thin">
        <color auto="1"/>
      </right>
      <top/>
      <bottom style="thin">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diagonal/>
    </border>
    <border>
      <left/>
      <right style="thick">
        <color indexed="64"/>
      </right>
      <top/>
      <bottom/>
      <diagonal/>
    </border>
    <border>
      <left/>
      <right style="thick">
        <color indexed="64"/>
      </right>
      <top style="thin">
        <color indexed="64"/>
      </top>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5" fillId="0" borderId="0">
      <alignment vertical="center"/>
    </xf>
  </cellStyleXfs>
  <cellXfs count="204">
    <xf numFmtId="0" fontId="0" fillId="0" borderId="0" xfId="0">
      <alignment vertical="center"/>
    </xf>
    <xf numFmtId="0" fontId="3" fillId="0" borderId="0" xfId="0" applyFo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31" fontId="0" fillId="0" borderId="0" xfId="0" applyNumberFormat="1" applyAlignment="1">
      <alignment horizontal="left" vertical="center"/>
    </xf>
    <xf numFmtId="0" fontId="0" fillId="0" borderId="3" xfId="0" quotePrefix="1" applyBorder="1" applyAlignment="1">
      <alignment horizontal="right" vertical="center"/>
    </xf>
    <xf numFmtId="0" fontId="0" fillId="0" borderId="0" xfId="0" quotePrefix="1">
      <alignment vertical="center"/>
    </xf>
    <xf numFmtId="9" fontId="0" fillId="0" borderId="4" xfId="1" quotePrefix="1" applyFont="1" applyBorder="1">
      <alignment vertical="center"/>
    </xf>
    <xf numFmtId="9" fontId="0" fillId="0" borderId="4" xfId="1" quotePrefix="1" applyFont="1" applyFill="1" applyBorder="1">
      <alignment vertical="center"/>
    </xf>
    <xf numFmtId="0" fontId="0" fillId="0" borderId="0" xfId="0" quotePrefix="1" applyAlignment="1">
      <alignment horizontal="left" vertical="center"/>
    </xf>
    <xf numFmtId="0" fontId="0" fillId="0" borderId="0" xfId="0" applyAlignment="1">
      <alignment horizontal="left" vertical="center"/>
    </xf>
    <xf numFmtId="9" fontId="0" fillId="0" borderId="0" xfId="1" quotePrefix="1" applyFont="1" applyBorder="1" applyAlignment="1">
      <alignment horizontal="left" vertical="center"/>
    </xf>
    <xf numFmtId="9" fontId="0" fillId="0" borderId="0" xfId="1" quotePrefix="1" applyFont="1" applyFill="1" applyBorder="1" applyAlignment="1">
      <alignment horizontal="left" vertical="center"/>
    </xf>
    <xf numFmtId="0" fontId="4"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0" borderId="0" xfId="0" applyFont="1">
      <alignment vertical="center"/>
    </xf>
    <xf numFmtId="0" fontId="5" fillId="0" borderId="0" xfId="0" applyFont="1" applyAlignment="1">
      <alignment horizontal="justify" vertical="center" wrapText="1"/>
    </xf>
    <xf numFmtId="0" fontId="0" fillId="0" borderId="0" xfId="0" applyAlignment="1">
      <alignment vertical="center" shrinkToFit="1"/>
    </xf>
    <xf numFmtId="0" fontId="6" fillId="0" borderId="0" xfId="0" applyFont="1">
      <alignment vertical="center"/>
    </xf>
    <xf numFmtId="0" fontId="8" fillId="0" borderId="0" xfId="3" applyFont="1">
      <alignment vertical="center"/>
    </xf>
    <xf numFmtId="0" fontId="9" fillId="0" borderId="0" xfId="0" applyFont="1">
      <alignment vertical="center"/>
    </xf>
    <xf numFmtId="0" fontId="10" fillId="0" borderId="0" xfId="0" applyFont="1">
      <alignment vertical="center"/>
    </xf>
    <xf numFmtId="0" fontId="8" fillId="0" borderId="0" xfId="3" applyFont="1" applyAlignment="1">
      <alignment horizontal="left" vertical="center" wrapText="1"/>
    </xf>
    <xf numFmtId="0" fontId="11" fillId="0" borderId="10" xfId="3" applyFont="1" applyBorder="1" applyAlignment="1">
      <alignment horizontal="center" vertical="center" wrapText="1"/>
    </xf>
    <xf numFmtId="0" fontId="11" fillId="0" borderId="10" xfId="3" applyFont="1" applyBorder="1" applyAlignment="1">
      <alignment horizontal="center" vertical="center" wrapText="1"/>
    </xf>
    <xf numFmtId="0" fontId="11" fillId="0" borderId="0" xfId="3" applyFont="1" applyAlignment="1">
      <alignment horizontal="center" vertical="center" wrapText="1"/>
    </xf>
    <xf numFmtId="0" fontId="13" fillId="2" borderId="11" xfId="3" applyFont="1" applyFill="1" applyBorder="1" applyAlignment="1">
      <alignment horizontal="center" vertical="center" textRotation="255"/>
    </xf>
    <xf numFmtId="0" fontId="13" fillId="2" borderId="11" xfId="3" applyFont="1" applyFill="1" applyBorder="1" applyAlignment="1">
      <alignment horizontal="center" vertical="center" wrapText="1"/>
    </xf>
    <xf numFmtId="0" fontId="13" fillId="2" borderId="11" xfId="3" applyFont="1" applyFill="1" applyBorder="1" applyAlignment="1">
      <alignment horizontal="center" vertical="center" wrapText="1"/>
    </xf>
    <xf numFmtId="0" fontId="13" fillId="2" borderId="12" xfId="3" applyFont="1" applyFill="1" applyBorder="1" applyAlignment="1">
      <alignment horizontal="center" vertical="center" textRotation="255"/>
    </xf>
    <xf numFmtId="0" fontId="11" fillId="2" borderId="11" xfId="3" applyFont="1" applyFill="1" applyBorder="1" applyAlignment="1">
      <alignment horizontal="center" vertical="center" wrapText="1"/>
    </xf>
    <xf numFmtId="0" fontId="8" fillId="0" borderId="11" xfId="3" applyFont="1" applyBorder="1" applyAlignment="1">
      <alignment horizontal="left" vertical="center" wrapText="1"/>
    </xf>
    <xf numFmtId="0" fontId="14" fillId="0" borderId="11" xfId="3" applyFont="1" applyBorder="1" applyAlignment="1">
      <alignment horizontal="left" vertical="center" wrapText="1"/>
    </xf>
    <xf numFmtId="0" fontId="10" fillId="0" borderId="13" xfId="3" applyFont="1" applyBorder="1">
      <alignment vertical="center"/>
    </xf>
    <xf numFmtId="0" fontId="10" fillId="0" borderId="14" xfId="3" applyFont="1" applyBorder="1">
      <alignment vertical="center"/>
    </xf>
    <xf numFmtId="0" fontId="10" fillId="0" borderId="15" xfId="3" applyFont="1" applyBorder="1">
      <alignment vertical="center"/>
    </xf>
    <xf numFmtId="0" fontId="8" fillId="0" borderId="0" xfId="3" applyFont="1" applyAlignment="1">
      <alignment horizontal="left" vertical="center"/>
    </xf>
    <xf numFmtId="0" fontId="13" fillId="2" borderId="16" xfId="3" applyFont="1" applyFill="1" applyBorder="1" applyAlignment="1">
      <alignment horizontal="center" vertical="center" textRotation="255"/>
    </xf>
    <xf numFmtId="0" fontId="10" fillId="0" borderId="13" xfId="3" applyFont="1" applyBorder="1" applyAlignment="1">
      <alignment horizontal="left" vertical="center" wrapText="1"/>
    </xf>
    <xf numFmtId="0" fontId="10" fillId="0" borderId="14" xfId="3" applyFont="1" applyBorder="1" applyAlignment="1">
      <alignment horizontal="left" vertical="center" wrapText="1"/>
    </xf>
    <xf numFmtId="0" fontId="10" fillId="0" borderId="15" xfId="3" applyFont="1" applyBorder="1" applyAlignment="1">
      <alignment horizontal="left" vertical="center" wrapText="1"/>
    </xf>
    <xf numFmtId="0" fontId="11" fillId="2" borderId="11" xfId="3" applyFont="1" applyFill="1" applyBorder="1" applyAlignment="1">
      <alignment horizontal="center" vertical="center" wrapText="1"/>
    </xf>
    <xf numFmtId="0" fontId="8" fillId="0" borderId="11" xfId="3" applyFont="1" applyBorder="1" applyAlignment="1">
      <alignment vertical="center" wrapText="1"/>
    </xf>
    <xf numFmtId="9" fontId="10" fillId="0" borderId="13" xfId="3" applyNumberFormat="1" applyFont="1" applyBorder="1" applyAlignment="1">
      <alignment horizontal="left" vertical="center" wrapText="1"/>
    </xf>
    <xf numFmtId="9" fontId="10" fillId="0" borderId="14" xfId="3" applyNumberFormat="1" applyFont="1" applyBorder="1" applyAlignment="1">
      <alignment horizontal="left" vertical="center" wrapText="1"/>
    </xf>
    <xf numFmtId="9" fontId="10" fillId="0" borderId="15" xfId="3" applyNumberFormat="1" applyFont="1" applyBorder="1" applyAlignment="1">
      <alignment horizontal="left" vertical="center" wrapText="1"/>
    </xf>
    <xf numFmtId="0" fontId="11" fillId="2" borderId="12" xfId="3" applyFont="1" applyFill="1" applyBorder="1" applyAlignment="1">
      <alignment horizontal="center" vertical="center" wrapText="1"/>
    </xf>
    <xf numFmtId="0" fontId="8" fillId="0" borderId="12" xfId="3" applyFont="1" applyBorder="1" applyAlignment="1">
      <alignment horizontal="left" vertical="center" wrapText="1"/>
    </xf>
    <xf numFmtId="0" fontId="10" fillId="0" borderId="13" xfId="3" applyFont="1" applyBorder="1" applyAlignment="1">
      <alignment horizontal="left" vertical="center" wrapText="1"/>
    </xf>
    <xf numFmtId="0" fontId="11" fillId="2" borderId="9" xfId="3" applyFont="1" applyFill="1" applyBorder="1" applyAlignment="1">
      <alignment horizontal="center" vertical="center" wrapText="1"/>
    </xf>
    <xf numFmtId="0" fontId="8" fillId="0" borderId="11" xfId="3" applyFont="1" applyBorder="1" applyAlignment="1">
      <alignment horizontal="left" vertical="center" wrapText="1"/>
    </xf>
    <xf numFmtId="0" fontId="10" fillId="0" borderId="13" xfId="3" applyFont="1" applyBorder="1" applyAlignment="1">
      <alignment vertical="center" wrapText="1"/>
    </xf>
    <xf numFmtId="0" fontId="11" fillId="2" borderId="16" xfId="3" applyFont="1" applyFill="1" applyBorder="1" applyAlignment="1">
      <alignment horizontal="center" vertical="center" wrapText="1"/>
    </xf>
    <xf numFmtId="0" fontId="10" fillId="0" borderId="13" xfId="3" applyFont="1" applyBorder="1" applyAlignment="1">
      <alignment horizontal="left" vertical="top" wrapText="1"/>
    </xf>
    <xf numFmtId="0" fontId="10" fillId="0" borderId="14" xfId="3" applyFont="1" applyBorder="1" applyAlignment="1">
      <alignment horizontal="left" vertical="top" wrapText="1"/>
    </xf>
    <xf numFmtId="0" fontId="10" fillId="0" borderId="15" xfId="3" applyFont="1" applyBorder="1" applyAlignment="1">
      <alignment horizontal="left" vertical="top" wrapText="1"/>
    </xf>
    <xf numFmtId="0" fontId="10" fillId="0" borderId="12" xfId="3" applyFont="1" applyBorder="1" applyAlignment="1">
      <alignment horizontal="left" vertical="center" wrapText="1"/>
    </xf>
    <xf numFmtId="0" fontId="8" fillId="0" borderId="12" xfId="3" applyFont="1" applyBorder="1" applyAlignment="1">
      <alignment horizontal="left" vertical="center" wrapText="1"/>
    </xf>
    <xf numFmtId="0" fontId="10" fillId="0" borderId="14" xfId="3" applyFont="1" applyBorder="1" applyAlignment="1">
      <alignment horizontal="left" vertical="center" wrapText="1"/>
    </xf>
    <xf numFmtId="0" fontId="10" fillId="0" borderId="17" xfId="3" applyFont="1" applyBorder="1" applyAlignment="1">
      <alignment horizontal="left" vertical="center" wrapText="1"/>
    </xf>
    <xf numFmtId="0" fontId="10" fillId="0" borderId="18" xfId="3" applyFont="1" applyBorder="1" applyAlignment="1">
      <alignment horizontal="left" vertical="center" wrapText="1"/>
    </xf>
    <xf numFmtId="0" fontId="8" fillId="0" borderId="16" xfId="3" applyFont="1" applyBorder="1" applyAlignment="1">
      <alignment horizontal="left" vertical="center" wrapText="1"/>
    </xf>
    <xf numFmtId="0" fontId="10" fillId="0" borderId="13"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0" xfId="3" applyFont="1" applyAlignment="1">
      <alignment horizontal="center" vertical="center" wrapText="1"/>
    </xf>
    <xf numFmtId="0" fontId="10" fillId="0" borderId="19" xfId="3" applyFont="1" applyBorder="1" applyAlignment="1">
      <alignment vertical="center" wrapText="1"/>
    </xf>
    <xf numFmtId="0" fontId="10" fillId="0" borderId="10" xfId="3" applyFont="1" applyBorder="1" applyAlignment="1">
      <alignment horizontal="left" vertical="center" wrapText="1"/>
    </xf>
    <xf numFmtId="0" fontId="10" fillId="0" borderId="20" xfId="3" applyFont="1" applyBorder="1" applyAlignment="1">
      <alignment horizontal="center" vertical="center" wrapText="1"/>
    </xf>
    <xf numFmtId="0" fontId="13" fillId="2" borderId="9" xfId="3" applyFont="1" applyFill="1" applyBorder="1" applyAlignment="1">
      <alignment horizontal="center" vertical="center" textRotation="255"/>
    </xf>
    <xf numFmtId="0" fontId="13" fillId="2" borderId="11" xfId="3" applyFont="1" applyFill="1" applyBorder="1" applyAlignment="1">
      <alignment horizontal="center" vertical="center" textRotation="255"/>
    </xf>
    <xf numFmtId="0" fontId="10" fillId="0" borderId="21" xfId="3" applyFont="1" applyBorder="1" applyAlignment="1">
      <alignment horizontal="left" vertical="center" wrapText="1"/>
    </xf>
    <xf numFmtId="0" fontId="10" fillId="0" borderId="17" xfId="3" applyFont="1" applyBorder="1" applyAlignment="1">
      <alignment horizontal="left" vertical="center" wrapText="1"/>
    </xf>
    <xf numFmtId="0" fontId="10" fillId="0" borderId="18" xfId="3" applyFont="1" applyBorder="1" applyAlignment="1">
      <alignment horizontal="left" vertical="center" wrapText="1"/>
    </xf>
    <xf numFmtId="0" fontId="10" fillId="0" borderId="22" xfId="3" applyFont="1" applyBorder="1" applyAlignment="1">
      <alignment horizontal="left" vertical="center" wrapText="1"/>
    </xf>
    <xf numFmtId="0" fontId="10" fillId="0" borderId="0" xfId="3" applyFont="1" applyAlignment="1">
      <alignment horizontal="left" vertical="center" wrapText="1"/>
    </xf>
    <xf numFmtId="0" fontId="10" fillId="0" borderId="19" xfId="3" applyFont="1" applyBorder="1" applyAlignment="1">
      <alignment horizontal="left" vertical="center" wrapText="1"/>
    </xf>
    <xf numFmtId="0" fontId="10" fillId="0" borderId="23" xfId="3" applyFont="1" applyBorder="1" applyAlignment="1">
      <alignment horizontal="left" vertical="center" wrapText="1"/>
    </xf>
    <xf numFmtId="0" fontId="10" fillId="0" borderId="10" xfId="3" applyFont="1" applyBorder="1" applyAlignment="1">
      <alignment horizontal="left" vertical="center" wrapText="1"/>
    </xf>
    <xf numFmtId="0" fontId="10" fillId="0" borderId="20" xfId="3" applyFont="1" applyBorder="1" applyAlignment="1">
      <alignment horizontal="left" vertical="center" wrapText="1"/>
    </xf>
    <xf numFmtId="0" fontId="10" fillId="0" borderId="11" xfId="3" applyFont="1" applyBorder="1">
      <alignment vertical="center"/>
    </xf>
    <xf numFmtId="0" fontId="8" fillId="0" borderId="0" xfId="3" applyFont="1" applyAlignment="1">
      <alignment vertical="center" wrapText="1"/>
    </xf>
    <xf numFmtId="0" fontId="8" fillId="0" borderId="0" xfId="3" applyFont="1" applyAlignment="1">
      <alignment horizontal="right" vertical="center" wrapText="1"/>
    </xf>
    <xf numFmtId="0" fontId="8" fillId="0" borderId="0" xfId="3" applyFont="1" applyAlignment="1">
      <alignment horizontal="center" vertical="center" wrapText="1"/>
    </xf>
    <xf numFmtId="0" fontId="14" fillId="0" borderId="11" xfId="3" applyFont="1" applyBorder="1" applyAlignment="1">
      <alignment horizontal="left" vertical="center" wrapText="1"/>
    </xf>
    <xf numFmtId="0" fontId="10" fillId="0" borderId="11" xfId="3" applyFont="1" applyBorder="1" applyAlignment="1">
      <alignment horizontal="left" vertical="center" wrapText="1"/>
    </xf>
    <xf numFmtId="49" fontId="10" fillId="0" borderId="11" xfId="0" applyNumberFormat="1" applyFont="1" applyBorder="1" applyAlignment="1">
      <alignment horizontal="left" vertical="center" wrapText="1"/>
    </xf>
    <xf numFmtId="0" fontId="10" fillId="0" borderId="11" xfId="3" applyFont="1" applyBorder="1" applyAlignment="1">
      <alignment vertical="center" wrapText="1"/>
    </xf>
    <xf numFmtId="49" fontId="10" fillId="0" borderId="13" xfId="0" applyNumberFormat="1" applyFont="1" applyBorder="1" applyAlignment="1">
      <alignment horizontal="left" vertical="center" wrapText="1"/>
    </xf>
    <xf numFmtId="49" fontId="10" fillId="0" borderId="14"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0" fontId="10" fillId="0" borderId="12" xfId="3" applyFont="1" applyBorder="1" applyAlignment="1">
      <alignment horizontal="left" vertical="center" wrapText="1"/>
    </xf>
    <xf numFmtId="0" fontId="10" fillId="0" borderId="16" xfId="3" applyFont="1" applyBorder="1" applyAlignment="1">
      <alignment horizontal="left" vertical="center" wrapText="1"/>
    </xf>
    <xf numFmtId="0" fontId="10" fillId="0" borderId="22" xfId="3" applyFont="1" applyBorder="1" applyAlignment="1">
      <alignment horizontal="center" vertical="center" wrapText="1"/>
    </xf>
    <xf numFmtId="0" fontId="10" fillId="0" borderId="0" xfId="3" applyFont="1">
      <alignment vertical="center"/>
    </xf>
    <xf numFmtId="49" fontId="10" fillId="0" borderId="13" xfId="0" applyNumberFormat="1" applyFont="1" applyBorder="1" applyAlignment="1">
      <alignment vertical="center" wrapText="1"/>
    </xf>
    <xf numFmtId="49" fontId="10" fillId="0" borderId="14" xfId="0" applyNumberFormat="1" applyFont="1" applyBorder="1" applyAlignment="1">
      <alignment vertical="center" wrapText="1"/>
    </xf>
    <xf numFmtId="49" fontId="10" fillId="0" borderId="15" xfId="0" applyNumberFormat="1" applyFont="1" applyBorder="1" applyAlignment="1">
      <alignment vertical="center" wrapText="1"/>
    </xf>
    <xf numFmtId="0" fontId="16" fillId="0" borderId="0" xfId="0" applyFont="1">
      <alignment vertical="center"/>
    </xf>
    <xf numFmtId="0" fontId="13" fillId="2" borderId="13" xfId="3" applyFont="1" applyFill="1" applyBorder="1" applyAlignment="1">
      <alignment horizontal="center" vertical="center" wrapText="1"/>
    </xf>
    <xf numFmtId="0" fontId="13" fillId="2" borderId="14" xfId="3" applyFont="1" applyFill="1" applyBorder="1" applyAlignment="1">
      <alignment horizontal="center" vertical="center" wrapText="1"/>
    </xf>
    <xf numFmtId="0" fontId="13" fillId="2" borderId="15" xfId="3" applyFont="1" applyFill="1" applyBorder="1" applyAlignment="1">
      <alignment horizontal="center" vertical="center" wrapText="1"/>
    </xf>
    <xf numFmtId="0" fontId="14" fillId="0" borderId="12" xfId="3" applyFont="1" applyBorder="1" applyAlignment="1">
      <alignment horizontal="left" vertical="center" wrapText="1"/>
    </xf>
    <xf numFmtId="0" fontId="10" fillId="0" borderId="9" xfId="3" applyFont="1" applyBorder="1" applyAlignment="1">
      <alignment horizontal="left" vertical="center" wrapText="1"/>
    </xf>
    <xf numFmtId="0" fontId="10" fillId="0" borderId="14" xfId="3" applyFont="1" applyBorder="1" applyAlignment="1">
      <alignment vertical="center" wrapText="1"/>
    </xf>
    <xf numFmtId="0" fontId="10" fillId="0" borderId="15" xfId="3" applyFont="1" applyBorder="1" applyAlignment="1">
      <alignment vertical="center" wrapText="1"/>
    </xf>
    <xf numFmtId="0" fontId="10" fillId="0" borderId="21" xfId="3" applyFont="1" applyBorder="1" applyAlignment="1">
      <alignment horizontal="left" vertical="center" wrapText="1"/>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23" xfId="3" applyFont="1" applyBorder="1" applyAlignment="1">
      <alignment horizontal="left" vertical="center" wrapText="1"/>
    </xf>
    <xf numFmtId="0" fontId="9" fillId="2" borderId="11" xfId="3" applyFont="1" applyFill="1" applyBorder="1" applyAlignment="1">
      <alignment horizontal="center" vertical="center" wrapText="1"/>
    </xf>
    <xf numFmtId="0" fontId="9" fillId="2" borderId="11" xfId="3" applyFont="1" applyFill="1" applyBorder="1" applyAlignment="1">
      <alignment horizontal="center" vertical="center" wrapText="1"/>
    </xf>
    <xf numFmtId="0" fontId="10" fillId="0" borderId="11" xfId="3" applyFont="1" applyBorder="1" applyAlignment="1">
      <alignment horizontal="left" vertical="center" wrapText="1"/>
    </xf>
    <xf numFmtId="9" fontId="0" fillId="0" borderId="0" xfId="0" applyNumberFormat="1" applyAlignment="1">
      <alignment horizontal="center" vertical="center"/>
    </xf>
    <xf numFmtId="0" fontId="6" fillId="0" borderId="0" xfId="0" applyFont="1" applyAlignment="1">
      <alignment horizontal="center" vertical="center"/>
    </xf>
    <xf numFmtId="0" fontId="0" fillId="0" borderId="24" xfId="0" applyBorder="1" applyAlignment="1">
      <alignment horizontal="right" vertical="center"/>
    </xf>
    <xf numFmtId="31" fontId="0" fillId="0" borderId="25" xfId="0" applyNumberFormat="1" applyBorder="1" applyAlignment="1">
      <alignment horizontal="left" vertical="center"/>
    </xf>
    <xf numFmtId="0" fontId="17" fillId="0" borderId="0" xfId="0" applyFont="1">
      <alignment vertical="center"/>
    </xf>
    <xf numFmtId="0" fontId="7"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right" vertical="center"/>
    </xf>
    <xf numFmtId="38" fontId="0" fillId="0" borderId="0" xfId="2" applyFont="1" applyFill="1">
      <alignment vertical="center"/>
    </xf>
    <xf numFmtId="0" fontId="19" fillId="2"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20" fillId="4" borderId="5" xfId="0" applyFont="1" applyFill="1" applyBorder="1" applyAlignment="1">
      <alignment horizontal="center" vertical="center" wrapText="1"/>
    </xf>
    <xf numFmtId="9" fontId="4" fillId="4" borderId="6" xfId="0" applyNumberFormat="1" applyFont="1" applyFill="1" applyBorder="1" applyAlignment="1">
      <alignment horizontal="center" vertical="center" wrapText="1"/>
    </xf>
    <xf numFmtId="0" fontId="20" fillId="5" borderId="5" xfId="0" applyFont="1" applyFill="1" applyBorder="1" applyAlignment="1">
      <alignment horizontal="center" vertical="center" wrapText="1"/>
    </xf>
    <xf numFmtId="0" fontId="19" fillId="5" borderId="7" xfId="0" applyFont="1" applyFill="1" applyBorder="1" applyAlignment="1">
      <alignment horizontal="center" vertical="center" wrapText="1"/>
    </xf>
    <xf numFmtId="0" fontId="6" fillId="0" borderId="17" xfId="0" applyFont="1" applyBorder="1">
      <alignment vertical="center"/>
    </xf>
    <xf numFmtId="0" fontId="6" fillId="0" borderId="26" xfId="0" applyFont="1" applyBorder="1">
      <alignment vertical="center"/>
    </xf>
    <xf numFmtId="0" fontId="5" fillId="0" borderId="26" xfId="0" applyFont="1" applyBorder="1" applyAlignment="1">
      <alignment vertical="center" shrinkToFit="1"/>
    </xf>
    <xf numFmtId="0" fontId="19" fillId="0" borderId="26" xfId="0" applyFont="1" applyBorder="1" applyAlignment="1">
      <alignment horizontal="justify" vertical="center" wrapText="1"/>
    </xf>
    <xf numFmtId="0" fontId="5" fillId="0" borderId="26" xfId="0" applyFont="1" applyBorder="1">
      <alignment vertical="center"/>
    </xf>
    <xf numFmtId="9" fontId="5" fillId="0" borderId="26" xfId="0" applyNumberFormat="1" applyFont="1" applyBorder="1" applyAlignment="1">
      <alignment horizontal="center" vertical="center"/>
    </xf>
    <xf numFmtId="0" fontId="6" fillId="0" borderId="26" xfId="0" applyFont="1" applyBorder="1" applyAlignment="1">
      <alignment horizontal="center" vertical="center"/>
    </xf>
    <xf numFmtId="0" fontId="5" fillId="0" borderId="0" xfId="0" applyFont="1" applyAlignment="1">
      <alignment vertical="center" shrinkToFit="1"/>
    </xf>
    <xf numFmtId="0" fontId="19" fillId="0" borderId="0" xfId="0" applyFont="1" applyAlignment="1">
      <alignment horizontal="justify" vertical="center" wrapText="1"/>
    </xf>
    <xf numFmtId="9" fontId="5" fillId="0" borderId="0" xfId="0" applyNumberFormat="1" applyFont="1" applyAlignment="1">
      <alignment horizontal="center" vertical="center"/>
    </xf>
    <xf numFmtId="0" fontId="5" fillId="0" borderId="0" xfId="0" applyFont="1" applyProtection="1">
      <alignment vertical="center"/>
      <protection locked="0"/>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quotePrefix="1" applyFont="1">
      <alignment vertical="center"/>
    </xf>
    <xf numFmtId="38" fontId="0" fillId="0" borderId="0" xfId="2" applyFont="1">
      <alignment vertical="center"/>
    </xf>
    <xf numFmtId="38" fontId="5" fillId="0" borderId="0" xfId="2" applyFont="1" applyAlignment="1">
      <alignment horizontal="right" vertical="center"/>
    </xf>
    <xf numFmtId="38" fontId="5" fillId="0" borderId="0" xfId="2" applyFont="1" applyAlignment="1">
      <alignment horizontal="right" vertical="center" wrapText="1"/>
    </xf>
    <xf numFmtId="0" fontId="5" fillId="0" borderId="24" xfId="0" applyFont="1" applyBorder="1" applyAlignment="1">
      <alignment horizontal="right" vertical="center"/>
    </xf>
    <xf numFmtId="31" fontId="5" fillId="0" borderId="25" xfId="0" applyNumberFormat="1" applyFont="1" applyBorder="1" applyAlignment="1">
      <alignment horizontal="left" vertical="center"/>
    </xf>
    <xf numFmtId="176" fontId="6" fillId="2" borderId="3" xfId="2" applyNumberFormat="1" applyFont="1" applyFill="1" applyBorder="1" applyAlignment="1">
      <alignment horizontal="right" vertical="center"/>
    </xf>
    <xf numFmtId="38" fontId="6" fillId="2" borderId="0" xfId="2" applyFont="1" applyFill="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176" fontId="6" fillId="3" borderId="9" xfId="2" applyNumberFormat="1" applyFont="1" applyFill="1" applyBorder="1" applyAlignment="1">
      <alignment horizontal="center" vertical="center" wrapText="1"/>
    </xf>
    <xf numFmtId="176" fontId="6" fillId="3" borderId="11" xfId="2" applyNumberFormat="1" applyFont="1" applyFill="1" applyBorder="1" applyAlignment="1">
      <alignment horizontal="center" vertical="center" wrapText="1"/>
    </xf>
    <xf numFmtId="0" fontId="5" fillId="0" borderId="0" xfId="0" applyFont="1" applyAlignment="1">
      <alignment horizontal="center" vertical="center" wrapText="1"/>
    </xf>
    <xf numFmtId="38" fontId="4" fillId="6" borderId="5" xfId="2" applyFont="1" applyFill="1" applyBorder="1" applyAlignment="1">
      <alignment horizontal="center" vertical="center" wrapText="1"/>
    </xf>
    <xf numFmtId="176" fontId="4" fillId="3" borderId="5" xfId="2" applyNumberFormat="1" applyFont="1" applyFill="1" applyBorder="1" applyAlignment="1">
      <alignment horizontal="center" vertical="center" wrapText="1"/>
    </xf>
    <xf numFmtId="0" fontId="5" fillId="0" borderId="11" xfId="0" applyFont="1" applyBorder="1" applyAlignment="1">
      <alignment horizontal="centerContinuous" vertical="center"/>
    </xf>
    <xf numFmtId="55" fontId="5" fillId="0" borderId="11" xfId="0" applyNumberFormat="1" applyFont="1" applyBorder="1" applyAlignment="1">
      <alignment horizontal="center" vertical="center"/>
    </xf>
    <xf numFmtId="0" fontId="5" fillId="0" borderId="17" xfId="0" applyFont="1" applyBorder="1">
      <alignment vertical="center"/>
    </xf>
    <xf numFmtId="9" fontId="4" fillId="0" borderId="0" xfId="0" applyNumberFormat="1" applyFont="1" applyAlignment="1">
      <alignment horizontal="justify" vertical="center" wrapText="1"/>
    </xf>
    <xf numFmtId="38" fontId="5" fillId="0" borderId="17" xfId="2" applyFont="1" applyFill="1" applyBorder="1" applyAlignment="1">
      <alignment horizontal="right" vertical="center"/>
    </xf>
    <xf numFmtId="38" fontId="4" fillId="0" borderId="0" xfId="2" applyFont="1" applyFill="1" applyBorder="1" applyAlignment="1">
      <alignment horizontal="right" vertical="center" wrapText="1"/>
    </xf>
    <xf numFmtId="177" fontId="4" fillId="0" borderId="0" xfId="2" applyNumberFormat="1" applyFont="1" applyFill="1" applyBorder="1" applyAlignment="1">
      <alignment horizontal="right" vertical="center" wrapText="1"/>
    </xf>
    <xf numFmtId="38" fontId="5" fillId="0" borderId="0" xfId="2" applyFont="1" applyFill="1" applyBorder="1" applyAlignment="1">
      <alignment horizontal="right" vertical="center"/>
    </xf>
    <xf numFmtId="38" fontId="5" fillId="0" borderId="0" xfId="2" applyFont="1" applyBorder="1" applyAlignment="1">
      <alignment horizontal="right" vertical="center"/>
    </xf>
    <xf numFmtId="38" fontId="5" fillId="0" borderId="0" xfId="2" applyFont="1" applyBorder="1" applyAlignment="1">
      <alignment horizontal="right" vertical="center" wrapText="1"/>
    </xf>
    <xf numFmtId="0" fontId="20" fillId="5" borderId="5" xfId="0" applyFont="1" applyFill="1" applyBorder="1" applyAlignment="1">
      <alignment horizontal="left" vertical="center" wrapText="1"/>
    </xf>
    <xf numFmtId="0" fontId="6" fillId="0" borderId="22" xfId="0" applyFont="1" applyBorder="1">
      <alignment vertical="center"/>
    </xf>
    <xf numFmtId="0" fontId="6" fillId="0" borderId="0" xfId="0" applyFont="1" applyAlignment="1">
      <alignment vertical="center" shrinkToFit="1"/>
    </xf>
    <xf numFmtId="9" fontId="6" fillId="0" borderId="0" xfId="0" applyNumberFormat="1" applyFont="1" applyAlignment="1">
      <alignment horizontal="center" vertical="center"/>
    </xf>
    <xf numFmtId="0" fontId="6" fillId="0" borderId="19" xfId="0" applyFont="1" applyBorder="1" applyAlignment="1">
      <alignment horizontal="center" vertical="center"/>
    </xf>
    <xf numFmtId="0" fontId="6" fillId="0" borderId="23" xfId="0" applyFont="1" applyBorder="1">
      <alignment vertical="center"/>
    </xf>
    <xf numFmtId="0" fontId="6" fillId="0" borderId="10" xfId="0" applyFont="1" applyBorder="1">
      <alignment vertical="center"/>
    </xf>
    <xf numFmtId="0" fontId="19" fillId="0" borderId="10" xfId="0" applyFont="1" applyBorder="1" applyAlignment="1">
      <alignment horizontal="justify" vertical="center" wrapText="1"/>
    </xf>
    <xf numFmtId="0" fontId="6" fillId="0" borderId="10" xfId="0" applyFont="1" applyBorder="1" applyAlignment="1">
      <alignment horizontal="center" vertical="center"/>
    </xf>
    <xf numFmtId="0" fontId="6" fillId="0" borderId="20" xfId="0" applyFont="1" applyBorder="1" applyAlignment="1">
      <alignment horizontal="center" vertical="center"/>
    </xf>
    <xf numFmtId="0" fontId="6" fillId="0" borderId="27" xfId="0" applyFont="1" applyBorder="1" applyAlignment="1">
      <alignment horizontal="center" vertical="center"/>
    </xf>
    <xf numFmtId="38" fontId="6" fillId="0" borderId="0" xfId="2" applyFont="1" applyFill="1">
      <alignment vertical="center"/>
    </xf>
    <xf numFmtId="0" fontId="6" fillId="0" borderId="11" xfId="0" applyFont="1" applyBorder="1">
      <alignment vertical="center"/>
    </xf>
    <xf numFmtId="0" fontId="5" fillId="0" borderId="11" xfId="0" applyFont="1" applyBorder="1" applyAlignment="1">
      <alignment vertical="center" shrinkToFit="1"/>
    </xf>
    <xf numFmtId="0" fontId="19" fillId="0" borderId="9" xfId="0" applyFont="1" applyBorder="1" applyAlignment="1">
      <alignment horizontal="justify" vertical="center" wrapText="1"/>
    </xf>
    <xf numFmtId="0" fontId="5" fillId="0" borderId="11" xfId="0" applyFont="1" applyBorder="1">
      <alignment vertical="center"/>
    </xf>
    <xf numFmtId="9" fontId="5" fillId="0" borderId="13" xfId="0" applyNumberFormat="1" applyFont="1" applyBorder="1" applyAlignment="1">
      <alignment horizontal="center" vertical="center"/>
    </xf>
    <xf numFmtId="0" fontId="6" fillId="0" borderId="14" xfId="0" applyFont="1" applyBorder="1" applyAlignment="1">
      <alignment horizontal="center" vertical="center"/>
    </xf>
    <xf numFmtId="0" fontId="6" fillId="0" borderId="11" xfId="0" applyFont="1" applyBorder="1" applyAlignment="1">
      <alignment horizontal="center" vertical="center"/>
    </xf>
    <xf numFmtId="0" fontId="5" fillId="0" borderId="11" xfId="0" applyFont="1" applyBorder="1" applyProtection="1">
      <alignment vertical="center"/>
      <protection locked="0"/>
    </xf>
    <xf numFmtId="0" fontId="6" fillId="0" borderId="11" xfId="0" applyFont="1" applyBorder="1" applyAlignment="1">
      <alignment vertical="center" wrapText="1"/>
    </xf>
    <xf numFmtId="0" fontId="6" fillId="0" borderId="9" xfId="0" applyFont="1" applyBorder="1">
      <alignment vertical="center"/>
    </xf>
    <xf numFmtId="0" fontId="5" fillId="0" borderId="9" xfId="0" applyFont="1" applyBorder="1" applyAlignment="1">
      <alignment vertical="center" shrinkToFit="1"/>
    </xf>
    <xf numFmtId="0" fontId="6" fillId="0" borderId="9" xfId="0" applyFont="1" applyBorder="1" applyAlignment="1">
      <alignment horizontal="center" vertical="center"/>
    </xf>
    <xf numFmtId="0" fontId="6" fillId="0" borderId="11" xfId="0" quotePrefix="1" applyFont="1" applyBorder="1">
      <alignment vertical="center"/>
    </xf>
    <xf numFmtId="38" fontId="5" fillId="0" borderId="28" xfId="2" applyFont="1" applyBorder="1" applyAlignment="1">
      <alignment horizontal="right" vertical="center"/>
    </xf>
    <xf numFmtId="0" fontId="6" fillId="0" borderId="11" xfId="0" applyFont="1" applyBorder="1" applyAlignment="1">
      <alignment horizontal="left" vertical="center"/>
    </xf>
    <xf numFmtId="177" fontId="19" fillId="0" borderId="9" xfId="2" applyNumberFormat="1" applyFont="1" applyFill="1" applyBorder="1" applyAlignment="1">
      <alignment horizontal="right" vertical="center" wrapText="1"/>
    </xf>
    <xf numFmtId="38" fontId="19" fillId="0" borderId="9" xfId="2" applyFont="1" applyFill="1" applyBorder="1" applyAlignment="1">
      <alignment horizontal="right" vertical="center" wrapText="1"/>
    </xf>
    <xf numFmtId="38" fontId="6" fillId="0" borderId="11" xfId="2" applyFont="1" applyFill="1" applyBorder="1" applyAlignment="1">
      <alignment horizontal="right" vertical="center"/>
    </xf>
    <xf numFmtId="9" fontId="19" fillId="0" borderId="9" xfId="0" applyNumberFormat="1" applyFont="1" applyBorder="1" applyAlignment="1">
      <alignment horizontal="justify" vertical="center" wrapText="1"/>
    </xf>
    <xf numFmtId="0" fontId="6" fillId="0" borderId="9" xfId="0" applyFont="1" applyBorder="1" applyAlignment="1">
      <alignment horizontal="justify" vertical="center" wrapText="1"/>
    </xf>
  </cellXfs>
  <cellStyles count="4">
    <cellStyle name="パーセント" xfId="1" builtinId="5"/>
    <cellStyle name="桁区切り" xfId="2" builtinId="6"/>
    <cellStyle name="標準" xfId="0" builtinId="0"/>
    <cellStyle name="標準 3" xfId="3" xr:uid="{C1A31EF4-D788-4DB7-A58E-A4695B065552}"/>
  </cellStyles>
  <dxfs count="7">
    <dxf>
      <border>
        <left style="thin">
          <color auto="1"/>
        </left>
        <right style="thin">
          <color auto="1"/>
        </right>
        <bottom style="thin">
          <color auto="1"/>
        </bottom>
        <vertical/>
        <horizontal/>
      </border>
    </dxf>
    <dxf>
      <border>
        <left style="thin">
          <color auto="1"/>
        </lef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bgColor theme="0" tint="-0.14996795556505021"/>
        </patternFill>
      </fill>
    </dxf>
    <dxf>
      <border>
        <left style="thin">
          <color auto="1"/>
        </left>
        <right style="thin">
          <color auto="1"/>
        </right>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P"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PTYO2611\Client_TYO\DOCUME~1\202244\LOCALS~1\Temp\&#12456;&#12463;&#35519;&#26619;\&#26495;&#35895;\&#12456;&#12524;&#12461;&#26495;&#35895;\&#65411;&#65438;&#65384;&#65392;&#65420;&#65439;\&#65422;&#65404;&#65411;&#65438;&#65437;\&#65422;&#65404;&#65411;&#65438;&#65437;(68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ptokymeyfl51\N11700\&#21442;&#37096;&#38272;8F.WK4"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ujita\c\GYOMU\&#31185;&#20778;\PRS\97PRS.xls"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Users/tabuchi-s/AppData/Local/Microsoft/Windows/INetCache/Content.Outlook/WQJ6XJBI/&#21307;&#34220;&#21697;&#20379;&#32102;&#29366;&#27841;&#35519;&#26619;%20&#65288;2024&#24180;4&#26376;&#35519;&#26619;&#65289;&#65288;&#20849;&#21644;&#34220;&#21697;&#24037;&#26989;&#26666;&#24335;&#20250;&#31038;&#65289;.xlsx" TargetMode="External"/><Relationship Id="rId2" Type="http://schemas.openxmlformats.org/officeDocument/2006/relationships/externalLinkPath" Target="file:///C:\Users\tabuchi-s\AppData\Local\Microsoft\Windows\INetCache\Content.Outlook\WQJ6XJBI\&#21307;&#34220;&#21697;&#20379;&#32102;&#29366;&#27841;&#35519;&#26619;%20&#65288;2024&#24180;4&#26376;&#35519;&#26619;&#65289;&#65288;&#20849;&#21644;&#34220;&#21697;&#24037;&#26989;&#26666;&#24335;&#20250;&#31038;&#65289;.xlsx" TargetMode="External"/><Relationship Id="rId1" Type="http://schemas.openxmlformats.org/officeDocument/2006/relationships/externalLinkPath" Target="/Users/tabuchi-s/AppData/Local/Microsoft/Windows/INetCache/Content.Outlook/WQJ6XJBI/&#21307;&#34220;&#21697;&#20379;&#32102;&#29366;&#27841;&#35519;&#26619;%20&#65288;2024&#24180;4&#26376;&#35519;&#26619;&#65289;&#65288;&#20849;&#21644;&#34220;&#21697;&#24037;&#26989;&#26666;&#24335;&#20250;&#31038;&#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ujita\c\GYOMU\&#31185;&#20778;\PRS\97PRS&#26032;C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ujita\c\PRS\PRS08\prs08&#65412;&#65431;&#65437;.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niknas01\data$\EigyouHonbu\&#23398;&#34899;&#37096;\di_g\&#35069;&#21697;&#19968;&#35239;&#21450;&#12403;MR&#25968;\&#24460;&#30330;&#21697;&#24773;&#22577;&#20844;&#34920;&#12460;&#12452;&#12489;&#12521;&#12452;&#12531;&#65288;&#26087;&#65306;&#23433;&#23450;&#20379;&#32102;&#20307;&#21046;&#12395;&#38306;&#12377;&#12427;&#24773;&#22577;&#65289;\202610\&#26368;&#32066;&#29256;\261014_&#65288;&#26368;&#32066;&#26696;&#65289;&#65288;2026&#24180;10&#26376;&#26356;&#26032;&#29992;&#65289;&#24460;&#30330;&#21697;&#12398;&#23433;&#23450;&#20379;&#32102;&#12395;&#38306;&#36899;&#12377;&#12427;&#24773;&#22577;&#12398;&#20844;&#34920;&#31561;&#12395;&#38306;&#12377;&#12427;&#12460;&#12452;&#12489;&#12521;&#12452;&#12531;_&#21508;&#31278;&#27096;&#24335;_&#27096;&#24335;2.xlsx" TargetMode="External"/><Relationship Id="rId1" Type="http://schemas.openxmlformats.org/officeDocument/2006/relationships/externalLinkPath" Target="261014_&#65288;&#26368;&#32066;&#26696;&#65289;&#65288;2026&#24180;10&#26376;&#26356;&#26032;&#29992;&#65289;&#24460;&#30330;&#21697;&#12398;&#23433;&#23450;&#20379;&#32102;&#12395;&#38306;&#36899;&#12377;&#12427;&#24773;&#22577;&#12398;&#20844;&#34920;&#31561;&#12395;&#38306;&#12377;&#12427;&#12460;&#12452;&#12489;&#12521;&#12452;&#12531;_&#21508;&#31278;&#27096;&#24335;_&#27096;&#24335;2.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niknas01\data$\EigyouHonbu\&#23398;&#34899;&#37096;\di_g\&#35069;&#21697;&#19968;&#35239;&#21450;&#12403;MR&#25968;\&#24460;&#30330;&#21697;&#24773;&#22577;&#20844;&#34920;&#12460;&#12452;&#12489;&#12521;&#12452;&#12531;&#65288;&#26087;&#65306;&#23433;&#23450;&#20379;&#32102;&#20307;&#21046;&#12395;&#38306;&#12377;&#12427;&#24773;&#22577;&#65289;\202610\&#26368;&#32066;&#29256;\HP&#29992;_&#24460;&#30330;&#21697;&#12398;&#23433;&#23450;&#20379;&#32102;&#12395;&#38306;&#36899;&#12377;&#12427;&#24773;&#22577;&#12398;&#20844;&#34920;&#31561;&#12395;&#38306;&#12377;&#12427;&#12460;&#12452;&#12489;&#12521;&#12452;&#12531;_&#27096;&#24335;3&#65288;20261015&#65289;.xlsx" TargetMode="External"/><Relationship Id="rId1" Type="http://schemas.openxmlformats.org/officeDocument/2006/relationships/externalLinkPath" Target="HP&#29992;_&#24460;&#30330;&#21697;&#12398;&#23433;&#23450;&#20379;&#32102;&#12395;&#38306;&#36899;&#12377;&#12427;&#24773;&#22577;&#12398;&#20844;&#34920;&#31561;&#12395;&#38306;&#12377;&#12427;&#12460;&#12452;&#12489;&#12521;&#12452;&#12531;_&#27096;&#24335;3&#65288;20261015&#65289;.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niknas01\data$\EigyouHonbu\&#23398;&#34899;&#37096;\di_g\&#35069;&#21697;&#19968;&#35239;&#21450;&#12403;MR&#25968;\&#24460;&#30330;&#21697;&#24773;&#22577;&#20844;&#34920;&#12460;&#12452;&#12489;&#12521;&#12452;&#12531;&#65288;&#26087;&#65306;&#23433;&#23450;&#20379;&#32102;&#20307;&#21046;&#12395;&#38306;&#12377;&#12427;&#24773;&#22577;&#65289;\202610\&#26368;&#32066;&#29256;\HP&#29992;_&#24460;&#30330;&#21697;&#12398;&#23433;&#23450;&#20379;&#32102;&#12395;&#38306;&#36899;&#12377;&#12427;&#24773;&#22577;&#12398;&#20844;&#34920;&#31561;&#12395;&#38306;&#12377;&#12427;&#12460;&#12452;&#12489;&#12521;&#12452;&#12531;_&#27096;&#24335;4&#65288;20261015&#65289;.xlsx" TargetMode="External"/><Relationship Id="rId1" Type="http://schemas.openxmlformats.org/officeDocument/2006/relationships/externalLinkPath" Target="HP&#29992;_&#24460;&#30330;&#21697;&#12398;&#23433;&#23450;&#20379;&#32102;&#12395;&#38306;&#36899;&#12377;&#12427;&#24773;&#22577;&#12398;&#20844;&#34920;&#31561;&#12395;&#38306;&#12377;&#12427;&#12460;&#12452;&#12489;&#12521;&#12452;&#12531;_&#27096;&#24335;4&#65288;20261015&#65289;.xlsx"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202607/20260731_&#12304;&#20445;&#35703;&#23550;&#24540;&#28168;&#12415;&#12305;_&#24460;&#30330;&#21697;&#12398;&#23433;&#23450;&#20379;&#32102;&#12395;&#38306;&#36899;&#12377;&#12427;&#24773;&#22577;&#12398;&#20844;&#34920;&#31561;&#12395;&#38306;&#12377;&#12427;&#12460;&#12452;&#12489;&#12521;&#12452;&#12531;_&#21508;&#31278;&#27096;&#24335;.xlsx" TargetMode="External"/><Relationship Id="rId2" Type="http://schemas.openxmlformats.org/officeDocument/2006/relationships/externalLinkPath" Target="file:///\\niknas01\data$\EigyouHonbu\&#23398;&#34899;&#37096;\di_g\&#35069;&#21697;&#19968;&#35239;&#21450;&#12403;MR&#25968;\&#24460;&#30330;&#21697;&#24773;&#22577;&#20844;&#34920;&#12460;&#12452;&#12489;&#12521;&#12452;&#12531;&#65288;&#26087;&#65306;&#23433;&#23450;&#20379;&#32102;&#20307;&#21046;&#12395;&#38306;&#12377;&#12427;&#24773;&#22577;&#65289;\202607\20260731_&#12304;&#20445;&#35703;&#23550;&#24540;&#28168;&#12415;&#12305;_&#24460;&#30330;&#21697;&#12398;&#23433;&#23450;&#20379;&#32102;&#12395;&#38306;&#36899;&#12377;&#12427;&#24773;&#22577;&#12398;&#20844;&#34920;&#31561;&#12395;&#38306;&#12377;&#12427;&#12460;&#12452;&#12489;&#12521;&#12452;&#12531;_&#21508;&#31278;&#27096;&#24335;.xlsx" TargetMode="External"/><Relationship Id="rId1" Type="http://schemas.openxmlformats.org/officeDocument/2006/relationships/externalLinkPath" Target="/EigyouHonbu/&#23398;&#34899;&#37096;/di_g/&#35069;&#21697;&#19968;&#35239;&#21450;&#12403;MR&#25968;/&#24460;&#30330;&#21697;&#24773;&#22577;&#20844;&#34920;&#12460;&#12452;&#12489;&#12521;&#12452;&#12531;&#65288;&#26087;&#65306;&#23433;&#23450;&#20379;&#32102;&#20307;&#21046;&#12395;&#38306;&#12377;&#12427;&#24773;&#22577;&#65289;/202607/20260731_&#12304;&#20445;&#35703;&#23550;&#24540;&#28168;&#12415;&#12305;_&#24460;&#30330;&#21697;&#12398;&#23433;&#23450;&#20379;&#32102;&#12395;&#38306;&#36899;&#12377;&#12427;&#24773;&#22577;&#12398;&#20844;&#34920;&#31561;&#12395;&#38306;&#12377;&#12427;&#12460;&#12452;&#12489;&#12521;&#12452;&#12531;_&#21508;&#31278;&#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
      <sheetName val="Instructions"/>
      <sheetName val="P&amp;L-SM"/>
      <sheetName val="Managerial report"/>
      <sheetName val="Operating costs"/>
      <sheetName val="allocations"/>
      <sheetName val="COGS by products for Production"/>
      <sheetName val="COGS by products for SALES"/>
      <sheetName val="Pivot"/>
      <sheetName val="Production-MPP"/>
      <sheetName val="Production-Q"/>
      <sheetName val="Capacities"/>
      <sheetName val="MBS-LC"/>
      <sheetName val="MBS-HRK"/>
      <sheetName val="MBS-USD"/>
      <sheetName val="Purchasing"/>
      <sheetName val="BS"/>
      <sheetName val="Investments"/>
      <sheetName val="Employees"/>
      <sheetName val="Lege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sheetName val="中継"/>
      <sheetName val="入力"/>
      <sheetName val="Sheet1 (2)"/>
      <sheetName val="入力２"/>
      <sheetName val="予想"/>
      <sheetName val="ﾃｰﾌﾞﾙ"/>
      <sheetName val="ﾃﾞｲﾘｰ"/>
      <sheetName val="野村ｱｾｯﾄ"/>
      <sheetName val="株価指標 (2)"/>
      <sheetName val="指標欄2"/>
      <sheetName val="Sheet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収益14"/>
    </sheetNames>
    <sheetDataSet>
      <sheetData sheetId="0">
        <row r="11">
          <cell r="A11" t="str">
            <v>仲介部門</v>
          </cell>
          <cell r="E11">
            <v>136900</v>
          </cell>
        </row>
        <row r="13">
          <cell r="A13" t="str">
            <v>入居斡旋</v>
          </cell>
          <cell r="E13">
            <v>3279</v>
          </cell>
        </row>
        <row r="15">
          <cell r="A15" t="str">
            <v>賃貸部門</v>
          </cell>
          <cell r="E15">
            <v>1445651</v>
          </cell>
        </row>
        <row r="17">
          <cell r="A17" t="str">
            <v>不動産販売</v>
          </cell>
          <cell r="E17">
            <v>27436</v>
          </cell>
        </row>
        <row r="19">
          <cell r="A19" t="str">
            <v>その他営業</v>
          </cell>
          <cell r="E19">
            <v>151823</v>
          </cell>
        </row>
      </sheetData>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7PRS"/>
      <sheetName val="97PRS.xls"/>
      <sheetName val="97PRS_xls"/>
      <sheetName val="97PRS_xls1"/>
      <sheetName val="97PRS_xls2"/>
      <sheetName val="97PRS_xls3"/>
      <sheetName val="97PRS_xls4"/>
      <sheetName val="97PRS_xls5"/>
      <sheetName val="97PRS_xls9"/>
      <sheetName val="97PRS_xls7"/>
      <sheetName val="97PRS_xls6"/>
      <sheetName val="97PRS_xls8"/>
      <sheetName val="97PRS_xls10"/>
      <sheetName val="97PRS_xls11"/>
      <sheetName val="97PRS_xls12"/>
      <sheetName val="97PRS_xls13"/>
    </sheetNames>
    <definedNames>
      <definedName name="SSORT"/>
    </defined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医薬品供給状況調査（2024年4月）（共和薬品工業株式会社）"/>
      <sheetName val="製造販売企業の供給情報に関するHPのURL"/>
      <sheetName val="回答担当者情報（企業名●●）"/>
      <sheetName val="（プルダウン制御）"/>
      <sheetName val="（プルダウン選択肢）"/>
      <sheetName val="（出荷量の状況）"/>
    </sheetNames>
    <sheetDataSet>
      <sheetData sheetId="0"/>
      <sheetData sheetId="1" refreshError="1"/>
      <sheetData sheetId="2" refreshError="1"/>
      <sheetData sheetId="3" refreshError="1"/>
      <sheetData sheetId="4"/>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7PRS新CD"/>
      <sheetName val="97PRS新CD.xls"/>
      <sheetName val="97PRS新CD_xls"/>
      <sheetName val="97PRS新CD_xls1"/>
      <sheetName val="97PRS新CD_xls2"/>
      <sheetName val="97PRS新CD_xls3"/>
      <sheetName val="97PRS新CD_xls4"/>
      <sheetName val="97PRS新CD_xls5"/>
      <sheetName val="97PRS新CD_xls9"/>
      <sheetName val="97PRS新CD_xls7"/>
      <sheetName val="97PRS新CD_xls6"/>
      <sheetName val="97PRS新CD_xls8"/>
      <sheetName val="97PRS新CD_xls10"/>
      <sheetName val="97PRS新CD_xls11"/>
      <sheetName val="97PRS新CD_xls12"/>
      <sheetName val="97PRS新CD_xls13"/>
    </sheetNames>
    <definedNames>
      <definedName name="実績SIRT"/>
    </defined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s08ﾄﾗﾝ"/>
      <sheetName val="prs08ﾄﾗﾝ.xls"/>
      <sheetName val="マスタ"/>
      <sheetName val="prs08ﾄﾗﾝ_xls"/>
      <sheetName val="prs08ﾄﾗﾝ_xls1"/>
      <sheetName val="prs08ﾄﾗﾝ_xls2"/>
      <sheetName val="prs08ﾄﾗﾝ_xls3"/>
      <sheetName val="prs08ﾄﾗﾝ_xls4"/>
      <sheetName val="prs08ﾄﾗﾝ_xls5"/>
      <sheetName val="prs08ﾄﾗﾝ_xls9"/>
      <sheetName val="prs08ﾄﾗﾝ_xls7"/>
      <sheetName val="prs08ﾄﾗﾝ_xls6"/>
      <sheetName val="prs08ﾄﾗﾝ_xls8"/>
      <sheetName val="prs08ﾄﾗﾝ_xls10"/>
      <sheetName val="prs08ﾄﾗﾝ_xls11"/>
      <sheetName val="prs08ﾄﾗﾝ_xls12"/>
      <sheetName val="prs08ﾄﾗﾝ_xls13"/>
    </sheetNames>
    <definedNames>
      <definedName name="デｰタ取込"/>
    </defined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規則）"/>
      <sheetName val="様式２　安定供給体制等を指標とした情報提供項目_日医工"/>
      <sheetName val="様式２　安定供給体制等を指標とした情報提供項目_日医工ファーマ"/>
      <sheetName val="様式２　安定供給体制等を指標とした情報提供項目_エルメッド"/>
      <sheetName val="様式２　安定供給体制等を指標とした情報提供項目_日医工岐阜工場"/>
    </sheetNames>
    <sheetDataSet>
      <sheetData sheetId="0" refreshError="1"/>
      <sheetData sheetId="1"/>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３　安定供給のための予備対応力_HP"/>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４　供給計画と実績_HP"/>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入力規則）"/>
      <sheetName val="様式1　安定供給に関連する情報の公表"/>
      <sheetName val="様式２　安定供給体制等を指標とした情報提供項目_日医工"/>
      <sheetName val="様式２　安定供給体制等を指標とした情報提供項目_日医工ファーマ"/>
      <sheetName val="様式２　安定供給体制等を指標とした情報提供項目_エルメッド"/>
      <sheetName val="様式２　安定供給体制等を指標とした情報提供項目_日医工岐阜工場"/>
      <sheetName val="様式3　安定供給のための予備対応力_202607"/>
      <sheetName val="様式3　安定供給のための予備対応力_202604"/>
      <sheetName val="様式3　安定供給のための予備対応力_202601"/>
      <sheetName val="様式3　安定供給のための予備対応力_202510"/>
      <sheetName val="様式3　安定供給のための予備対応力_202507"/>
      <sheetName val="様式3　安定供給のための予備対応力_202504"/>
      <sheetName val="様式４　供給計画と実績_202510"/>
      <sheetName val="様式４　供給計画と実績_202504"/>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00F0C-175F-4E4A-B911-AA4C0B7EBEE6}">
  <sheetPr codeName="Sheet1">
    <tabColor theme="8" tint="0.79998168889431442"/>
  </sheetPr>
  <dimension ref="A1:Q875"/>
  <sheetViews>
    <sheetView tabSelected="1" zoomScale="70" zoomScaleNormal="70" workbookViewId="0">
      <pane xSplit="6" ySplit="4" topLeftCell="G7" activePane="bottomRight" state="frozen"/>
      <selection pane="topRight" activeCell="G1" sqref="G1"/>
      <selection pane="bottomLeft" activeCell="A5" sqref="A5"/>
      <selection pane="bottomRight"/>
    </sheetView>
  </sheetViews>
  <sheetFormatPr defaultRowHeight="18" x14ac:dyDescent="0.45"/>
  <cols>
    <col min="1" max="1" width="4.59765625" customWidth="1"/>
    <col min="2" max="2" width="16.59765625" customWidth="1"/>
    <col min="3" max="3" width="17.19921875" customWidth="1"/>
    <col min="4" max="4" width="16" customWidth="1"/>
    <col min="5" max="5" width="23.296875" customWidth="1"/>
    <col min="6" max="6" width="70.19921875" customWidth="1"/>
    <col min="7" max="7" width="27.19921875" customWidth="1"/>
    <col min="9" max="9" width="21.09765625" customWidth="1"/>
    <col min="10" max="11" width="23.296875" bestFit="1" customWidth="1"/>
    <col min="12" max="12" width="31.296875" bestFit="1" customWidth="1"/>
    <col min="13" max="13" width="17.796875" customWidth="1"/>
    <col min="14" max="14" width="41.19921875" bestFit="1" customWidth="1"/>
    <col min="15" max="15" width="139.69921875" customWidth="1"/>
    <col min="16" max="16" width="19.59765625" customWidth="1"/>
  </cols>
  <sheetData>
    <row r="1" spans="1:17" ht="22.8" thickBot="1" x14ac:dyDescent="0.5">
      <c r="B1" s="1" t="s">
        <v>0</v>
      </c>
      <c r="E1" s="2" t="s">
        <v>1</v>
      </c>
      <c r="I1" s="3" t="s">
        <v>2</v>
      </c>
      <c r="M1" s="3" t="s">
        <v>3</v>
      </c>
      <c r="N1" s="4"/>
      <c r="O1" s="4"/>
      <c r="P1" s="3" t="s">
        <v>4</v>
      </c>
    </row>
    <row r="2" spans="1:17" ht="18.600000000000001" thickBot="1" x14ac:dyDescent="0.5">
      <c r="B2" s="11" t="s">
        <v>2288</v>
      </c>
      <c r="C2" s="5"/>
      <c r="E2" s="6">
        <v>756</v>
      </c>
      <c r="F2" s="7"/>
      <c r="I2" s="8">
        <v>0.60449735449735453</v>
      </c>
      <c r="J2" s="7"/>
      <c r="M2" s="8">
        <v>0.27116402116402116</v>
      </c>
      <c r="N2" s="7"/>
      <c r="P2" s="9">
        <v>0.29894179894179895</v>
      </c>
      <c r="Q2" s="7"/>
    </row>
    <row r="3" spans="1:17" x14ac:dyDescent="0.45">
      <c r="B3" s="10"/>
      <c r="C3" s="10"/>
      <c r="D3" s="11"/>
      <c r="E3" s="10"/>
      <c r="F3" s="11"/>
      <c r="G3" s="10"/>
      <c r="H3" s="10"/>
      <c r="I3" s="12"/>
      <c r="J3" s="10"/>
      <c r="K3" s="11"/>
      <c r="L3" s="11"/>
      <c r="M3" s="12"/>
      <c r="N3" s="10"/>
      <c r="O3" s="10"/>
      <c r="P3" s="13"/>
    </row>
    <row r="4" spans="1:17" ht="59.55" customHeight="1" thickBot="1" x14ac:dyDescent="0.5">
      <c r="B4" s="14" t="s">
        <v>5</v>
      </c>
      <c r="C4" s="15" t="s">
        <v>6</v>
      </c>
      <c r="D4" s="16" t="s">
        <v>7</v>
      </c>
      <c r="E4" s="16" t="s">
        <v>8</v>
      </c>
      <c r="F4" s="14" t="s">
        <v>9</v>
      </c>
      <c r="G4" s="17" t="s">
        <v>10</v>
      </c>
      <c r="H4" s="17" t="s">
        <v>11</v>
      </c>
      <c r="I4" s="14" t="s">
        <v>12</v>
      </c>
      <c r="J4" s="18"/>
      <c r="K4" s="19" t="s">
        <v>13</v>
      </c>
      <c r="L4" s="20"/>
      <c r="M4" s="20" t="s">
        <v>14</v>
      </c>
      <c r="N4" s="14" t="s">
        <v>15</v>
      </c>
      <c r="O4" s="21" t="s">
        <v>16</v>
      </c>
      <c r="P4" s="21" t="s">
        <v>17</v>
      </c>
    </row>
    <row r="5" spans="1:17" ht="18.600000000000001" thickTop="1" x14ac:dyDescent="0.45">
      <c r="A5" s="24"/>
      <c r="B5" t="s">
        <v>2473</v>
      </c>
      <c r="C5" t="s">
        <v>24</v>
      </c>
      <c r="D5" t="s">
        <v>24</v>
      </c>
      <c r="E5" t="s">
        <v>25</v>
      </c>
      <c r="F5" s="23" t="s">
        <v>26</v>
      </c>
      <c r="G5" s="22" t="s">
        <v>27</v>
      </c>
      <c r="H5" s="22"/>
      <c r="I5" s="22" t="s">
        <v>28</v>
      </c>
      <c r="J5" t="s">
        <v>29</v>
      </c>
      <c r="N5" t="s">
        <v>30</v>
      </c>
      <c r="O5" t="s">
        <v>31</v>
      </c>
    </row>
    <row r="6" spans="1:17" x14ac:dyDescent="0.45">
      <c r="A6" s="24"/>
      <c r="B6" t="s">
        <v>32</v>
      </c>
      <c r="C6" t="s">
        <v>33</v>
      </c>
      <c r="D6" t="s">
        <v>33</v>
      </c>
      <c r="E6" t="s">
        <v>25</v>
      </c>
      <c r="F6" s="23" t="s">
        <v>34</v>
      </c>
      <c r="G6" s="22" t="s">
        <v>35</v>
      </c>
      <c r="H6" s="22"/>
      <c r="I6" s="22" t="s">
        <v>36</v>
      </c>
      <c r="J6" t="s">
        <v>29</v>
      </c>
      <c r="N6" t="s">
        <v>37</v>
      </c>
      <c r="O6" t="s">
        <v>31</v>
      </c>
    </row>
    <row r="7" spans="1:17" x14ac:dyDescent="0.45">
      <c r="A7" s="24"/>
      <c r="B7" t="s">
        <v>32</v>
      </c>
      <c r="C7" t="s">
        <v>38</v>
      </c>
      <c r="D7" t="s">
        <v>38</v>
      </c>
      <c r="E7" t="s">
        <v>25</v>
      </c>
      <c r="F7" s="23" t="s">
        <v>39</v>
      </c>
      <c r="G7" s="22" t="s">
        <v>40</v>
      </c>
      <c r="H7" s="22"/>
      <c r="I7" s="22" t="s">
        <v>36</v>
      </c>
      <c r="J7" t="s">
        <v>29</v>
      </c>
      <c r="N7" t="s">
        <v>37</v>
      </c>
      <c r="O7" t="s">
        <v>31</v>
      </c>
    </row>
    <row r="8" spans="1:17" x14ac:dyDescent="0.45">
      <c r="A8" s="24"/>
      <c r="B8" t="s">
        <v>32</v>
      </c>
      <c r="C8" t="s">
        <v>41</v>
      </c>
      <c r="D8" t="s">
        <v>41</v>
      </c>
      <c r="E8" t="s">
        <v>25</v>
      </c>
      <c r="F8" s="23" t="s">
        <v>42</v>
      </c>
      <c r="G8" s="22" t="s">
        <v>43</v>
      </c>
      <c r="H8" s="22"/>
      <c r="I8" s="22" t="s">
        <v>36</v>
      </c>
      <c r="J8" t="s">
        <v>29</v>
      </c>
      <c r="N8" t="s">
        <v>37</v>
      </c>
      <c r="O8" t="s">
        <v>31</v>
      </c>
    </row>
    <row r="9" spans="1:17" x14ac:dyDescent="0.45">
      <c r="A9" s="24"/>
      <c r="B9" t="s">
        <v>32</v>
      </c>
      <c r="C9" t="s">
        <v>44</v>
      </c>
      <c r="D9" t="s">
        <v>45</v>
      </c>
      <c r="E9" t="s">
        <v>25</v>
      </c>
      <c r="F9" s="23" t="s">
        <v>46</v>
      </c>
      <c r="G9" s="22" t="s">
        <v>47</v>
      </c>
      <c r="H9" s="22"/>
      <c r="I9" s="22" t="s">
        <v>36</v>
      </c>
      <c r="J9" t="s">
        <v>48</v>
      </c>
      <c r="N9" t="s">
        <v>49</v>
      </c>
      <c r="O9" t="s">
        <v>31</v>
      </c>
    </row>
    <row r="10" spans="1:17" x14ac:dyDescent="0.45">
      <c r="A10" s="24"/>
      <c r="B10" t="s">
        <v>50</v>
      </c>
      <c r="C10" t="s">
        <v>51</v>
      </c>
      <c r="D10" t="s">
        <v>51</v>
      </c>
      <c r="E10" t="s">
        <v>25</v>
      </c>
      <c r="F10" s="23" t="s">
        <v>52</v>
      </c>
      <c r="G10" s="22" t="s">
        <v>53</v>
      </c>
      <c r="H10" s="22"/>
      <c r="I10" s="22" t="s">
        <v>28</v>
      </c>
      <c r="J10" t="s">
        <v>48</v>
      </c>
      <c r="N10" t="s">
        <v>30</v>
      </c>
      <c r="O10" t="s">
        <v>31</v>
      </c>
    </row>
    <row r="11" spans="1:17" x14ac:dyDescent="0.45">
      <c r="A11" s="24"/>
      <c r="B11" t="s">
        <v>50</v>
      </c>
      <c r="C11" t="s">
        <v>54</v>
      </c>
      <c r="D11" t="s">
        <v>54</v>
      </c>
      <c r="E11" t="s">
        <v>25</v>
      </c>
      <c r="F11" s="23" t="s">
        <v>55</v>
      </c>
      <c r="G11" s="22" t="s">
        <v>56</v>
      </c>
      <c r="H11" s="22"/>
      <c r="I11" s="22" t="s">
        <v>28</v>
      </c>
      <c r="J11" t="s">
        <v>48</v>
      </c>
      <c r="N11" t="s">
        <v>30</v>
      </c>
      <c r="O11" t="s">
        <v>31</v>
      </c>
    </row>
    <row r="12" spans="1:17" x14ac:dyDescent="0.45">
      <c r="A12" s="24"/>
      <c r="B12" t="s">
        <v>50</v>
      </c>
      <c r="C12" t="s">
        <v>57</v>
      </c>
      <c r="D12" t="s">
        <v>58</v>
      </c>
      <c r="E12" t="s">
        <v>25</v>
      </c>
      <c r="F12" s="23" t="s">
        <v>59</v>
      </c>
      <c r="G12" s="22" t="s">
        <v>60</v>
      </c>
      <c r="H12" s="22"/>
      <c r="I12" s="22" t="s">
        <v>36</v>
      </c>
      <c r="J12" t="s">
        <v>29</v>
      </c>
      <c r="K12" t="s">
        <v>61</v>
      </c>
      <c r="M12" t="s">
        <v>20</v>
      </c>
      <c r="N12" t="s">
        <v>62</v>
      </c>
      <c r="O12" t="s">
        <v>63</v>
      </c>
      <c r="P12" t="s">
        <v>20</v>
      </c>
    </row>
    <row r="13" spans="1:17" x14ac:dyDescent="0.45">
      <c r="A13" s="24"/>
      <c r="B13" t="s">
        <v>50</v>
      </c>
      <c r="C13" t="s">
        <v>64</v>
      </c>
      <c r="D13" t="s">
        <v>65</v>
      </c>
      <c r="E13" t="s">
        <v>25</v>
      </c>
      <c r="F13" s="23" t="s">
        <v>66</v>
      </c>
      <c r="G13" s="22" t="s">
        <v>67</v>
      </c>
      <c r="H13" s="22"/>
      <c r="I13" s="22" t="s">
        <v>36</v>
      </c>
      <c r="J13" t="s">
        <v>29</v>
      </c>
      <c r="N13" t="s">
        <v>68</v>
      </c>
      <c r="O13" t="s">
        <v>69</v>
      </c>
      <c r="P13" t="s">
        <v>20</v>
      </c>
    </row>
    <row r="14" spans="1:17" x14ac:dyDescent="0.45">
      <c r="A14" s="24"/>
      <c r="B14" t="s">
        <v>50</v>
      </c>
      <c r="C14" t="s">
        <v>70</v>
      </c>
      <c r="D14" t="s">
        <v>70</v>
      </c>
      <c r="E14" t="s">
        <v>25</v>
      </c>
      <c r="F14" s="23" t="s">
        <v>71</v>
      </c>
      <c r="G14" s="22" t="s">
        <v>72</v>
      </c>
      <c r="H14" s="22"/>
      <c r="I14" s="22" t="s">
        <v>36</v>
      </c>
      <c r="J14" t="s">
        <v>29</v>
      </c>
      <c r="N14" t="s">
        <v>68</v>
      </c>
      <c r="O14" t="s">
        <v>69</v>
      </c>
      <c r="P14" t="s">
        <v>20</v>
      </c>
    </row>
    <row r="15" spans="1:17" x14ac:dyDescent="0.45">
      <c r="A15" s="24"/>
      <c r="B15" t="s">
        <v>50</v>
      </c>
      <c r="C15" t="s">
        <v>73</v>
      </c>
      <c r="D15" t="s">
        <v>73</v>
      </c>
      <c r="E15" t="s">
        <v>25</v>
      </c>
      <c r="F15" s="23" t="s">
        <v>74</v>
      </c>
      <c r="G15" s="22" t="s">
        <v>75</v>
      </c>
      <c r="H15" s="22"/>
      <c r="I15" s="22" t="s">
        <v>28</v>
      </c>
      <c r="J15" t="s">
        <v>76</v>
      </c>
      <c r="K15" t="s">
        <v>77</v>
      </c>
      <c r="M15" t="s">
        <v>20</v>
      </c>
      <c r="N15" t="s">
        <v>30</v>
      </c>
      <c r="O15" t="s">
        <v>31</v>
      </c>
    </row>
    <row r="16" spans="1:17" x14ac:dyDescent="0.45">
      <c r="A16" s="24"/>
      <c r="B16" t="s">
        <v>50</v>
      </c>
      <c r="C16" t="s">
        <v>78</v>
      </c>
      <c r="D16" t="s">
        <v>78</v>
      </c>
      <c r="E16" t="s">
        <v>25</v>
      </c>
      <c r="F16" s="23" t="s">
        <v>79</v>
      </c>
      <c r="G16" s="22" t="s">
        <v>80</v>
      </c>
      <c r="H16" s="22"/>
      <c r="I16" s="22" t="s">
        <v>28</v>
      </c>
      <c r="J16" t="s">
        <v>76</v>
      </c>
      <c r="K16" t="s">
        <v>77</v>
      </c>
      <c r="M16" t="s">
        <v>20</v>
      </c>
      <c r="N16" t="s">
        <v>30</v>
      </c>
      <c r="O16" t="s">
        <v>31</v>
      </c>
    </row>
    <row r="17" spans="1:16" x14ac:dyDescent="0.45">
      <c r="A17" s="24"/>
      <c r="B17" t="s">
        <v>50</v>
      </c>
      <c r="C17" t="s">
        <v>81</v>
      </c>
      <c r="D17" t="s">
        <v>81</v>
      </c>
      <c r="E17" t="s">
        <v>25</v>
      </c>
      <c r="F17" s="23" t="s">
        <v>82</v>
      </c>
      <c r="G17" s="22" t="s">
        <v>83</v>
      </c>
      <c r="H17" s="22"/>
      <c r="I17" s="22" t="s">
        <v>28</v>
      </c>
      <c r="J17" t="s">
        <v>76</v>
      </c>
      <c r="K17" t="s">
        <v>77</v>
      </c>
      <c r="M17" t="s">
        <v>20</v>
      </c>
      <c r="N17" t="s">
        <v>30</v>
      </c>
      <c r="O17" t="s">
        <v>31</v>
      </c>
    </row>
    <row r="18" spans="1:16" x14ac:dyDescent="0.45">
      <c r="A18" s="24"/>
      <c r="B18" t="s">
        <v>50</v>
      </c>
      <c r="C18" t="s">
        <v>84</v>
      </c>
      <c r="D18" t="s">
        <v>84</v>
      </c>
      <c r="E18" t="s">
        <v>25</v>
      </c>
      <c r="F18" s="23" t="s">
        <v>85</v>
      </c>
      <c r="G18" s="22" t="s">
        <v>86</v>
      </c>
      <c r="H18" s="22"/>
      <c r="I18" s="22" t="s">
        <v>28</v>
      </c>
      <c r="J18" t="s">
        <v>76</v>
      </c>
      <c r="K18" t="s">
        <v>77</v>
      </c>
      <c r="M18" t="s">
        <v>20</v>
      </c>
      <c r="N18" t="s">
        <v>30</v>
      </c>
      <c r="O18" t="s">
        <v>87</v>
      </c>
      <c r="P18" t="s">
        <v>20</v>
      </c>
    </row>
    <row r="19" spans="1:16" x14ac:dyDescent="0.45">
      <c r="A19" s="24"/>
      <c r="B19" t="s">
        <v>50</v>
      </c>
      <c r="C19" t="s">
        <v>88</v>
      </c>
      <c r="D19" t="s">
        <v>89</v>
      </c>
      <c r="E19" t="s">
        <v>25</v>
      </c>
      <c r="F19" s="23" t="s">
        <v>90</v>
      </c>
      <c r="G19" s="22" t="s">
        <v>91</v>
      </c>
      <c r="H19" s="22"/>
      <c r="I19" s="22" t="s">
        <v>36</v>
      </c>
      <c r="J19" t="s">
        <v>93</v>
      </c>
      <c r="K19" t="s">
        <v>93</v>
      </c>
      <c r="L19" t="s">
        <v>92</v>
      </c>
      <c r="M19" t="s">
        <v>20</v>
      </c>
      <c r="N19" t="s">
        <v>2282</v>
      </c>
      <c r="O19" t="s">
        <v>2293</v>
      </c>
      <c r="P19" t="s">
        <v>20</v>
      </c>
    </row>
    <row r="20" spans="1:16" x14ac:dyDescent="0.45">
      <c r="A20" s="24"/>
      <c r="B20" t="s">
        <v>50</v>
      </c>
      <c r="C20" s="22" t="s">
        <v>96</v>
      </c>
      <c r="D20" s="22" t="s">
        <v>97</v>
      </c>
      <c r="E20" s="22" t="s">
        <v>25</v>
      </c>
      <c r="F20" s="23" t="s">
        <v>98</v>
      </c>
      <c r="G20" s="22" t="s">
        <v>99</v>
      </c>
      <c r="H20" s="22"/>
      <c r="I20" s="22" t="s">
        <v>36</v>
      </c>
      <c r="J20" t="s">
        <v>93</v>
      </c>
      <c r="K20" t="s">
        <v>93</v>
      </c>
      <c r="L20" t="s">
        <v>92</v>
      </c>
      <c r="M20" t="s">
        <v>20</v>
      </c>
      <c r="N20" t="s">
        <v>2282</v>
      </c>
      <c r="O20" t="s">
        <v>2293</v>
      </c>
      <c r="P20" t="s">
        <v>20</v>
      </c>
    </row>
    <row r="21" spans="1:16" x14ac:dyDescent="0.45">
      <c r="A21" s="24"/>
      <c r="B21" t="s">
        <v>50</v>
      </c>
      <c r="C21" s="22" t="s">
        <v>100</v>
      </c>
      <c r="D21" s="22" t="s">
        <v>100</v>
      </c>
      <c r="E21" s="22" t="s">
        <v>25</v>
      </c>
      <c r="F21" s="23" t="s">
        <v>101</v>
      </c>
      <c r="G21" s="22" t="s">
        <v>102</v>
      </c>
      <c r="H21" s="22" t="s">
        <v>20</v>
      </c>
      <c r="I21" s="22" t="s">
        <v>36</v>
      </c>
      <c r="J21" t="s">
        <v>103</v>
      </c>
      <c r="K21" t="s">
        <v>29</v>
      </c>
      <c r="N21" t="s">
        <v>104</v>
      </c>
      <c r="O21" t="s">
        <v>105</v>
      </c>
      <c r="P21" t="s">
        <v>20</v>
      </c>
    </row>
    <row r="22" spans="1:16" x14ac:dyDescent="0.45">
      <c r="A22" s="24"/>
      <c r="B22" t="s">
        <v>50</v>
      </c>
      <c r="C22" s="22" t="s">
        <v>100</v>
      </c>
      <c r="D22" s="22" t="s">
        <v>100</v>
      </c>
      <c r="E22" s="22" t="s">
        <v>25</v>
      </c>
      <c r="F22" s="23" t="s">
        <v>106</v>
      </c>
      <c r="G22" s="22" t="s">
        <v>102</v>
      </c>
      <c r="H22" s="22" t="s">
        <v>20</v>
      </c>
      <c r="I22" s="22"/>
      <c r="J22" t="s">
        <v>29</v>
      </c>
      <c r="N22" t="s">
        <v>104</v>
      </c>
      <c r="O22" t="s">
        <v>105</v>
      </c>
    </row>
    <row r="23" spans="1:16" x14ac:dyDescent="0.45">
      <c r="A23" s="24"/>
      <c r="B23" t="s">
        <v>50</v>
      </c>
      <c r="C23" s="22" t="s">
        <v>107</v>
      </c>
      <c r="D23" s="22" t="s">
        <v>107</v>
      </c>
      <c r="E23" s="22" t="s">
        <v>25</v>
      </c>
      <c r="F23" s="23" t="s">
        <v>108</v>
      </c>
      <c r="G23" s="22" t="s">
        <v>102</v>
      </c>
      <c r="H23" s="22" t="s">
        <v>20</v>
      </c>
      <c r="I23" s="22" t="s">
        <v>36</v>
      </c>
      <c r="J23" t="s">
        <v>103</v>
      </c>
      <c r="K23" t="s">
        <v>29</v>
      </c>
      <c r="N23" t="s">
        <v>104</v>
      </c>
      <c r="O23" t="s">
        <v>105</v>
      </c>
      <c r="P23" t="s">
        <v>20</v>
      </c>
    </row>
    <row r="24" spans="1:16" x14ac:dyDescent="0.45">
      <c r="A24" s="24"/>
      <c r="B24" t="s">
        <v>50</v>
      </c>
      <c r="C24" t="s">
        <v>107</v>
      </c>
      <c r="D24" t="s">
        <v>107</v>
      </c>
      <c r="E24" t="s">
        <v>25</v>
      </c>
      <c r="F24" s="23" t="s">
        <v>109</v>
      </c>
      <c r="G24" s="22" t="s">
        <v>102</v>
      </c>
      <c r="H24" s="22" t="s">
        <v>20</v>
      </c>
      <c r="I24" s="22"/>
      <c r="J24" t="s">
        <v>29</v>
      </c>
      <c r="N24" t="s">
        <v>104</v>
      </c>
      <c r="O24" t="s">
        <v>105</v>
      </c>
    </row>
    <row r="25" spans="1:16" x14ac:dyDescent="0.45">
      <c r="A25" s="24"/>
      <c r="B25" t="s">
        <v>50</v>
      </c>
      <c r="C25" t="s">
        <v>110</v>
      </c>
      <c r="D25" t="s">
        <v>110</v>
      </c>
      <c r="E25" t="s">
        <v>25</v>
      </c>
      <c r="F25" s="23" t="s">
        <v>111</v>
      </c>
      <c r="G25" s="22" t="s">
        <v>102</v>
      </c>
      <c r="H25" s="22" t="s">
        <v>20</v>
      </c>
      <c r="I25" s="22" t="s">
        <v>36</v>
      </c>
      <c r="J25" t="s">
        <v>103</v>
      </c>
      <c r="K25" t="s">
        <v>29</v>
      </c>
      <c r="N25" t="s">
        <v>104</v>
      </c>
      <c r="O25" t="s">
        <v>105</v>
      </c>
      <c r="P25" t="s">
        <v>20</v>
      </c>
    </row>
    <row r="26" spans="1:16" x14ac:dyDescent="0.45">
      <c r="A26" s="24"/>
      <c r="B26" t="s">
        <v>50</v>
      </c>
      <c r="C26" t="s">
        <v>110</v>
      </c>
      <c r="D26" t="s">
        <v>110</v>
      </c>
      <c r="E26" t="s">
        <v>25</v>
      </c>
      <c r="F26" s="23" t="s">
        <v>112</v>
      </c>
      <c r="G26" s="22" t="s">
        <v>102</v>
      </c>
      <c r="H26" s="22" t="s">
        <v>20</v>
      </c>
      <c r="I26" s="22"/>
      <c r="J26" t="s">
        <v>29</v>
      </c>
      <c r="N26" t="s">
        <v>104</v>
      </c>
      <c r="O26" t="s">
        <v>105</v>
      </c>
    </row>
    <row r="27" spans="1:16" x14ac:dyDescent="0.45">
      <c r="A27" s="24"/>
      <c r="B27" t="s">
        <v>50</v>
      </c>
      <c r="C27" t="s">
        <v>113</v>
      </c>
      <c r="D27" t="s">
        <v>113</v>
      </c>
      <c r="E27" t="s">
        <v>25</v>
      </c>
      <c r="F27" s="23" t="s">
        <v>114</v>
      </c>
      <c r="G27" s="22" t="s">
        <v>102</v>
      </c>
      <c r="H27" s="22" t="s">
        <v>20</v>
      </c>
      <c r="I27" s="22" t="s">
        <v>36</v>
      </c>
      <c r="J27" t="s">
        <v>103</v>
      </c>
      <c r="K27" t="s">
        <v>29</v>
      </c>
      <c r="N27" t="s">
        <v>104</v>
      </c>
      <c r="O27" t="s">
        <v>105</v>
      </c>
      <c r="P27" t="s">
        <v>20</v>
      </c>
    </row>
    <row r="28" spans="1:16" x14ac:dyDescent="0.45">
      <c r="A28" s="24"/>
      <c r="B28" t="s">
        <v>50</v>
      </c>
      <c r="C28" t="s">
        <v>113</v>
      </c>
      <c r="D28" t="s">
        <v>113</v>
      </c>
      <c r="E28" t="s">
        <v>25</v>
      </c>
      <c r="F28" s="23" t="s">
        <v>115</v>
      </c>
      <c r="G28" s="22" t="s">
        <v>102</v>
      </c>
      <c r="H28" s="22" t="s">
        <v>20</v>
      </c>
      <c r="I28" s="22"/>
      <c r="J28" t="s">
        <v>29</v>
      </c>
      <c r="N28" t="s">
        <v>104</v>
      </c>
      <c r="O28" t="s">
        <v>105</v>
      </c>
    </row>
    <row r="29" spans="1:16" x14ac:dyDescent="0.45">
      <c r="A29" s="24"/>
      <c r="B29" t="s">
        <v>50</v>
      </c>
      <c r="C29" t="s">
        <v>116</v>
      </c>
      <c r="D29" t="s">
        <v>117</v>
      </c>
      <c r="E29" t="s">
        <v>25</v>
      </c>
      <c r="F29" s="23" t="s">
        <v>118</v>
      </c>
      <c r="G29" s="22" t="s">
        <v>119</v>
      </c>
      <c r="H29" s="22"/>
      <c r="I29" s="22" t="s">
        <v>36</v>
      </c>
      <c r="J29" t="s">
        <v>120</v>
      </c>
      <c r="N29" t="s">
        <v>62</v>
      </c>
      <c r="O29" t="s">
        <v>63</v>
      </c>
      <c r="P29" t="s">
        <v>20</v>
      </c>
    </row>
    <row r="30" spans="1:16" x14ac:dyDescent="0.45">
      <c r="A30" s="24"/>
      <c r="B30" t="s">
        <v>50</v>
      </c>
      <c r="C30" t="s">
        <v>121</v>
      </c>
      <c r="D30" t="s">
        <v>122</v>
      </c>
      <c r="E30" t="s">
        <v>25</v>
      </c>
      <c r="F30" s="23" t="s">
        <v>123</v>
      </c>
      <c r="G30" s="22" t="s">
        <v>60</v>
      </c>
      <c r="H30" s="22"/>
      <c r="I30" s="22" t="s">
        <v>36</v>
      </c>
      <c r="J30" t="s">
        <v>120</v>
      </c>
      <c r="N30" t="s">
        <v>124</v>
      </c>
      <c r="O30" t="s">
        <v>125</v>
      </c>
      <c r="P30" t="s">
        <v>20</v>
      </c>
    </row>
    <row r="31" spans="1:16" x14ac:dyDescent="0.45">
      <c r="A31" s="24"/>
      <c r="B31" t="s">
        <v>32</v>
      </c>
      <c r="C31" t="s">
        <v>126</v>
      </c>
      <c r="D31" t="s">
        <v>126</v>
      </c>
      <c r="E31" t="s">
        <v>25</v>
      </c>
      <c r="F31" s="23" t="s">
        <v>127</v>
      </c>
      <c r="G31" s="22" t="s">
        <v>128</v>
      </c>
      <c r="H31" s="22"/>
      <c r="I31" s="22" t="s">
        <v>28</v>
      </c>
      <c r="J31" t="s">
        <v>76</v>
      </c>
      <c r="N31" t="s">
        <v>30</v>
      </c>
      <c r="O31" t="s">
        <v>31</v>
      </c>
    </row>
    <row r="32" spans="1:16" x14ac:dyDescent="0.45">
      <c r="A32" s="24"/>
      <c r="B32" t="s">
        <v>32</v>
      </c>
      <c r="C32" t="s">
        <v>129</v>
      </c>
      <c r="D32" t="s">
        <v>129</v>
      </c>
      <c r="E32" t="s">
        <v>25</v>
      </c>
      <c r="F32" s="23" t="s">
        <v>130</v>
      </c>
      <c r="G32" s="22" t="s">
        <v>131</v>
      </c>
      <c r="H32" s="22"/>
      <c r="I32" s="22" t="s">
        <v>28</v>
      </c>
      <c r="J32" t="s">
        <v>76</v>
      </c>
      <c r="N32" t="s">
        <v>30</v>
      </c>
      <c r="O32" t="s">
        <v>31</v>
      </c>
    </row>
    <row r="33" spans="1:16" x14ac:dyDescent="0.45">
      <c r="A33" s="24"/>
      <c r="B33" t="s">
        <v>32</v>
      </c>
      <c r="C33" t="s">
        <v>132</v>
      </c>
      <c r="D33" t="s">
        <v>133</v>
      </c>
      <c r="E33" t="s">
        <v>25</v>
      </c>
      <c r="F33" s="23" t="s">
        <v>134</v>
      </c>
      <c r="G33" s="22" t="s">
        <v>135</v>
      </c>
      <c r="H33" s="22"/>
      <c r="I33" s="22" t="s">
        <v>136</v>
      </c>
      <c r="J33" t="s">
        <v>120</v>
      </c>
      <c r="N33" t="s">
        <v>94</v>
      </c>
      <c r="O33" t="s">
        <v>31</v>
      </c>
    </row>
    <row r="34" spans="1:16" x14ac:dyDescent="0.45">
      <c r="A34" s="24"/>
      <c r="B34" t="s">
        <v>50</v>
      </c>
      <c r="C34" t="s">
        <v>137</v>
      </c>
      <c r="D34" t="s">
        <v>137</v>
      </c>
      <c r="E34" t="s">
        <v>25</v>
      </c>
      <c r="F34" s="23" t="s">
        <v>138</v>
      </c>
      <c r="G34" s="22" t="s">
        <v>102</v>
      </c>
      <c r="H34" s="22" t="s">
        <v>20</v>
      </c>
      <c r="I34" s="22" t="s">
        <v>139</v>
      </c>
      <c r="J34" t="s">
        <v>29</v>
      </c>
      <c r="K34" t="s">
        <v>93</v>
      </c>
      <c r="N34" t="s">
        <v>140</v>
      </c>
      <c r="O34" t="s">
        <v>141</v>
      </c>
      <c r="P34" t="s">
        <v>20</v>
      </c>
    </row>
    <row r="35" spans="1:16" x14ac:dyDescent="0.45">
      <c r="A35" s="24"/>
      <c r="B35" t="s">
        <v>50</v>
      </c>
      <c r="C35" t="s">
        <v>137</v>
      </c>
      <c r="D35" t="s">
        <v>137</v>
      </c>
      <c r="E35" t="s">
        <v>25</v>
      </c>
      <c r="F35" s="23" t="s">
        <v>142</v>
      </c>
      <c r="G35" s="22" t="s">
        <v>102</v>
      </c>
      <c r="H35" s="22" t="s">
        <v>20</v>
      </c>
      <c r="I35" s="22"/>
      <c r="J35" t="s">
        <v>29</v>
      </c>
      <c r="N35" t="s">
        <v>140</v>
      </c>
      <c r="O35" t="s">
        <v>141</v>
      </c>
    </row>
    <row r="36" spans="1:16" x14ac:dyDescent="0.45">
      <c r="A36" s="24"/>
      <c r="B36" t="s">
        <v>50</v>
      </c>
      <c r="C36" t="s">
        <v>143</v>
      </c>
      <c r="D36" t="s">
        <v>144</v>
      </c>
      <c r="E36" t="s">
        <v>25</v>
      </c>
      <c r="F36" s="23" t="s">
        <v>145</v>
      </c>
      <c r="G36" s="22" t="s">
        <v>146</v>
      </c>
      <c r="H36" s="22"/>
      <c r="I36" s="22" t="s">
        <v>28</v>
      </c>
      <c r="J36" t="s">
        <v>147</v>
      </c>
      <c r="N36" t="s">
        <v>30</v>
      </c>
      <c r="O36" t="s">
        <v>148</v>
      </c>
      <c r="P36" t="s">
        <v>20</v>
      </c>
    </row>
    <row r="37" spans="1:16" x14ac:dyDescent="0.45">
      <c r="A37" s="24"/>
      <c r="B37" t="s">
        <v>50</v>
      </c>
      <c r="C37" t="s">
        <v>149</v>
      </c>
      <c r="D37" t="s">
        <v>150</v>
      </c>
      <c r="E37" t="s">
        <v>25</v>
      </c>
      <c r="F37" s="23" t="s">
        <v>151</v>
      </c>
      <c r="G37" s="22" t="s">
        <v>91</v>
      </c>
      <c r="H37" s="22"/>
      <c r="I37" s="22" t="s">
        <v>28</v>
      </c>
      <c r="J37" t="s">
        <v>147</v>
      </c>
      <c r="N37" t="s">
        <v>30</v>
      </c>
      <c r="O37" t="s">
        <v>148</v>
      </c>
      <c r="P37" t="s">
        <v>20</v>
      </c>
    </row>
    <row r="38" spans="1:16" x14ac:dyDescent="0.45">
      <c r="A38" s="24"/>
      <c r="B38" t="s">
        <v>50</v>
      </c>
      <c r="C38" t="s">
        <v>152</v>
      </c>
      <c r="D38" t="s">
        <v>152</v>
      </c>
      <c r="E38" t="s">
        <v>25</v>
      </c>
      <c r="F38" s="23" t="s">
        <v>153</v>
      </c>
      <c r="G38" s="22" t="s">
        <v>99</v>
      </c>
      <c r="H38" s="22"/>
      <c r="I38" s="22" t="s">
        <v>28</v>
      </c>
      <c r="J38" t="s">
        <v>147</v>
      </c>
      <c r="N38" t="s">
        <v>30</v>
      </c>
      <c r="O38" t="s">
        <v>31</v>
      </c>
    </row>
    <row r="39" spans="1:16" x14ac:dyDescent="0.45">
      <c r="A39" s="24"/>
      <c r="B39" t="s">
        <v>50</v>
      </c>
      <c r="C39" t="s">
        <v>154</v>
      </c>
      <c r="D39" t="s">
        <v>155</v>
      </c>
      <c r="E39" t="s">
        <v>25</v>
      </c>
      <c r="F39" s="23" t="s">
        <v>156</v>
      </c>
      <c r="G39" s="22" t="s">
        <v>146</v>
      </c>
      <c r="H39" s="22"/>
      <c r="I39" s="22" t="s">
        <v>28</v>
      </c>
      <c r="J39" t="s">
        <v>147</v>
      </c>
      <c r="N39" t="s">
        <v>30</v>
      </c>
      <c r="O39" t="s">
        <v>157</v>
      </c>
      <c r="P39" t="s">
        <v>20</v>
      </c>
    </row>
    <row r="40" spans="1:16" x14ac:dyDescent="0.45">
      <c r="A40" s="24"/>
      <c r="B40" t="s">
        <v>50</v>
      </c>
      <c r="C40" t="s">
        <v>158</v>
      </c>
      <c r="D40" t="s">
        <v>159</v>
      </c>
      <c r="E40" t="s">
        <v>25</v>
      </c>
      <c r="F40" s="23" t="s">
        <v>160</v>
      </c>
      <c r="G40" s="22" t="s">
        <v>91</v>
      </c>
      <c r="H40" s="22"/>
      <c r="I40" s="22" t="s">
        <v>28</v>
      </c>
      <c r="J40" t="s">
        <v>147</v>
      </c>
      <c r="N40" t="s">
        <v>30</v>
      </c>
      <c r="O40" t="s">
        <v>157</v>
      </c>
      <c r="P40" t="s">
        <v>20</v>
      </c>
    </row>
    <row r="41" spans="1:16" x14ac:dyDescent="0.45">
      <c r="A41" s="24"/>
      <c r="B41" t="s">
        <v>50</v>
      </c>
      <c r="C41" t="s">
        <v>161</v>
      </c>
      <c r="D41" t="s">
        <v>161</v>
      </c>
      <c r="E41" t="s">
        <v>25</v>
      </c>
      <c r="F41" s="23" t="s">
        <v>162</v>
      </c>
      <c r="G41" s="22" t="s">
        <v>99</v>
      </c>
      <c r="H41" s="22"/>
      <c r="I41" s="22" t="s">
        <v>28</v>
      </c>
      <c r="J41" t="s">
        <v>147</v>
      </c>
      <c r="N41" t="s">
        <v>30</v>
      </c>
      <c r="O41" t="s">
        <v>157</v>
      </c>
      <c r="P41" t="s">
        <v>20</v>
      </c>
    </row>
    <row r="42" spans="1:16" x14ac:dyDescent="0.45">
      <c r="A42" s="24"/>
      <c r="B42" t="s">
        <v>50</v>
      </c>
      <c r="C42" t="s">
        <v>163</v>
      </c>
      <c r="D42" t="s">
        <v>164</v>
      </c>
      <c r="E42" t="s">
        <v>25</v>
      </c>
      <c r="F42" s="23" t="s">
        <v>165</v>
      </c>
      <c r="G42" s="22" t="s">
        <v>99</v>
      </c>
      <c r="H42" s="22"/>
      <c r="I42" s="22" t="s">
        <v>28</v>
      </c>
      <c r="J42" t="s">
        <v>29</v>
      </c>
      <c r="N42" t="s">
        <v>30</v>
      </c>
      <c r="O42" t="s">
        <v>31</v>
      </c>
    </row>
    <row r="43" spans="1:16" x14ac:dyDescent="0.45">
      <c r="A43" s="24"/>
      <c r="B43" t="s">
        <v>50</v>
      </c>
      <c r="C43" t="s">
        <v>2319</v>
      </c>
      <c r="D43" t="s">
        <v>2320</v>
      </c>
      <c r="E43" t="s">
        <v>2344</v>
      </c>
      <c r="F43" s="23" t="s">
        <v>2348</v>
      </c>
      <c r="G43" s="22" t="s">
        <v>2346</v>
      </c>
      <c r="H43" s="22"/>
      <c r="I43" s="22" t="s">
        <v>28</v>
      </c>
      <c r="J43" s="22" t="s">
        <v>48</v>
      </c>
      <c r="K43" s="22" t="s">
        <v>2370</v>
      </c>
      <c r="L43" s="22" t="s">
        <v>2370</v>
      </c>
      <c r="M43" s="22"/>
      <c r="N43" s="22" t="s">
        <v>30</v>
      </c>
      <c r="O43" s="22" t="s">
        <v>2371</v>
      </c>
      <c r="P43" s="22"/>
    </row>
    <row r="44" spans="1:16" x14ac:dyDescent="0.45">
      <c r="A44" s="24"/>
      <c r="B44" t="s">
        <v>50</v>
      </c>
      <c r="C44" t="s">
        <v>2321</v>
      </c>
      <c r="D44" t="s">
        <v>2322</v>
      </c>
      <c r="E44" t="s">
        <v>2344</v>
      </c>
      <c r="F44" s="23" t="s">
        <v>2349</v>
      </c>
      <c r="G44" s="22" t="s">
        <v>483</v>
      </c>
      <c r="H44" s="22"/>
      <c r="I44" s="22" t="s">
        <v>28</v>
      </c>
      <c r="J44" s="22" t="s">
        <v>48</v>
      </c>
      <c r="K44" s="22" t="s">
        <v>2370</v>
      </c>
      <c r="L44" s="22" t="s">
        <v>2370</v>
      </c>
      <c r="M44" s="22"/>
      <c r="N44" s="22" t="s">
        <v>30</v>
      </c>
      <c r="O44" s="22" t="s">
        <v>31</v>
      </c>
      <c r="P44" s="22"/>
    </row>
    <row r="45" spans="1:16" x14ac:dyDescent="0.45">
      <c r="A45" s="24"/>
      <c r="B45" t="s">
        <v>50</v>
      </c>
      <c r="C45" t="s">
        <v>2323</v>
      </c>
      <c r="D45" t="s">
        <v>2324</v>
      </c>
      <c r="E45" t="s">
        <v>2344</v>
      </c>
      <c r="F45" s="23" t="s">
        <v>2350</v>
      </c>
      <c r="G45" s="22" t="s">
        <v>119</v>
      </c>
      <c r="H45" s="22"/>
      <c r="I45" s="22" t="s">
        <v>28</v>
      </c>
      <c r="J45" s="22" t="s">
        <v>48</v>
      </c>
      <c r="K45" s="22" t="s">
        <v>2370</v>
      </c>
      <c r="L45" s="22" t="s">
        <v>2370</v>
      </c>
      <c r="M45" s="22"/>
      <c r="N45" s="22" t="s">
        <v>30</v>
      </c>
      <c r="O45" s="22" t="s">
        <v>2372</v>
      </c>
      <c r="P45" s="22" t="s">
        <v>20</v>
      </c>
    </row>
    <row r="46" spans="1:16" x14ac:dyDescent="0.45">
      <c r="A46" s="24"/>
      <c r="B46" t="s">
        <v>50</v>
      </c>
      <c r="C46" t="s">
        <v>166</v>
      </c>
      <c r="D46" t="s">
        <v>166</v>
      </c>
      <c r="E46" t="s">
        <v>25</v>
      </c>
      <c r="F46" s="23" t="s">
        <v>167</v>
      </c>
      <c r="G46" s="22" t="s">
        <v>168</v>
      </c>
      <c r="H46" s="22"/>
      <c r="I46" s="22" t="s">
        <v>28</v>
      </c>
      <c r="J46" t="s">
        <v>29</v>
      </c>
      <c r="K46" t="s">
        <v>29</v>
      </c>
      <c r="M46" t="s">
        <v>20</v>
      </c>
      <c r="N46" t="s">
        <v>30</v>
      </c>
      <c r="O46" t="s">
        <v>31</v>
      </c>
    </row>
    <row r="47" spans="1:16" x14ac:dyDescent="0.45">
      <c r="A47" s="24"/>
      <c r="B47" t="s">
        <v>50</v>
      </c>
      <c r="C47" t="s">
        <v>169</v>
      </c>
      <c r="D47" t="s">
        <v>169</v>
      </c>
      <c r="E47" t="s">
        <v>25</v>
      </c>
      <c r="F47" s="23" t="s">
        <v>170</v>
      </c>
      <c r="G47" s="22" t="s">
        <v>171</v>
      </c>
      <c r="H47" s="22"/>
      <c r="I47" s="22" t="s">
        <v>28</v>
      </c>
      <c r="J47" t="s">
        <v>29</v>
      </c>
      <c r="K47" t="s">
        <v>29</v>
      </c>
      <c r="M47" t="s">
        <v>20</v>
      </c>
      <c r="N47" t="s">
        <v>30</v>
      </c>
      <c r="O47" t="s">
        <v>31</v>
      </c>
    </row>
    <row r="48" spans="1:16" x14ac:dyDescent="0.45">
      <c r="A48" s="24"/>
      <c r="B48" t="s">
        <v>50</v>
      </c>
      <c r="C48" t="s">
        <v>172</v>
      </c>
      <c r="D48" t="s">
        <v>172</v>
      </c>
      <c r="E48" t="s">
        <v>25</v>
      </c>
      <c r="F48" s="23" t="s">
        <v>173</v>
      </c>
      <c r="G48" s="22" t="s">
        <v>174</v>
      </c>
      <c r="H48" s="22"/>
      <c r="I48" s="22" t="s">
        <v>28</v>
      </c>
      <c r="J48" t="s">
        <v>29</v>
      </c>
      <c r="K48" t="s">
        <v>29</v>
      </c>
      <c r="M48" t="s">
        <v>20</v>
      </c>
      <c r="N48" t="s">
        <v>30</v>
      </c>
      <c r="O48" t="s">
        <v>31</v>
      </c>
    </row>
    <row r="49" spans="1:16" x14ac:dyDescent="0.45">
      <c r="A49" s="24"/>
      <c r="B49" t="s">
        <v>50</v>
      </c>
      <c r="C49" t="s">
        <v>175</v>
      </c>
      <c r="D49" t="s">
        <v>175</v>
      </c>
      <c r="E49" t="s">
        <v>25</v>
      </c>
      <c r="F49" s="23" t="s">
        <v>176</v>
      </c>
      <c r="G49" s="22" t="s">
        <v>177</v>
      </c>
      <c r="H49" s="22"/>
      <c r="I49" s="22" t="s">
        <v>28</v>
      </c>
      <c r="J49" t="s">
        <v>29</v>
      </c>
      <c r="K49" t="s">
        <v>29</v>
      </c>
      <c r="M49" t="s">
        <v>20</v>
      </c>
      <c r="N49" t="s">
        <v>30</v>
      </c>
      <c r="O49" t="s">
        <v>31</v>
      </c>
    </row>
    <row r="50" spans="1:16" x14ac:dyDescent="0.45">
      <c r="A50" s="24"/>
      <c r="B50" t="s">
        <v>50</v>
      </c>
      <c r="C50" t="s">
        <v>178</v>
      </c>
      <c r="D50" t="s">
        <v>178</v>
      </c>
      <c r="E50" t="s">
        <v>25</v>
      </c>
      <c r="F50" s="23" t="s">
        <v>179</v>
      </c>
      <c r="G50" s="22" t="s">
        <v>168</v>
      </c>
      <c r="H50" s="22"/>
      <c r="I50" s="22" t="s">
        <v>28</v>
      </c>
      <c r="J50" t="s">
        <v>29</v>
      </c>
      <c r="K50" t="s">
        <v>29</v>
      </c>
      <c r="M50" t="s">
        <v>20</v>
      </c>
      <c r="N50" t="s">
        <v>30</v>
      </c>
      <c r="O50" t="s">
        <v>31</v>
      </c>
    </row>
    <row r="51" spans="1:16" x14ac:dyDescent="0.45">
      <c r="A51" s="24"/>
      <c r="B51" t="s">
        <v>50</v>
      </c>
      <c r="C51" t="s">
        <v>180</v>
      </c>
      <c r="D51" t="s">
        <v>181</v>
      </c>
      <c r="E51" t="s">
        <v>25</v>
      </c>
      <c r="F51" s="23" t="s">
        <v>182</v>
      </c>
      <c r="G51" s="22" t="s">
        <v>171</v>
      </c>
      <c r="H51" s="22"/>
      <c r="I51" s="22" t="s">
        <v>28</v>
      </c>
      <c r="J51" t="s">
        <v>29</v>
      </c>
      <c r="K51" t="s">
        <v>29</v>
      </c>
      <c r="M51" t="s">
        <v>20</v>
      </c>
      <c r="N51" t="s">
        <v>30</v>
      </c>
      <c r="O51" t="s">
        <v>31</v>
      </c>
    </row>
    <row r="52" spans="1:16" x14ac:dyDescent="0.45">
      <c r="A52" s="24"/>
      <c r="B52" t="s">
        <v>50</v>
      </c>
      <c r="C52" t="s">
        <v>183</v>
      </c>
      <c r="D52" t="s">
        <v>184</v>
      </c>
      <c r="E52" t="s">
        <v>25</v>
      </c>
      <c r="F52" s="23" t="s">
        <v>185</v>
      </c>
      <c r="G52" s="22" t="s">
        <v>174</v>
      </c>
      <c r="H52" s="22"/>
      <c r="I52" s="22" t="s">
        <v>28</v>
      </c>
      <c r="J52" t="s">
        <v>29</v>
      </c>
      <c r="K52" t="s">
        <v>29</v>
      </c>
      <c r="M52" t="s">
        <v>20</v>
      </c>
      <c r="N52" t="s">
        <v>30</v>
      </c>
      <c r="O52" t="s">
        <v>31</v>
      </c>
    </row>
    <row r="53" spans="1:16" x14ac:dyDescent="0.45">
      <c r="A53" s="24"/>
      <c r="B53" t="s">
        <v>2343</v>
      </c>
      <c r="C53" t="s">
        <v>2325</v>
      </c>
      <c r="D53" t="s">
        <v>2326</v>
      </c>
      <c r="E53" t="s">
        <v>2344</v>
      </c>
      <c r="F53" s="23" t="s">
        <v>2351</v>
      </c>
      <c r="G53" s="22" t="s">
        <v>2352</v>
      </c>
      <c r="H53" s="22"/>
      <c r="I53" s="22" t="s">
        <v>36</v>
      </c>
      <c r="J53" s="22" t="s">
        <v>29</v>
      </c>
      <c r="K53" s="22" t="s">
        <v>2370</v>
      </c>
      <c r="L53" s="22" t="s">
        <v>2370</v>
      </c>
      <c r="M53" s="22"/>
      <c r="N53" s="22" t="s">
        <v>2373</v>
      </c>
      <c r="O53" s="22" t="s">
        <v>31</v>
      </c>
      <c r="P53" s="22"/>
    </row>
    <row r="54" spans="1:16" x14ac:dyDescent="0.45">
      <c r="A54" s="24"/>
      <c r="B54" t="s">
        <v>32</v>
      </c>
      <c r="C54" t="s">
        <v>186</v>
      </c>
      <c r="D54" t="s">
        <v>186</v>
      </c>
      <c r="E54" t="s">
        <v>25</v>
      </c>
      <c r="F54" s="23" t="s">
        <v>187</v>
      </c>
      <c r="G54" s="22" t="s">
        <v>188</v>
      </c>
      <c r="H54" s="22"/>
      <c r="I54" s="22" t="s">
        <v>28</v>
      </c>
      <c r="J54" t="s">
        <v>189</v>
      </c>
      <c r="N54" t="s">
        <v>190</v>
      </c>
      <c r="O54" t="s">
        <v>31</v>
      </c>
    </row>
    <row r="55" spans="1:16" x14ac:dyDescent="0.45">
      <c r="A55" s="24"/>
      <c r="B55" t="s">
        <v>32</v>
      </c>
      <c r="C55" t="s">
        <v>191</v>
      </c>
      <c r="D55" t="s">
        <v>192</v>
      </c>
      <c r="E55" t="s">
        <v>25</v>
      </c>
      <c r="F55" s="23" t="s">
        <v>193</v>
      </c>
      <c r="G55" s="22" t="s">
        <v>194</v>
      </c>
      <c r="H55" s="22"/>
      <c r="I55" s="22" t="s">
        <v>28</v>
      </c>
      <c r="J55" t="s">
        <v>189</v>
      </c>
      <c r="N55" t="s">
        <v>190</v>
      </c>
      <c r="O55" t="s">
        <v>31</v>
      </c>
    </row>
    <row r="56" spans="1:16" x14ac:dyDescent="0.45">
      <c r="A56" s="24"/>
      <c r="B56" t="s">
        <v>50</v>
      </c>
      <c r="C56" t="s">
        <v>195</v>
      </c>
      <c r="D56" t="s">
        <v>195</v>
      </c>
      <c r="E56" t="s">
        <v>25</v>
      </c>
      <c r="F56" s="23" t="s">
        <v>196</v>
      </c>
      <c r="G56" s="22" t="s">
        <v>91</v>
      </c>
      <c r="H56" s="22"/>
      <c r="I56" s="22" t="s">
        <v>28</v>
      </c>
      <c r="J56" t="s">
        <v>197</v>
      </c>
      <c r="N56" t="s">
        <v>30</v>
      </c>
      <c r="O56" t="s">
        <v>198</v>
      </c>
    </row>
    <row r="57" spans="1:16" x14ac:dyDescent="0.45">
      <c r="A57" s="24"/>
      <c r="B57" t="s">
        <v>50</v>
      </c>
      <c r="C57" t="s">
        <v>199</v>
      </c>
      <c r="D57" t="s">
        <v>199</v>
      </c>
      <c r="E57" t="s">
        <v>25</v>
      </c>
      <c r="F57" s="23" t="s">
        <v>200</v>
      </c>
      <c r="G57" s="22" t="s">
        <v>201</v>
      </c>
      <c r="H57" s="22"/>
      <c r="I57" s="22" t="s">
        <v>202</v>
      </c>
      <c r="J57" t="s">
        <v>197</v>
      </c>
      <c r="N57" t="s">
        <v>30</v>
      </c>
      <c r="O57" t="s">
        <v>31</v>
      </c>
    </row>
    <row r="58" spans="1:16" x14ac:dyDescent="0.45">
      <c r="A58" s="24"/>
      <c r="B58" t="s">
        <v>50</v>
      </c>
      <c r="C58" t="s">
        <v>2327</v>
      </c>
      <c r="D58" t="s">
        <v>2328</v>
      </c>
      <c r="E58" t="s">
        <v>2344</v>
      </c>
      <c r="F58" s="23" t="s">
        <v>2353</v>
      </c>
      <c r="G58" s="22" t="s">
        <v>475</v>
      </c>
      <c r="H58" s="22"/>
      <c r="I58" s="22" t="s">
        <v>28</v>
      </c>
      <c r="J58" s="22" t="s">
        <v>48</v>
      </c>
      <c r="K58" s="22" t="s">
        <v>2370</v>
      </c>
      <c r="L58" s="22" t="s">
        <v>2370</v>
      </c>
      <c r="M58" s="22"/>
      <c r="N58" s="22" t="s">
        <v>30</v>
      </c>
      <c r="O58" s="22" t="s">
        <v>31</v>
      </c>
      <c r="P58" s="22"/>
    </row>
    <row r="59" spans="1:16" x14ac:dyDescent="0.45">
      <c r="A59" s="24"/>
      <c r="B59" t="s">
        <v>50</v>
      </c>
      <c r="C59" t="s">
        <v>203</v>
      </c>
      <c r="D59" t="s">
        <v>203</v>
      </c>
      <c r="E59" t="s">
        <v>25</v>
      </c>
      <c r="F59" s="23" t="s">
        <v>204</v>
      </c>
      <c r="G59" s="22" t="s">
        <v>205</v>
      </c>
      <c r="H59" s="22"/>
      <c r="I59" s="22" t="s">
        <v>36</v>
      </c>
      <c r="J59" t="s">
        <v>92</v>
      </c>
      <c r="N59" t="s">
        <v>206</v>
      </c>
      <c r="O59" t="s">
        <v>31</v>
      </c>
    </row>
    <row r="60" spans="1:16" x14ac:dyDescent="0.45">
      <c r="A60" s="24"/>
      <c r="B60" t="s">
        <v>50</v>
      </c>
      <c r="C60" t="s">
        <v>207</v>
      </c>
      <c r="D60" t="s">
        <v>208</v>
      </c>
      <c r="E60" t="s">
        <v>25</v>
      </c>
      <c r="F60" s="23" t="s">
        <v>209</v>
      </c>
      <c r="G60" s="22" t="s">
        <v>210</v>
      </c>
      <c r="H60" s="22"/>
      <c r="I60" s="22" t="s">
        <v>36</v>
      </c>
      <c r="J60" t="s">
        <v>29</v>
      </c>
      <c r="K60" t="s">
        <v>29</v>
      </c>
      <c r="M60" t="s">
        <v>20</v>
      </c>
      <c r="N60" t="s">
        <v>87</v>
      </c>
      <c r="O60" t="s">
        <v>31</v>
      </c>
    </row>
    <row r="61" spans="1:16" x14ac:dyDescent="0.45">
      <c r="A61" s="24"/>
      <c r="B61" t="s">
        <v>50</v>
      </c>
      <c r="C61" t="s">
        <v>211</v>
      </c>
      <c r="D61" t="s">
        <v>212</v>
      </c>
      <c r="E61" t="s">
        <v>25</v>
      </c>
      <c r="F61" s="23" t="s">
        <v>213</v>
      </c>
      <c r="G61" s="22" t="s">
        <v>214</v>
      </c>
      <c r="H61" s="22"/>
      <c r="I61" s="22" t="s">
        <v>36</v>
      </c>
      <c r="J61" t="s">
        <v>29</v>
      </c>
      <c r="K61" t="s">
        <v>29</v>
      </c>
      <c r="M61" t="s">
        <v>20</v>
      </c>
      <c r="N61" t="s">
        <v>215</v>
      </c>
      <c r="O61" t="s">
        <v>216</v>
      </c>
      <c r="P61" t="s">
        <v>20</v>
      </c>
    </row>
    <row r="62" spans="1:16" x14ac:dyDescent="0.45">
      <c r="A62" s="24"/>
      <c r="B62" t="s">
        <v>50</v>
      </c>
      <c r="C62" t="s">
        <v>217</v>
      </c>
      <c r="D62" t="s">
        <v>218</v>
      </c>
      <c r="E62" t="s">
        <v>25</v>
      </c>
      <c r="F62" s="23" t="s">
        <v>219</v>
      </c>
      <c r="G62" s="22" t="s">
        <v>220</v>
      </c>
      <c r="H62" s="22"/>
      <c r="I62" s="22" t="s">
        <v>36</v>
      </c>
      <c r="J62" t="s">
        <v>29</v>
      </c>
      <c r="K62" t="s">
        <v>29</v>
      </c>
      <c r="M62" t="s">
        <v>20</v>
      </c>
      <c r="N62" t="s">
        <v>215</v>
      </c>
      <c r="O62" t="s">
        <v>216</v>
      </c>
      <c r="P62" t="s">
        <v>20</v>
      </c>
    </row>
    <row r="63" spans="1:16" x14ac:dyDescent="0.45">
      <c r="A63" s="24"/>
      <c r="B63" t="s">
        <v>50</v>
      </c>
      <c r="C63" t="s">
        <v>221</v>
      </c>
      <c r="D63" t="s">
        <v>222</v>
      </c>
      <c r="E63" t="s">
        <v>25</v>
      </c>
      <c r="F63" s="23" t="s">
        <v>223</v>
      </c>
      <c r="G63" s="22" t="s">
        <v>224</v>
      </c>
      <c r="H63" s="22"/>
      <c r="I63" s="22" t="s">
        <v>36</v>
      </c>
      <c r="J63" t="s">
        <v>29</v>
      </c>
      <c r="K63" t="s">
        <v>29</v>
      </c>
      <c r="M63" t="s">
        <v>20</v>
      </c>
      <c r="N63" t="s">
        <v>215</v>
      </c>
      <c r="O63" t="s">
        <v>216</v>
      </c>
      <c r="P63" t="s">
        <v>20</v>
      </c>
    </row>
    <row r="64" spans="1:16" x14ac:dyDescent="0.45">
      <c r="A64" s="24"/>
      <c r="B64" t="s">
        <v>32</v>
      </c>
      <c r="C64" t="s">
        <v>225</v>
      </c>
      <c r="D64" t="s">
        <v>226</v>
      </c>
      <c r="E64" t="s">
        <v>25</v>
      </c>
      <c r="F64" s="23" t="s">
        <v>227</v>
      </c>
      <c r="G64" s="22" t="s">
        <v>228</v>
      </c>
      <c r="H64" s="22"/>
      <c r="I64" s="22" t="s">
        <v>36</v>
      </c>
      <c r="J64" t="s">
        <v>29</v>
      </c>
      <c r="N64" t="s">
        <v>49</v>
      </c>
      <c r="O64" t="s">
        <v>31</v>
      </c>
    </row>
    <row r="65" spans="1:16" x14ac:dyDescent="0.45">
      <c r="A65" s="24"/>
      <c r="B65" t="s">
        <v>50</v>
      </c>
      <c r="C65" t="s">
        <v>229</v>
      </c>
      <c r="D65" t="s">
        <v>229</v>
      </c>
      <c r="E65" t="s">
        <v>25</v>
      </c>
      <c r="F65" s="23" t="s">
        <v>230</v>
      </c>
      <c r="G65" s="22" t="s">
        <v>119</v>
      </c>
      <c r="H65" s="22"/>
      <c r="I65" s="22" t="s">
        <v>36</v>
      </c>
      <c r="J65" t="s">
        <v>92</v>
      </c>
      <c r="N65" t="s">
        <v>231</v>
      </c>
      <c r="O65" t="s">
        <v>31</v>
      </c>
    </row>
    <row r="66" spans="1:16" x14ac:dyDescent="0.45">
      <c r="A66" s="24"/>
      <c r="B66" t="s">
        <v>50</v>
      </c>
      <c r="C66" t="s">
        <v>232</v>
      </c>
      <c r="D66" t="s">
        <v>232</v>
      </c>
      <c r="E66" t="s">
        <v>25</v>
      </c>
      <c r="F66" s="23" t="s">
        <v>233</v>
      </c>
      <c r="G66" s="22" t="s">
        <v>60</v>
      </c>
      <c r="H66" s="22"/>
      <c r="I66" s="22" t="s">
        <v>36</v>
      </c>
      <c r="J66" t="s">
        <v>92</v>
      </c>
      <c r="N66" t="s">
        <v>231</v>
      </c>
      <c r="O66" t="s">
        <v>31</v>
      </c>
    </row>
    <row r="67" spans="1:16" x14ac:dyDescent="0.45">
      <c r="A67" s="24"/>
      <c r="B67" t="s">
        <v>50</v>
      </c>
      <c r="C67" t="s">
        <v>234</v>
      </c>
      <c r="D67" t="s">
        <v>235</v>
      </c>
      <c r="E67" t="s">
        <v>25</v>
      </c>
      <c r="F67" s="23" t="s">
        <v>236</v>
      </c>
      <c r="G67" s="22" t="s">
        <v>102</v>
      </c>
      <c r="H67" s="22" t="s">
        <v>20</v>
      </c>
      <c r="I67" s="22" t="s">
        <v>36</v>
      </c>
      <c r="J67" t="s">
        <v>76</v>
      </c>
      <c r="K67" t="s">
        <v>93</v>
      </c>
      <c r="N67" t="s">
        <v>237</v>
      </c>
      <c r="O67" t="s">
        <v>238</v>
      </c>
      <c r="P67" t="s">
        <v>20</v>
      </c>
    </row>
    <row r="68" spans="1:16" x14ac:dyDescent="0.45">
      <c r="A68" s="24"/>
      <c r="B68" t="s">
        <v>50</v>
      </c>
      <c r="C68" t="s">
        <v>234</v>
      </c>
      <c r="D68" t="s">
        <v>235</v>
      </c>
      <c r="E68" t="s">
        <v>25</v>
      </c>
      <c r="F68" s="23" t="s">
        <v>239</v>
      </c>
      <c r="G68" s="22" t="s">
        <v>102</v>
      </c>
      <c r="H68" s="22" t="s">
        <v>20</v>
      </c>
      <c r="I68" s="22"/>
      <c r="J68" t="s">
        <v>29</v>
      </c>
      <c r="N68" t="s">
        <v>237</v>
      </c>
      <c r="O68" t="s">
        <v>238</v>
      </c>
    </row>
    <row r="69" spans="1:16" x14ac:dyDescent="0.45">
      <c r="A69" s="24"/>
      <c r="B69" t="s">
        <v>50</v>
      </c>
      <c r="C69" t="s">
        <v>240</v>
      </c>
      <c r="D69" t="s">
        <v>241</v>
      </c>
      <c r="E69" t="s">
        <v>25</v>
      </c>
      <c r="F69" s="23" t="s">
        <v>242</v>
      </c>
      <c r="G69" s="22" t="s">
        <v>102</v>
      </c>
      <c r="H69" s="22" t="s">
        <v>20</v>
      </c>
      <c r="I69" s="22" t="s">
        <v>36</v>
      </c>
      <c r="J69" t="s">
        <v>76</v>
      </c>
      <c r="K69" t="s">
        <v>93</v>
      </c>
      <c r="N69" t="s">
        <v>237</v>
      </c>
      <c r="O69" t="s">
        <v>238</v>
      </c>
      <c r="P69" t="s">
        <v>20</v>
      </c>
    </row>
    <row r="70" spans="1:16" x14ac:dyDescent="0.45">
      <c r="A70" s="24"/>
      <c r="B70" t="s">
        <v>50</v>
      </c>
      <c r="C70" t="s">
        <v>240</v>
      </c>
      <c r="D70" t="s">
        <v>241</v>
      </c>
      <c r="E70" t="s">
        <v>25</v>
      </c>
      <c r="F70" s="23" t="s">
        <v>243</v>
      </c>
      <c r="G70" s="22" t="s">
        <v>102</v>
      </c>
      <c r="H70" s="22" t="s">
        <v>20</v>
      </c>
      <c r="I70" s="22"/>
      <c r="J70" t="s">
        <v>29</v>
      </c>
      <c r="N70" t="s">
        <v>237</v>
      </c>
      <c r="O70" t="s">
        <v>238</v>
      </c>
    </row>
    <row r="71" spans="1:16" x14ac:dyDescent="0.45">
      <c r="A71" s="24"/>
      <c r="B71" t="s">
        <v>50</v>
      </c>
      <c r="C71" t="s">
        <v>244</v>
      </c>
      <c r="D71" t="s">
        <v>245</v>
      </c>
      <c r="E71" t="s">
        <v>25</v>
      </c>
      <c r="F71" s="23" t="s">
        <v>246</v>
      </c>
      <c r="G71" s="22" t="s">
        <v>247</v>
      </c>
      <c r="H71" s="22"/>
      <c r="I71" s="22" t="s">
        <v>28</v>
      </c>
      <c r="J71" t="s">
        <v>29</v>
      </c>
      <c r="N71" t="s">
        <v>30</v>
      </c>
      <c r="O71" t="s">
        <v>31</v>
      </c>
    </row>
    <row r="72" spans="1:16" x14ac:dyDescent="0.45">
      <c r="A72" s="24"/>
      <c r="B72" t="s">
        <v>50</v>
      </c>
      <c r="C72" t="s">
        <v>248</v>
      </c>
      <c r="D72" t="s">
        <v>249</v>
      </c>
      <c r="E72" t="s">
        <v>25</v>
      </c>
      <c r="F72" s="23" t="s">
        <v>250</v>
      </c>
      <c r="G72" s="22" t="s">
        <v>251</v>
      </c>
      <c r="H72" s="22"/>
      <c r="I72" s="22" t="s">
        <v>28</v>
      </c>
      <c r="J72" t="s">
        <v>29</v>
      </c>
      <c r="N72" t="s">
        <v>30</v>
      </c>
      <c r="O72" t="s">
        <v>198</v>
      </c>
    </row>
    <row r="73" spans="1:16" x14ac:dyDescent="0.45">
      <c r="A73" s="24"/>
      <c r="B73" s="22" t="s">
        <v>50</v>
      </c>
      <c r="C73" s="22" t="s">
        <v>252</v>
      </c>
      <c r="D73" s="22" t="s">
        <v>253</v>
      </c>
      <c r="E73" s="22" t="s">
        <v>25</v>
      </c>
      <c r="F73" s="22" t="s">
        <v>254</v>
      </c>
      <c r="G73" s="22" t="s">
        <v>119</v>
      </c>
      <c r="H73" s="22"/>
      <c r="I73" s="22" t="s">
        <v>28</v>
      </c>
      <c r="J73" t="s">
        <v>76</v>
      </c>
      <c r="K73" t="s">
        <v>92</v>
      </c>
      <c r="M73" t="s">
        <v>20</v>
      </c>
      <c r="N73" t="s">
        <v>30</v>
      </c>
      <c r="O73" t="s">
        <v>31</v>
      </c>
    </row>
    <row r="74" spans="1:16" x14ac:dyDescent="0.45">
      <c r="A74" s="24"/>
      <c r="B74" s="22" t="s">
        <v>50</v>
      </c>
      <c r="C74" s="22" t="s">
        <v>255</v>
      </c>
      <c r="D74" s="22" t="s">
        <v>256</v>
      </c>
      <c r="E74" s="22" t="s">
        <v>25</v>
      </c>
      <c r="F74" s="22" t="s">
        <v>257</v>
      </c>
      <c r="G74" s="22" t="s">
        <v>60</v>
      </c>
      <c r="H74" s="22"/>
      <c r="I74" s="22" t="s">
        <v>28</v>
      </c>
      <c r="J74" t="s">
        <v>76</v>
      </c>
      <c r="K74" t="s">
        <v>92</v>
      </c>
      <c r="M74" t="s">
        <v>20</v>
      </c>
      <c r="N74" t="s">
        <v>30</v>
      </c>
      <c r="O74" t="s">
        <v>31</v>
      </c>
    </row>
    <row r="75" spans="1:16" x14ac:dyDescent="0.45">
      <c r="A75" s="24"/>
      <c r="B75" t="s">
        <v>50</v>
      </c>
      <c r="C75" t="s">
        <v>258</v>
      </c>
      <c r="D75" t="s">
        <v>259</v>
      </c>
      <c r="E75" t="s">
        <v>25</v>
      </c>
      <c r="F75" s="23" t="s">
        <v>260</v>
      </c>
      <c r="G75" s="22" t="s">
        <v>261</v>
      </c>
      <c r="H75" s="22"/>
      <c r="I75" s="22" t="s">
        <v>28</v>
      </c>
      <c r="J75" t="s">
        <v>76</v>
      </c>
      <c r="K75" t="s">
        <v>92</v>
      </c>
      <c r="M75" t="s">
        <v>20</v>
      </c>
      <c r="N75" t="s">
        <v>30</v>
      </c>
      <c r="O75" t="s">
        <v>31</v>
      </c>
    </row>
    <row r="76" spans="1:16" x14ac:dyDescent="0.45">
      <c r="A76" s="24"/>
      <c r="B76" t="s">
        <v>23</v>
      </c>
      <c r="C76" t="s">
        <v>262</v>
      </c>
      <c r="D76" t="s">
        <v>262</v>
      </c>
      <c r="E76" t="s">
        <v>25</v>
      </c>
      <c r="F76" s="23" t="s">
        <v>263</v>
      </c>
      <c r="G76" s="22" t="s">
        <v>264</v>
      </c>
      <c r="H76" s="22"/>
      <c r="I76" s="22" t="s">
        <v>36</v>
      </c>
      <c r="J76" t="s">
        <v>120</v>
      </c>
      <c r="N76" t="s">
        <v>265</v>
      </c>
      <c r="O76" t="s">
        <v>31</v>
      </c>
    </row>
    <row r="77" spans="1:16" x14ac:dyDescent="0.45">
      <c r="A77" s="24"/>
      <c r="B77" t="s">
        <v>32</v>
      </c>
      <c r="C77" t="s">
        <v>2397</v>
      </c>
      <c r="D77" t="s">
        <v>2397</v>
      </c>
      <c r="E77" t="s">
        <v>2442</v>
      </c>
      <c r="F77" s="23" t="s">
        <v>2376</v>
      </c>
      <c r="G77" s="22" t="s">
        <v>43</v>
      </c>
      <c r="H77" s="22"/>
      <c r="I77" s="22" t="s">
        <v>136</v>
      </c>
      <c r="J77" t="s">
        <v>92</v>
      </c>
      <c r="K77" t="s">
        <v>2370</v>
      </c>
      <c r="L77" t="s">
        <v>2370</v>
      </c>
      <c r="M77" t="s">
        <v>2370</v>
      </c>
      <c r="N77" t="s">
        <v>2458</v>
      </c>
      <c r="O77" t="s">
        <v>2459</v>
      </c>
      <c r="P77" t="s">
        <v>20</v>
      </c>
    </row>
    <row r="78" spans="1:16" x14ac:dyDescent="0.45">
      <c r="A78" s="24"/>
      <c r="B78" t="s">
        <v>50</v>
      </c>
      <c r="C78" t="s">
        <v>266</v>
      </c>
      <c r="D78" t="s">
        <v>266</v>
      </c>
      <c r="E78" t="s">
        <v>25</v>
      </c>
      <c r="F78" s="23" t="s">
        <v>267</v>
      </c>
      <c r="G78" s="22" t="s">
        <v>99</v>
      </c>
      <c r="H78" s="22"/>
      <c r="I78" s="22" t="s">
        <v>28</v>
      </c>
      <c r="J78" t="s">
        <v>120</v>
      </c>
      <c r="N78" t="s">
        <v>190</v>
      </c>
      <c r="O78" t="s">
        <v>31</v>
      </c>
    </row>
    <row r="79" spans="1:16" x14ac:dyDescent="0.45">
      <c r="A79" s="24"/>
      <c r="B79" t="s">
        <v>50</v>
      </c>
      <c r="C79" t="s">
        <v>268</v>
      </c>
      <c r="D79" t="s">
        <v>268</v>
      </c>
      <c r="E79" t="s">
        <v>25</v>
      </c>
      <c r="F79" s="23" t="s">
        <v>269</v>
      </c>
      <c r="G79" s="22" t="s">
        <v>270</v>
      </c>
      <c r="H79" s="22"/>
      <c r="I79" s="22" t="s">
        <v>28</v>
      </c>
      <c r="J79" t="s">
        <v>120</v>
      </c>
      <c r="N79" t="s">
        <v>190</v>
      </c>
      <c r="O79" t="s">
        <v>31</v>
      </c>
    </row>
    <row r="80" spans="1:16" x14ac:dyDescent="0.45">
      <c r="A80" s="24"/>
      <c r="B80" t="s">
        <v>50</v>
      </c>
      <c r="C80" t="s">
        <v>271</v>
      </c>
      <c r="D80" t="s">
        <v>272</v>
      </c>
      <c r="E80" t="s">
        <v>25</v>
      </c>
      <c r="F80" s="23" t="s">
        <v>273</v>
      </c>
      <c r="G80" s="22" t="s">
        <v>274</v>
      </c>
      <c r="H80" s="22"/>
      <c r="I80" s="22" t="s">
        <v>36</v>
      </c>
      <c r="J80" t="s">
        <v>29</v>
      </c>
      <c r="K80" t="s">
        <v>275</v>
      </c>
      <c r="M80" t="s">
        <v>20</v>
      </c>
      <c r="N80" t="s">
        <v>276</v>
      </c>
      <c r="O80" t="s">
        <v>277</v>
      </c>
      <c r="P80" t="s">
        <v>20</v>
      </c>
    </row>
    <row r="81" spans="1:16" x14ac:dyDescent="0.45">
      <c r="A81" s="24"/>
      <c r="B81" t="s">
        <v>50</v>
      </c>
      <c r="C81" t="s">
        <v>278</v>
      </c>
      <c r="D81" t="s">
        <v>279</v>
      </c>
      <c r="E81" t="s">
        <v>25</v>
      </c>
      <c r="F81" s="23" t="s">
        <v>280</v>
      </c>
      <c r="G81" s="22" t="s">
        <v>247</v>
      </c>
      <c r="H81" s="22"/>
      <c r="I81" s="22" t="s">
        <v>36</v>
      </c>
      <c r="J81" t="s">
        <v>29</v>
      </c>
      <c r="K81" t="s">
        <v>275</v>
      </c>
      <c r="M81" t="s">
        <v>20</v>
      </c>
      <c r="N81" t="s">
        <v>276</v>
      </c>
      <c r="O81" t="s">
        <v>277</v>
      </c>
      <c r="P81" t="s">
        <v>20</v>
      </c>
    </row>
    <row r="82" spans="1:16" x14ac:dyDescent="0.45">
      <c r="A82" s="24"/>
      <c r="B82" t="s">
        <v>50</v>
      </c>
      <c r="C82" t="s">
        <v>281</v>
      </c>
      <c r="D82" t="s">
        <v>282</v>
      </c>
      <c r="E82" t="s">
        <v>25</v>
      </c>
      <c r="F82" s="23" t="s">
        <v>283</v>
      </c>
      <c r="G82" s="22" t="s">
        <v>168</v>
      </c>
      <c r="H82" s="22"/>
      <c r="I82" s="22" t="s">
        <v>36</v>
      </c>
      <c r="J82" t="s">
        <v>29</v>
      </c>
      <c r="K82" t="s">
        <v>275</v>
      </c>
      <c r="M82" t="s">
        <v>20</v>
      </c>
      <c r="N82" t="s">
        <v>276</v>
      </c>
      <c r="O82" t="s">
        <v>277</v>
      </c>
      <c r="P82" t="s">
        <v>20</v>
      </c>
    </row>
    <row r="83" spans="1:16" x14ac:dyDescent="0.45">
      <c r="A83" s="24"/>
      <c r="B83" t="s">
        <v>50</v>
      </c>
      <c r="C83" t="s">
        <v>284</v>
      </c>
      <c r="D83" t="s">
        <v>285</v>
      </c>
      <c r="E83" t="s">
        <v>25</v>
      </c>
      <c r="F83" s="23" t="s">
        <v>286</v>
      </c>
      <c r="G83" s="22" t="s">
        <v>99</v>
      </c>
      <c r="H83" s="22"/>
      <c r="I83" s="22" t="s">
        <v>36</v>
      </c>
      <c r="J83" t="s">
        <v>92</v>
      </c>
      <c r="N83" t="s">
        <v>287</v>
      </c>
      <c r="O83" t="s">
        <v>288</v>
      </c>
      <c r="P83" t="s">
        <v>20</v>
      </c>
    </row>
    <row r="84" spans="1:16" x14ac:dyDescent="0.45">
      <c r="A84" s="24"/>
      <c r="B84" t="s">
        <v>32</v>
      </c>
      <c r="C84" t="s">
        <v>289</v>
      </c>
      <c r="D84" t="s">
        <v>289</v>
      </c>
      <c r="E84" t="s">
        <v>25</v>
      </c>
      <c r="F84" s="23" t="s">
        <v>290</v>
      </c>
      <c r="G84" s="22" t="s">
        <v>291</v>
      </c>
      <c r="H84" s="22"/>
      <c r="I84" s="22" t="s">
        <v>36</v>
      </c>
      <c r="J84" t="s">
        <v>93</v>
      </c>
      <c r="N84" t="s">
        <v>2283</v>
      </c>
      <c r="O84" t="s">
        <v>292</v>
      </c>
      <c r="P84" t="s">
        <v>20</v>
      </c>
    </row>
    <row r="85" spans="1:16" x14ac:dyDescent="0.45">
      <c r="A85" s="24"/>
      <c r="B85" t="s">
        <v>32</v>
      </c>
      <c r="C85" t="s">
        <v>293</v>
      </c>
      <c r="D85" t="s">
        <v>293</v>
      </c>
      <c r="E85" t="s">
        <v>25</v>
      </c>
      <c r="F85" s="23" t="s">
        <v>294</v>
      </c>
      <c r="G85" s="22" t="s">
        <v>295</v>
      </c>
      <c r="H85" s="22"/>
      <c r="I85" s="22" t="s">
        <v>136</v>
      </c>
      <c r="J85" t="s">
        <v>93</v>
      </c>
      <c r="N85" t="s">
        <v>2284</v>
      </c>
      <c r="O85" t="s">
        <v>292</v>
      </c>
      <c r="P85" t="s">
        <v>20</v>
      </c>
    </row>
    <row r="86" spans="1:16" x14ac:dyDescent="0.45">
      <c r="A86" s="24"/>
      <c r="B86" t="s">
        <v>32</v>
      </c>
      <c r="C86" t="s">
        <v>296</v>
      </c>
      <c r="D86" t="s">
        <v>296</v>
      </c>
      <c r="E86" t="s">
        <v>25</v>
      </c>
      <c r="F86" s="23" t="s">
        <v>297</v>
      </c>
      <c r="G86" s="22" t="s">
        <v>298</v>
      </c>
      <c r="H86" s="22"/>
      <c r="I86" s="22" t="s">
        <v>136</v>
      </c>
      <c r="J86" t="s">
        <v>93</v>
      </c>
      <c r="N86" t="s">
        <v>2284</v>
      </c>
      <c r="O86" t="s">
        <v>292</v>
      </c>
      <c r="P86" t="s">
        <v>20</v>
      </c>
    </row>
    <row r="87" spans="1:16" x14ac:dyDescent="0.45">
      <c r="A87" s="24"/>
      <c r="B87" t="s">
        <v>32</v>
      </c>
      <c r="C87" t="s">
        <v>299</v>
      </c>
      <c r="D87" t="s">
        <v>299</v>
      </c>
      <c r="E87" t="s">
        <v>25</v>
      </c>
      <c r="F87" s="23" t="s">
        <v>300</v>
      </c>
      <c r="G87" s="22" t="s">
        <v>301</v>
      </c>
      <c r="H87" s="22"/>
      <c r="I87" s="22" t="s">
        <v>136</v>
      </c>
      <c r="J87" t="s">
        <v>93</v>
      </c>
      <c r="N87" t="s">
        <v>2284</v>
      </c>
      <c r="O87" t="s">
        <v>292</v>
      </c>
      <c r="P87" t="s">
        <v>20</v>
      </c>
    </row>
    <row r="88" spans="1:16" x14ac:dyDescent="0.45">
      <c r="A88" s="24"/>
      <c r="B88" t="s">
        <v>32</v>
      </c>
      <c r="C88" t="s">
        <v>302</v>
      </c>
      <c r="D88" t="s">
        <v>302</v>
      </c>
      <c r="E88" t="s">
        <v>25</v>
      </c>
      <c r="F88" s="23" t="s">
        <v>303</v>
      </c>
      <c r="G88" s="22" t="s">
        <v>304</v>
      </c>
      <c r="H88" s="22"/>
      <c r="I88" s="22" t="s">
        <v>36</v>
      </c>
      <c r="J88" t="s">
        <v>29</v>
      </c>
      <c r="K88" t="s">
        <v>29</v>
      </c>
      <c r="M88" t="s">
        <v>20</v>
      </c>
      <c r="N88" t="s">
        <v>276</v>
      </c>
      <c r="O88" t="s">
        <v>277</v>
      </c>
      <c r="P88" t="s">
        <v>20</v>
      </c>
    </row>
    <row r="89" spans="1:16" x14ac:dyDescent="0.45">
      <c r="A89" s="24"/>
      <c r="B89" t="s">
        <v>50</v>
      </c>
      <c r="C89" t="s">
        <v>305</v>
      </c>
      <c r="D89" t="s">
        <v>306</v>
      </c>
      <c r="E89" t="s">
        <v>25</v>
      </c>
      <c r="F89" s="23" t="s">
        <v>307</v>
      </c>
      <c r="G89" s="22" t="s">
        <v>308</v>
      </c>
      <c r="H89" s="22"/>
      <c r="I89" s="22" t="s">
        <v>36</v>
      </c>
      <c r="J89" t="s">
        <v>29</v>
      </c>
      <c r="N89" t="s">
        <v>104</v>
      </c>
      <c r="O89" t="s">
        <v>105</v>
      </c>
      <c r="P89" t="s">
        <v>20</v>
      </c>
    </row>
    <row r="90" spans="1:16" x14ac:dyDescent="0.45">
      <c r="A90" s="24"/>
      <c r="B90" t="s">
        <v>50</v>
      </c>
      <c r="C90" t="s">
        <v>309</v>
      </c>
      <c r="D90" t="s">
        <v>310</v>
      </c>
      <c r="E90" t="s">
        <v>25</v>
      </c>
      <c r="F90" s="23" t="s">
        <v>311</v>
      </c>
      <c r="G90" s="22" t="s">
        <v>312</v>
      </c>
      <c r="H90" s="22"/>
      <c r="I90" s="22" t="s">
        <v>28</v>
      </c>
      <c r="J90" t="s">
        <v>48</v>
      </c>
      <c r="N90" t="s">
        <v>30</v>
      </c>
      <c r="O90" t="s">
        <v>31</v>
      </c>
    </row>
    <row r="91" spans="1:16" x14ac:dyDescent="0.45">
      <c r="A91" s="24"/>
      <c r="B91" t="s">
        <v>50</v>
      </c>
      <c r="C91" t="s">
        <v>2423</v>
      </c>
      <c r="D91" t="s">
        <v>2398</v>
      </c>
      <c r="E91" t="s">
        <v>2442</v>
      </c>
      <c r="F91" s="23" t="s">
        <v>2377</v>
      </c>
      <c r="G91" s="22" t="s">
        <v>274</v>
      </c>
      <c r="H91" s="22"/>
      <c r="I91" s="22" t="s">
        <v>28</v>
      </c>
      <c r="J91" t="s">
        <v>48</v>
      </c>
      <c r="K91" t="s">
        <v>2370</v>
      </c>
      <c r="L91" t="s">
        <v>2370</v>
      </c>
      <c r="M91" t="s">
        <v>2370</v>
      </c>
      <c r="N91" t="s">
        <v>30</v>
      </c>
      <c r="O91" t="s">
        <v>31</v>
      </c>
      <c r="P91" t="s">
        <v>2370</v>
      </c>
    </row>
    <row r="92" spans="1:16" x14ac:dyDescent="0.45">
      <c r="A92" s="24"/>
      <c r="B92" t="s">
        <v>50</v>
      </c>
      <c r="C92" t="s">
        <v>313</v>
      </c>
      <c r="D92" t="s">
        <v>314</v>
      </c>
      <c r="E92" t="s">
        <v>25</v>
      </c>
      <c r="F92" s="23" t="s">
        <v>315</v>
      </c>
      <c r="G92" s="22" t="s">
        <v>146</v>
      </c>
      <c r="H92" s="22"/>
      <c r="I92" s="22" t="s">
        <v>36</v>
      </c>
      <c r="J92" t="s">
        <v>29</v>
      </c>
      <c r="N92" t="s">
        <v>237</v>
      </c>
      <c r="O92" t="s">
        <v>316</v>
      </c>
      <c r="P92" t="s">
        <v>20</v>
      </c>
    </row>
    <row r="93" spans="1:16" x14ac:dyDescent="0.45">
      <c r="A93" s="24"/>
      <c r="B93" t="s">
        <v>50</v>
      </c>
      <c r="C93" t="s">
        <v>317</v>
      </c>
      <c r="D93" t="s">
        <v>318</v>
      </c>
      <c r="E93" t="s">
        <v>25</v>
      </c>
      <c r="F93" s="23" t="s">
        <v>319</v>
      </c>
      <c r="G93" s="22" t="s">
        <v>91</v>
      </c>
      <c r="H93" s="22"/>
      <c r="I93" s="22" t="s">
        <v>36</v>
      </c>
      <c r="J93" t="s">
        <v>29</v>
      </c>
      <c r="N93" t="s">
        <v>237</v>
      </c>
      <c r="O93" t="s">
        <v>316</v>
      </c>
      <c r="P93" t="s">
        <v>20</v>
      </c>
    </row>
    <row r="94" spans="1:16" x14ac:dyDescent="0.45">
      <c r="A94" s="24"/>
      <c r="B94" t="s">
        <v>50</v>
      </c>
      <c r="C94" t="s">
        <v>320</v>
      </c>
      <c r="D94" t="s">
        <v>320</v>
      </c>
      <c r="E94" t="s">
        <v>25</v>
      </c>
      <c r="F94" s="23" t="s">
        <v>321</v>
      </c>
      <c r="G94" s="22" t="s">
        <v>99</v>
      </c>
      <c r="H94" s="22"/>
      <c r="I94" s="22" t="s">
        <v>36</v>
      </c>
      <c r="J94" t="s">
        <v>29</v>
      </c>
      <c r="N94" t="s">
        <v>237</v>
      </c>
      <c r="O94" t="s">
        <v>316</v>
      </c>
      <c r="P94" t="s">
        <v>20</v>
      </c>
    </row>
    <row r="95" spans="1:16" x14ac:dyDescent="0.45">
      <c r="A95" s="24"/>
      <c r="B95" t="s">
        <v>50</v>
      </c>
      <c r="C95" t="s">
        <v>322</v>
      </c>
      <c r="D95" t="s">
        <v>322</v>
      </c>
      <c r="E95" t="s">
        <v>25</v>
      </c>
      <c r="F95" s="23" t="s">
        <v>323</v>
      </c>
      <c r="G95" s="22" t="s">
        <v>324</v>
      </c>
      <c r="H95" s="22" t="s">
        <v>20</v>
      </c>
      <c r="I95" s="22" t="s">
        <v>139</v>
      </c>
      <c r="J95" t="s">
        <v>29</v>
      </c>
      <c r="N95" t="s">
        <v>325</v>
      </c>
      <c r="O95" t="s">
        <v>31</v>
      </c>
    </row>
    <row r="96" spans="1:16" x14ac:dyDescent="0.45">
      <c r="A96" s="24"/>
      <c r="B96" t="s">
        <v>50</v>
      </c>
      <c r="C96" t="s">
        <v>322</v>
      </c>
      <c r="D96" t="s">
        <v>322</v>
      </c>
      <c r="E96" t="s">
        <v>25</v>
      </c>
      <c r="F96" s="23" t="s">
        <v>326</v>
      </c>
      <c r="G96" s="22" t="s">
        <v>324</v>
      </c>
      <c r="H96" s="22" t="s">
        <v>20</v>
      </c>
      <c r="I96" s="22"/>
      <c r="J96" t="s">
        <v>29</v>
      </c>
      <c r="N96" t="s">
        <v>325</v>
      </c>
      <c r="O96" t="s">
        <v>31</v>
      </c>
    </row>
    <row r="97" spans="1:16" x14ac:dyDescent="0.45">
      <c r="A97" s="24"/>
      <c r="B97" t="s">
        <v>50</v>
      </c>
      <c r="C97" t="s">
        <v>322</v>
      </c>
      <c r="D97" t="s">
        <v>322</v>
      </c>
      <c r="E97" t="s">
        <v>25</v>
      </c>
      <c r="F97" s="23" t="s">
        <v>327</v>
      </c>
      <c r="G97" s="22" t="s">
        <v>324</v>
      </c>
      <c r="H97" s="22" t="s">
        <v>20</v>
      </c>
      <c r="I97" s="22"/>
      <c r="J97" t="s">
        <v>29</v>
      </c>
      <c r="N97" t="s">
        <v>325</v>
      </c>
      <c r="O97" t="s">
        <v>31</v>
      </c>
    </row>
    <row r="98" spans="1:16" x14ac:dyDescent="0.45">
      <c r="A98" s="24"/>
      <c r="B98" t="s">
        <v>50</v>
      </c>
      <c r="C98" t="s">
        <v>322</v>
      </c>
      <c r="D98" t="s">
        <v>322</v>
      </c>
      <c r="E98" t="s">
        <v>25</v>
      </c>
      <c r="F98" s="23" t="s">
        <v>328</v>
      </c>
      <c r="G98" s="22" t="s">
        <v>324</v>
      </c>
      <c r="H98" s="22" t="s">
        <v>20</v>
      </c>
      <c r="I98" s="22"/>
      <c r="J98" t="s">
        <v>29</v>
      </c>
      <c r="N98" t="s">
        <v>325</v>
      </c>
      <c r="O98" t="s">
        <v>31</v>
      </c>
    </row>
    <row r="99" spans="1:16" x14ac:dyDescent="0.45">
      <c r="A99" s="24"/>
      <c r="B99" t="s">
        <v>50</v>
      </c>
      <c r="C99" t="s">
        <v>322</v>
      </c>
      <c r="D99" t="s">
        <v>322</v>
      </c>
      <c r="E99" t="s">
        <v>25</v>
      </c>
      <c r="F99" s="23" t="s">
        <v>329</v>
      </c>
      <c r="G99" s="22" t="s">
        <v>324</v>
      </c>
      <c r="H99" s="22" t="s">
        <v>20</v>
      </c>
      <c r="I99" s="22"/>
      <c r="J99" t="s">
        <v>29</v>
      </c>
      <c r="N99" t="s">
        <v>325</v>
      </c>
      <c r="O99" t="s">
        <v>31</v>
      </c>
    </row>
    <row r="100" spans="1:16" x14ac:dyDescent="0.45">
      <c r="A100" s="24"/>
      <c r="B100" t="s">
        <v>50</v>
      </c>
      <c r="C100" t="s">
        <v>322</v>
      </c>
      <c r="D100" t="s">
        <v>322</v>
      </c>
      <c r="E100" t="s">
        <v>25</v>
      </c>
      <c r="F100" s="23" t="s">
        <v>330</v>
      </c>
      <c r="G100" s="22" t="s">
        <v>324</v>
      </c>
      <c r="H100" s="22" t="s">
        <v>20</v>
      </c>
      <c r="I100" s="22"/>
      <c r="J100" t="s">
        <v>29</v>
      </c>
      <c r="N100" t="s">
        <v>325</v>
      </c>
      <c r="O100" t="s">
        <v>31</v>
      </c>
    </row>
    <row r="101" spans="1:16" x14ac:dyDescent="0.45">
      <c r="A101" s="24"/>
      <c r="B101" t="s">
        <v>50</v>
      </c>
      <c r="C101" t="s">
        <v>322</v>
      </c>
      <c r="D101" t="s">
        <v>322</v>
      </c>
      <c r="E101" t="s">
        <v>25</v>
      </c>
      <c r="F101" s="23" t="s">
        <v>331</v>
      </c>
      <c r="G101" s="22" t="s">
        <v>324</v>
      </c>
      <c r="H101" s="22" t="s">
        <v>20</v>
      </c>
      <c r="I101" s="22"/>
      <c r="J101" t="s">
        <v>29</v>
      </c>
      <c r="N101" t="s">
        <v>325</v>
      </c>
      <c r="O101" t="s">
        <v>31</v>
      </c>
    </row>
    <row r="102" spans="1:16" x14ac:dyDescent="0.45">
      <c r="A102" s="24"/>
      <c r="B102" t="s">
        <v>50</v>
      </c>
      <c r="C102" t="s">
        <v>322</v>
      </c>
      <c r="D102" t="s">
        <v>322</v>
      </c>
      <c r="E102" t="s">
        <v>25</v>
      </c>
      <c r="F102" s="23" t="s">
        <v>332</v>
      </c>
      <c r="G102" s="22" t="s">
        <v>324</v>
      </c>
      <c r="H102" s="22" t="s">
        <v>20</v>
      </c>
      <c r="I102" s="22"/>
      <c r="J102" t="s">
        <v>29</v>
      </c>
      <c r="N102" t="s">
        <v>325</v>
      </c>
      <c r="O102" t="s">
        <v>31</v>
      </c>
    </row>
    <row r="103" spans="1:16" x14ac:dyDescent="0.45">
      <c r="A103" s="24"/>
      <c r="B103" t="s">
        <v>50</v>
      </c>
      <c r="C103" t="s">
        <v>322</v>
      </c>
      <c r="D103" t="s">
        <v>322</v>
      </c>
      <c r="E103" t="s">
        <v>25</v>
      </c>
      <c r="F103" s="23" t="s">
        <v>333</v>
      </c>
      <c r="G103" s="22" t="s">
        <v>324</v>
      </c>
      <c r="H103" s="22" t="s">
        <v>20</v>
      </c>
      <c r="I103" s="22"/>
      <c r="J103" t="s">
        <v>29</v>
      </c>
      <c r="N103" t="s">
        <v>325</v>
      </c>
      <c r="O103" t="s">
        <v>31</v>
      </c>
    </row>
    <row r="104" spans="1:16" x14ac:dyDescent="0.45">
      <c r="A104" s="24"/>
      <c r="B104" t="s">
        <v>50</v>
      </c>
      <c r="C104" t="s">
        <v>322</v>
      </c>
      <c r="D104" t="s">
        <v>322</v>
      </c>
      <c r="E104" t="s">
        <v>25</v>
      </c>
      <c r="F104" s="23" t="s">
        <v>334</v>
      </c>
      <c r="G104" s="22" t="s">
        <v>324</v>
      </c>
      <c r="H104" s="22" t="s">
        <v>20</v>
      </c>
      <c r="I104" s="22"/>
      <c r="J104" t="s">
        <v>29</v>
      </c>
      <c r="N104" t="s">
        <v>325</v>
      </c>
      <c r="O104" t="s">
        <v>31</v>
      </c>
    </row>
    <row r="105" spans="1:16" x14ac:dyDescent="0.45">
      <c r="A105" s="24"/>
      <c r="B105" t="s">
        <v>50</v>
      </c>
      <c r="C105" t="s">
        <v>322</v>
      </c>
      <c r="D105" t="s">
        <v>322</v>
      </c>
      <c r="E105" t="s">
        <v>25</v>
      </c>
      <c r="F105" s="23" t="s">
        <v>335</v>
      </c>
      <c r="G105" s="22" t="s">
        <v>324</v>
      </c>
      <c r="H105" s="22" t="s">
        <v>20</v>
      </c>
      <c r="I105" s="22"/>
      <c r="J105" t="s">
        <v>29</v>
      </c>
      <c r="N105" t="s">
        <v>325</v>
      </c>
      <c r="O105" t="s">
        <v>31</v>
      </c>
    </row>
    <row r="106" spans="1:16" x14ac:dyDescent="0.45">
      <c r="A106" s="24"/>
      <c r="B106" t="s">
        <v>32</v>
      </c>
      <c r="C106" t="s">
        <v>336</v>
      </c>
      <c r="D106" t="s">
        <v>337</v>
      </c>
      <c r="E106" t="s">
        <v>25</v>
      </c>
      <c r="F106" s="23" t="s">
        <v>338</v>
      </c>
      <c r="G106" s="22" t="s">
        <v>339</v>
      </c>
      <c r="H106" s="22"/>
      <c r="I106" s="22" t="s">
        <v>28</v>
      </c>
      <c r="J106" t="s">
        <v>93</v>
      </c>
      <c r="N106" t="s">
        <v>30</v>
      </c>
      <c r="O106" t="s">
        <v>31</v>
      </c>
    </row>
    <row r="107" spans="1:16" x14ac:dyDescent="0.45">
      <c r="A107" s="24"/>
      <c r="B107" t="s">
        <v>50</v>
      </c>
      <c r="C107" t="s">
        <v>340</v>
      </c>
      <c r="D107" t="s">
        <v>341</v>
      </c>
      <c r="E107" t="s">
        <v>25</v>
      </c>
      <c r="F107" s="23" t="s">
        <v>342</v>
      </c>
      <c r="G107" s="22" t="s">
        <v>119</v>
      </c>
      <c r="H107" s="22"/>
      <c r="I107" s="22" t="s">
        <v>28</v>
      </c>
      <c r="J107" t="s">
        <v>2287</v>
      </c>
      <c r="K107" t="s">
        <v>2278</v>
      </c>
      <c r="M107" t="s">
        <v>20</v>
      </c>
      <c r="N107" t="s">
        <v>30</v>
      </c>
      <c r="O107" t="s">
        <v>31</v>
      </c>
    </row>
    <row r="108" spans="1:16" x14ac:dyDescent="0.45">
      <c r="A108" s="24"/>
      <c r="B108" t="s">
        <v>32</v>
      </c>
      <c r="C108" t="s">
        <v>344</v>
      </c>
      <c r="D108" t="s">
        <v>344</v>
      </c>
      <c r="E108" t="s">
        <v>25</v>
      </c>
      <c r="F108" s="23" t="s">
        <v>345</v>
      </c>
      <c r="G108" s="22" t="s">
        <v>346</v>
      </c>
      <c r="H108" s="22"/>
      <c r="I108" s="22" t="s">
        <v>36</v>
      </c>
      <c r="J108" t="s">
        <v>29</v>
      </c>
      <c r="N108" t="s">
        <v>87</v>
      </c>
      <c r="O108" t="s">
        <v>347</v>
      </c>
      <c r="P108" t="s">
        <v>20</v>
      </c>
    </row>
    <row r="109" spans="1:16" x14ac:dyDescent="0.45">
      <c r="A109" s="24"/>
      <c r="B109" t="s">
        <v>50</v>
      </c>
      <c r="C109" t="s">
        <v>348</v>
      </c>
      <c r="D109" t="s">
        <v>348</v>
      </c>
      <c r="E109" t="s">
        <v>25</v>
      </c>
      <c r="F109" s="23" t="s">
        <v>349</v>
      </c>
      <c r="G109" s="22" t="s">
        <v>350</v>
      </c>
      <c r="H109" s="22"/>
      <c r="I109" s="22" t="s">
        <v>136</v>
      </c>
      <c r="J109" t="s">
        <v>92</v>
      </c>
      <c r="K109" t="s">
        <v>29</v>
      </c>
      <c r="M109" t="s">
        <v>20</v>
      </c>
      <c r="N109" t="s">
        <v>87</v>
      </c>
      <c r="O109" t="s">
        <v>351</v>
      </c>
      <c r="P109" t="s">
        <v>20</v>
      </c>
    </row>
    <row r="110" spans="1:16" x14ac:dyDescent="0.45">
      <c r="A110" s="24"/>
      <c r="B110" t="s">
        <v>50</v>
      </c>
      <c r="C110" t="s">
        <v>352</v>
      </c>
      <c r="D110" t="s">
        <v>352</v>
      </c>
      <c r="E110" t="s">
        <v>25</v>
      </c>
      <c r="F110" s="23" t="s">
        <v>353</v>
      </c>
      <c r="G110" s="22" t="s">
        <v>354</v>
      </c>
      <c r="H110" s="22"/>
      <c r="I110" s="22" t="s">
        <v>136</v>
      </c>
      <c r="J110" t="s">
        <v>92</v>
      </c>
      <c r="K110" t="s">
        <v>29</v>
      </c>
      <c r="M110" t="s">
        <v>20</v>
      </c>
      <c r="N110" t="s">
        <v>87</v>
      </c>
      <c r="O110" t="s">
        <v>351</v>
      </c>
      <c r="P110" t="s">
        <v>20</v>
      </c>
    </row>
    <row r="111" spans="1:16" x14ac:dyDescent="0.45">
      <c r="A111" s="24"/>
      <c r="B111" t="s">
        <v>50</v>
      </c>
      <c r="C111" t="s">
        <v>2317</v>
      </c>
      <c r="D111" t="s">
        <v>2317</v>
      </c>
      <c r="E111" t="s">
        <v>2344</v>
      </c>
      <c r="F111" s="23" t="s">
        <v>2345</v>
      </c>
      <c r="G111" s="22" t="s">
        <v>2346</v>
      </c>
      <c r="H111" s="22"/>
      <c r="I111" s="22" t="s">
        <v>28</v>
      </c>
      <c r="J111" t="s">
        <v>120</v>
      </c>
      <c r="K111" t="s">
        <v>120</v>
      </c>
      <c r="M111" t="s">
        <v>20</v>
      </c>
      <c r="N111" t="s">
        <v>2369</v>
      </c>
      <c r="O111" t="s">
        <v>31</v>
      </c>
    </row>
    <row r="112" spans="1:16" x14ac:dyDescent="0.45">
      <c r="A112" s="24"/>
      <c r="B112" t="s">
        <v>50</v>
      </c>
      <c r="C112" t="s">
        <v>2318</v>
      </c>
      <c r="D112" t="s">
        <v>2318</v>
      </c>
      <c r="E112" t="s">
        <v>2344</v>
      </c>
      <c r="F112" s="23" t="s">
        <v>2347</v>
      </c>
      <c r="G112" s="22" t="s">
        <v>483</v>
      </c>
      <c r="H112" s="22"/>
      <c r="I112" s="22" t="s">
        <v>28</v>
      </c>
      <c r="J112" t="s">
        <v>120</v>
      </c>
      <c r="K112" t="s">
        <v>120</v>
      </c>
      <c r="M112" t="s">
        <v>20</v>
      </c>
      <c r="N112" t="s">
        <v>2369</v>
      </c>
      <c r="O112" t="s">
        <v>31</v>
      </c>
    </row>
    <row r="113" spans="1:16" x14ac:dyDescent="0.45">
      <c r="A113" s="24"/>
      <c r="B113" t="s">
        <v>50</v>
      </c>
      <c r="C113" t="s">
        <v>2399</v>
      </c>
      <c r="D113" t="s">
        <v>2399</v>
      </c>
      <c r="E113" t="s">
        <v>2442</v>
      </c>
      <c r="F113" s="23" t="s">
        <v>2378</v>
      </c>
      <c r="G113" s="22" t="s">
        <v>270</v>
      </c>
      <c r="H113" s="22"/>
      <c r="I113" s="22" t="s">
        <v>28</v>
      </c>
      <c r="J113" t="s">
        <v>147</v>
      </c>
      <c r="L113" t="s">
        <v>2370</v>
      </c>
      <c r="N113" t="s">
        <v>30</v>
      </c>
      <c r="O113" t="s">
        <v>31</v>
      </c>
      <c r="P113" t="s">
        <v>2370</v>
      </c>
    </row>
    <row r="114" spans="1:16" x14ac:dyDescent="0.45">
      <c r="A114" s="24"/>
      <c r="B114" t="s">
        <v>32</v>
      </c>
      <c r="C114" t="s">
        <v>355</v>
      </c>
      <c r="D114" t="s">
        <v>355</v>
      </c>
      <c r="E114" t="s">
        <v>25</v>
      </c>
      <c r="F114" s="23" t="s">
        <v>356</v>
      </c>
      <c r="G114" s="22" t="s">
        <v>357</v>
      </c>
      <c r="H114" s="22"/>
      <c r="I114" s="22" t="s">
        <v>36</v>
      </c>
      <c r="J114" t="s">
        <v>48</v>
      </c>
      <c r="N114" t="s">
        <v>276</v>
      </c>
      <c r="O114" t="s">
        <v>31</v>
      </c>
    </row>
    <row r="115" spans="1:16" x14ac:dyDescent="0.45">
      <c r="A115" s="24"/>
      <c r="B115" t="s">
        <v>32</v>
      </c>
      <c r="C115" t="s">
        <v>358</v>
      </c>
      <c r="D115" t="s">
        <v>359</v>
      </c>
      <c r="E115" t="s">
        <v>25</v>
      </c>
      <c r="F115" s="23" t="s">
        <v>360</v>
      </c>
      <c r="G115" s="22" t="s">
        <v>361</v>
      </c>
      <c r="H115" s="22"/>
      <c r="I115" s="22" t="s">
        <v>36</v>
      </c>
      <c r="J115" t="s">
        <v>48</v>
      </c>
      <c r="N115" t="s">
        <v>276</v>
      </c>
      <c r="O115" t="s">
        <v>31</v>
      </c>
    </row>
    <row r="116" spans="1:16" x14ac:dyDescent="0.45">
      <c r="A116" s="24"/>
      <c r="B116" t="s">
        <v>32</v>
      </c>
      <c r="C116" t="s">
        <v>362</v>
      </c>
      <c r="D116" t="s">
        <v>362</v>
      </c>
      <c r="E116" t="s">
        <v>25</v>
      </c>
      <c r="F116" s="23" t="s">
        <v>363</v>
      </c>
      <c r="G116" s="22" t="s">
        <v>364</v>
      </c>
      <c r="H116" s="22"/>
      <c r="I116" s="22" t="s">
        <v>36</v>
      </c>
      <c r="J116" t="s">
        <v>48</v>
      </c>
      <c r="N116" t="s">
        <v>276</v>
      </c>
      <c r="O116" t="s">
        <v>31</v>
      </c>
    </row>
    <row r="117" spans="1:16" x14ac:dyDescent="0.45">
      <c r="A117" s="24"/>
      <c r="B117" t="s">
        <v>2468</v>
      </c>
      <c r="C117" t="s">
        <v>2469</v>
      </c>
      <c r="D117" t="s">
        <v>2469</v>
      </c>
      <c r="E117" t="s">
        <v>2470</v>
      </c>
      <c r="F117" s="23" t="s">
        <v>2471</v>
      </c>
      <c r="G117" s="22"/>
      <c r="H117" s="22"/>
      <c r="I117" s="22" t="s">
        <v>36</v>
      </c>
      <c r="J117" t="s">
        <v>29</v>
      </c>
      <c r="K117" t="s">
        <v>29</v>
      </c>
      <c r="L117" t="s">
        <v>29</v>
      </c>
      <c r="M117" t="s">
        <v>20</v>
      </c>
      <c r="N117" t="s">
        <v>2472</v>
      </c>
      <c r="O117" t="s">
        <v>31</v>
      </c>
    </row>
    <row r="118" spans="1:16" x14ac:dyDescent="0.45">
      <c r="A118" s="24"/>
      <c r="B118" t="s">
        <v>32</v>
      </c>
      <c r="C118" t="s">
        <v>365</v>
      </c>
      <c r="D118" t="s">
        <v>365</v>
      </c>
      <c r="E118" t="s">
        <v>25</v>
      </c>
      <c r="F118" s="23" t="s">
        <v>366</v>
      </c>
      <c r="G118" s="22" t="s">
        <v>367</v>
      </c>
      <c r="H118" s="22"/>
      <c r="I118" s="22" t="s">
        <v>139</v>
      </c>
      <c r="J118" t="s">
        <v>147</v>
      </c>
      <c r="N118" t="s">
        <v>18</v>
      </c>
      <c r="O118" t="s">
        <v>95</v>
      </c>
      <c r="P118" t="s">
        <v>20</v>
      </c>
    </row>
    <row r="119" spans="1:16" x14ac:dyDescent="0.45">
      <c r="A119" s="24"/>
      <c r="B119" t="s">
        <v>50</v>
      </c>
      <c r="C119" t="s">
        <v>368</v>
      </c>
      <c r="D119" t="s">
        <v>369</v>
      </c>
      <c r="E119" t="s">
        <v>25</v>
      </c>
      <c r="F119" s="23" t="s">
        <v>370</v>
      </c>
      <c r="G119" s="22" t="s">
        <v>146</v>
      </c>
      <c r="H119" s="22"/>
      <c r="I119" s="22" t="s">
        <v>36</v>
      </c>
      <c r="J119" t="s">
        <v>29</v>
      </c>
      <c r="N119" t="s">
        <v>371</v>
      </c>
      <c r="O119" t="s">
        <v>372</v>
      </c>
      <c r="P119" t="s">
        <v>20</v>
      </c>
    </row>
    <row r="120" spans="1:16" x14ac:dyDescent="0.45">
      <c r="A120" s="24"/>
      <c r="B120" t="s">
        <v>50</v>
      </c>
      <c r="C120" t="s">
        <v>373</v>
      </c>
      <c r="D120" t="s">
        <v>374</v>
      </c>
      <c r="E120" t="s">
        <v>25</v>
      </c>
      <c r="F120" s="23" t="s">
        <v>375</v>
      </c>
      <c r="G120" s="22" t="s">
        <v>91</v>
      </c>
      <c r="H120" s="22"/>
      <c r="I120" s="22" t="s">
        <v>28</v>
      </c>
      <c r="J120" t="s">
        <v>29</v>
      </c>
      <c r="K120" t="s">
        <v>29</v>
      </c>
      <c r="M120" t="s">
        <v>20</v>
      </c>
      <c r="N120" t="s">
        <v>30</v>
      </c>
      <c r="O120" t="s">
        <v>31</v>
      </c>
    </row>
    <row r="121" spans="1:16" x14ac:dyDescent="0.45">
      <c r="A121" s="24"/>
      <c r="B121" t="s">
        <v>50</v>
      </c>
      <c r="C121" t="s">
        <v>376</v>
      </c>
      <c r="D121" t="s">
        <v>377</v>
      </c>
      <c r="E121" t="s">
        <v>25</v>
      </c>
      <c r="F121" s="23" t="s">
        <v>378</v>
      </c>
      <c r="G121" s="22" t="s">
        <v>99</v>
      </c>
      <c r="H121" s="22"/>
      <c r="I121" s="22" t="s">
        <v>28</v>
      </c>
      <c r="J121" t="s">
        <v>29</v>
      </c>
      <c r="K121" t="s">
        <v>29</v>
      </c>
      <c r="M121" t="s">
        <v>20</v>
      </c>
      <c r="N121" t="s">
        <v>30</v>
      </c>
      <c r="O121" t="s">
        <v>31</v>
      </c>
    </row>
    <row r="122" spans="1:16" x14ac:dyDescent="0.45">
      <c r="A122" s="24"/>
      <c r="B122" t="s">
        <v>50</v>
      </c>
      <c r="C122" t="s">
        <v>2400</v>
      </c>
      <c r="D122" t="s">
        <v>2400</v>
      </c>
      <c r="E122" t="s">
        <v>2442</v>
      </c>
      <c r="F122" s="23" t="s">
        <v>2379</v>
      </c>
      <c r="G122" s="22" t="s">
        <v>519</v>
      </c>
      <c r="H122" s="22"/>
      <c r="I122" s="22" t="s">
        <v>202</v>
      </c>
      <c r="J122" t="s">
        <v>29</v>
      </c>
      <c r="K122" t="s">
        <v>29</v>
      </c>
      <c r="L122" t="s">
        <v>2370</v>
      </c>
      <c r="M122" t="s">
        <v>20</v>
      </c>
      <c r="N122" t="s">
        <v>30</v>
      </c>
      <c r="O122" t="s">
        <v>31</v>
      </c>
      <c r="P122" t="s">
        <v>2370</v>
      </c>
    </row>
    <row r="123" spans="1:16" x14ac:dyDescent="0.45">
      <c r="A123" s="24"/>
      <c r="B123" t="s">
        <v>50</v>
      </c>
      <c r="C123" t="s">
        <v>379</v>
      </c>
      <c r="D123" t="s">
        <v>380</v>
      </c>
      <c r="E123" t="s">
        <v>25</v>
      </c>
      <c r="F123" s="23" t="s">
        <v>381</v>
      </c>
      <c r="G123" s="22" t="s">
        <v>91</v>
      </c>
      <c r="H123" s="22"/>
      <c r="I123" s="22" t="s">
        <v>28</v>
      </c>
      <c r="J123" t="s">
        <v>29</v>
      </c>
      <c r="K123" t="s">
        <v>120</v>
      </c>
      <c r="M123" t="s">
        <v>20</v>
      </c>
      <c r="N123" t="s">
        <v>30</v>
      </c>
      <c r="O123" t="s">
        <v>31</v>
      </c>
    </row>
    <row r="124" spans="1:16" x14ac:dyDescent="0.45">
      <c r="A124" s="24"/>
      <c r="B124" t="s">
        <v>50</v>
      </c>
      <c r="C124" t="s">
        <v>382</v>
      </c>
      <c r="D124" t="s">
        <v>383</v>
      </c>
      <c r="E124" t="s">
        <v>25</v>
      </c>
      <c r="F124" s="23" t="s">
        <v>384</v>
      </c>
      <c r="G124" s="22" t="s">
        <v>99</v>
      </c>
      <c r="H124" s="22"/>
      <c r="I124" s="22" t="s">
        <v>28</v>
      </c>
      <c r="J124" t="s">
        <v>29</v>
      </c>
      <c r="K124" t="s">
        <v>92</v>
      </c>
      <c r="M124" t="s">
        <v>20</v>
      </c>
      <c r="N124" t="s">
        <v>30</v>
      </c>
      <c r="O124" t="s">
        <v>31</v>
      </c>
    </row>
    <row r="125" spans="1:16" x14ac:dyDescent="0.45">
      <c r="A125" s="24"/>
      <c r="B125" t="s">
        <v>50</v>
      </c>
      <c r="C125" t="s">
        <v>385</v>
      </c>
      <c r="D125" t="s">
        <v>386</v>
      </c>
      <c r="E125" t="s">
        <v>25</v>
      </c>
      <c r="F125" s="23" t="s">
        <v>387</v>
      </c>
      <c r="G125" s="22" t="s">
        <v>270</v>
      </c>
      <c r="H125" s="22"/>
      <c r="I125" s="22" t="s">
        <v>28</v>
      </c>
      <c r="J125" t="s">
        <v>29</v>
      </c>
      <c r="K125" t="s">
        <v>92</v>
      </c>
      <c r="M125" t="s">
        <v>20</v>
      </c>
      <c r="N125" t="s">
        <v>30</v>
      </c>
      <c r="O125" t="s">
        <v>31</v>
      </c>
    </row>
    <row r="126" spans="1:16" x14ac:dyDescent="0.45">
      <c r="A126" s="24"/>
      <c r="B126" t="s">
        <v>50</v>
      </c>
      <c r="C126" t="s">
        <v>388</v>
      </c>
      <c r="D126" t="s">
        <v>389</v>
      </c>
      <c r="E126" t="s">
        <v>25</v>
      </c>
      <c r="F126" s="23" t="s">
        <v>390</v>
      </c>
      <c r="G126" s="22" t="s">
        <v>391</v>
      </c>
      <c r="H126" s="22"/>
      <c r="I126" s="22" t="s">
        <v>28</v>
      </c>
      <c r="J126" t="s">
        <v>29</v>
      </c>
      <c r="K126" t="s">
        <v>92</v>
      </c>
      <c r="M126" t="s">
        <v>20</v>
      </c>
      <c r="N126" t="s">
        <v>30</v>
      </c>
      <c r="O126" t="s">
        <v>31</v>
      </c>
    </row>
    <row r="127" spans="1:16" x14ac:dyDescent="0.45">
      <c r="A127" s="24"/>
      <c r="B127" t="s">
        <v>50</v>
      </c>
      <c r="C127" t="s">
        <v>392</v>
      </c>
      <c r="D127" t="s">
        <v>393</v>
      </c>
      <c r="E127" t="s">
        <v>25</v>
      </c>
      <c r="F127" s="23" t="s">
        <v>394</v>
      </c>
      <c r="G127" s="22" t="s">
        <v>91</v>
      </c>
      <c r="H127" s="22"/>
      <c r="I127" s="22" t="s">
        <v>28</v>
      </c>
      <c r="J127" t="s">
        <v>29</v>
      </c>
      <c r="N127" t="s">
        <v>30</v>
      </c>
      <c r="O127" t="s">
        <v>31</v>
      </c>
    </row>
    <row r="128" spans="1:16" x14ac:dyDescent="0.45">
      <c r="A128" s="24"/>
      <c r="B128" t="s">
        <v>50</v>
      </c>
      <c r="C128" t="s">
        <v>395</v>
      </c>
      <c r="D128" t="s">
        <v>396</v>
      </c>
      <c r="E128" t="s">
        <v>25</v>
      </c>
      <c r="F128" s="23" t="s">
        <v>397</v>
      </c>
      <c r="G128" s="22" t="s">
        <v>99</v>
      </c>
      <c r="H128" s="22"/>
      <c r="I128" s="22" t="s">
        <v>28</v>
      </c>
      <c r="J128" t="s">
        <v>29</v>
      </c>
      <c r="N128" t="s">
        <v>30</v>
      </c>
      <c r="O128" t="s">
        <v>31</v>
      </c>
    </row>
    <row r="129" spans="1:16" x14ac:dyDescent="0.45">
      <c r="A129" s="24"/>
      <c r="B129" t="s">
        <v>50</v>
      </c>
      <c r="C129" t="s">
        <v>398</v>
      </c>
      <c r="D129" t="s">
        <v>399</v>
      </c>
      <c r="E129" t="s">
        <v>25</v>
      </c>
      <c r="F129" s="23" t="s">
        <v>400</v>
      </c>
      <c r="G129" s="22" t="s">
        <v>270</v>
      </c>
      <c r="H129" s="22"/>
      <c r="I129" s="22" t="s">
        <v>28</v>
      </c>
      <c r="J129" t="s">
        <v>29</v>
      </c>
      <c r="N129" t="s">
        <v>30</v>
      </c>
      <c r="O129" t="s">
        <v>31</v>
      </c>
    </row>
    <row r="130" spans="1:16" x14ac:dyDescent="0.45">
      <c r="A130" s="24"/>
      <c r="B130" t="s">
        <v>50</v>
      </c>
      <c r="C130" t="s">
        <v>401</v>
      </c>
      <c r="D130" t="s">
        <v>402</v>
      </c>
      <c r="E130" t="s">
        <v>25</v>
      </c>
      <c r="F130" s="23" t="s">
        <v>403</v>
      </c>
      <c r="G130" s="22" t="s">
        <v>391</v>
      </c>
      <c r="H130" s="22"/>
      <c r="I130" s="22" t="s">
        <v>28</v>
      </c>
      <c r="J130" t="s">
        <v>29</v>
      </c>
      <c r="N130" t="s">
        <v>30</v>
      </c>
      <c r="O130" t="s">
        <v>31</v>
      </c>
    </row>
    <row r="131" spans="1:16" x14ac:dyDescent="0.45">
      <c r="A131" s="24"/>
      <c r="B131" t="s">
        <v>50</v>
      </c>
      <c r="C131" t="s">
        <v>404</v>
      </c>
      <c r="D131" t="s">
        <v>405</v>
      </c>
      <c r="E131" t="s">
        <v>25</v>
      </c>
      <c r="F131" s="23" t="s">
        <v>406</v>
      </c>
      <c r="G131" s="22" t="s">
        <v>146</v>
      </c>
      <c r="H131" s="22"/>
      <c r="I131" s="22" t="s">
        <v>28</v>
      </c>
      <c r="J131" t="s">
        <v>48</v>
      </c>
      <c r="K131" t="s">
        <v>29</v>
      </c>
      <c r="M131" t="s">
        <v>20</v>
      </c>
      <c r="N131" t="s">
        <v>30</v>
      </c>
      <c r="O131" t="s">
        <v>31</v>
      </c>
    </row>
    <row r="132" spans="1:16" x14ac:dyDescent="0.45">
      <c r="A132" s="24"/>
      <c r="B132" t="s">
        <v>50</v>
      </c>
      <c r="C132" t="s">
        <v>407</v>
      </c>
      <c r="D132" t="s">
        <v>408</v>
      </c>
      <c r="E132" t="s">
        <v>25</v>
      </c>
      <c r="F132" s="23" t="s">
        <v>409</v>
      </c>
      <c r="G132" s="22" t="s">
        <v>91</v>
      </c>
      <c r="H132" s="22"/>
      <c r="I132" s="22" t="s">
        <v>28</v>
      </c>
      <c r="J132" t="s">
        <v>48</v>
      </c>
      <c r="K132" t="s">
        <v>29</v>
      </c>
      <c r="M132" t="s">
        <v>20</v>
      </c>
      <c r="N132" t="s">
        <v>30</v>
      </c>
      <c r="O132" t="s">
        <v>31</v>
      </c>
    </row>
    <row r="133" spans="1:16" x14ac:dyDescent="0.45">
      <c r="A133" s="24"/>
      <c r="B133" t="s">
        <v>50</v>
      </c>
      <c r="C133" t="s">
        <v>410</v>
      </c>
      <c r="D133" t="s">
        <v>410</v>
      </c>
      <c r="E133" t="s">
        <v>25</v>
      </c>
      <c r="F133" s="23" t="s">
        <v>411</v>
      </c>
      <c r="G133" s="22" t="s">
        <v>412</v>
      </c>
      <c r="H133" s="22"/>
      <c r="I133" s="22" t="s">
        <v>36</v>
      </c>
      <c r="J133" t="s">
        <v>29</v>
      </c>
      <c r="N133" t="s">
        <v>87</v>
      </c>
      <c r="O133" t="s">
        <v>87</v>
      </c>
      <c r="P133" t="s">
        <v>20</v>
      </c>
    </row>
    <row r="134" spans="1:16" x14ac:dyDescent="0.45">
      <c r="A134" s="24"/>
      <c r="B134" t="s">
        <v>50</v>
      </c>
      <c r="C134" t="s">
        <v>413</v>
      </c>
      <c r="D134" t="s">
        <v>413</v>
      </c>
      <c r="E134" t="s">
        <v>25</v>
      </c>
      <c r="F134" s="23" t="s">
        <v>414</v>
      </c>
      <c r="G134" s="22" t="s">
        <v>415</v>
      </c>
      <c r="H134" s="22"/>
      <c r="I134" s="22" t="s">
        <v>36</v>
      </c>
      <c r="J134" t="s">
        <v>120</v>
      </c>
      <c r="N134" t="s">
        <v>237</v>
      </c>
      <c r="O134" t="s">
        <v>416</v>
      </c>
      <c r="P134" t="s">
        <v>20</v>
      </c>
    </row>
    <row r="135" spans="1:16" x14ac:dyDescent="0.45">
      <c r="A135" s="24"/>
      <c r="B135" t="s">
        <v>50</v>
      </c>
      <c r="C135" t="s">
        <v>417</v>
      </c>
      <c r="D135" t="s">
        <v>418</v>
      </c>
      <c r="E135" t="s">
        <v>25</v>
      </c>
      <c r="F135" s="23" t="s">
        <v>419</v>
      </c>
      <c r="G135" s="22" t="s">
        <v>60</v>
      </c>
      <c r="H135" s="22"/>
      <c r="I135" s="22" t="s">
        <v>28</v>
      </c>
      <c r="J135" t="s">
        <v>29</v>
      </c>
      <c r="N135" t="s">
        <v>30</v>
      </c>
      <c r="O135" t="s">
        <v>31</v>
      </c>
    </row>
    <row r="136" spans="1:16" x14ac:dyDescent="0.45">
      <c r="A136" s="24"/>
      <c r="B136" t="s">
        <v>50</v>
      </c>
      <c r="C136" t="s">
        <v>420</v>
      </c>
      <c r="D136" t="s">
        <v>420</v>
      </c>
      <c r="E136" t="s">
        <v>25</v>
      </c>
      <c r="F136" s="23" t="s">
        <v>421</v>
      </c>
      <c r="G136" s="22" t="s">
        <v>251</v>
      </c>
      <c r="H136" s="22"/>
      <c r="I136" s="22" t="s">
        <v>36</v>
      </c>
      <c r="J136" t="s">
        <v>77</v>
      </c>
      <c r="N136" t="s">
        <v>422</v>
      </c>
      <c r="O136" t="s">
        <v>31</v>
      </c>
    </row>
    <row r="137" spans="1:16" x14ac:dyDescent="0.45">
      <c r="A137" s="24"/>
      <c r="B137" t="s">
        <v>50</v>
      </c>
      <c r="C137" t="s">
        <v>423</v>
      </c>
      <c r="D137" t="s">
        <v>424</v>
      </c>
      <c r="E137" t="s">
        <v>25</v>
      </c>
      <c r="F137" s="23" t="s">
        <v>425</v>
      </c>
      <c r="G137" s="22" t="s">
        <v>67</v>
      </c>
      <c r="H137" s="22"/>
      <c r="I137" s="22" t="s">
        <v>36</v>
      </c>
      <c r="J137" t="s">
        <v>77</v>
      </c>
      <c r="N137" t="s">
        <v>422</v>
      </c>
      <c r="O137" t="s">
        <v>31</v>
      </c>
    </row>
    <row r="138" spans="1:16" x14ac:dyDescent="0.45">
      <c r="A138" s="24"/>
      <c r="B138" t="s">
        <v>50</v>
      </c>
      <c r="C138" t="s">
        <v>426</v>
      </c>
      <c r="D138" t="s">
        <v>427</v>
      </c>
      <c r="E138" t="s">
        <v>25</v>
      </c>
      <c r="F138" s="23" t="s">
        <v>428</v>
      </c>
      <c r="G138" s="22" t="s">
        <v>174</v>
      </c>
      <c r="H138" s="22"/>
      <c r="I138" s="22" t="s">
        <v>36</v>
      </c>
      <c r="J138" t="s">
        <v>77</v>
      </c>
      <c r="N138" t="s">
        <v>422</v>
      </c>
      <c r="O138" t="s">
        <v>31</v>
      </c>
    </row>
    <row r="139" spans="1:16" x14ac:dyDescent="0.45">
      <c r="A139" s="24"/>
      <c r="B139" t="s">
        <v>50</v>
      </c>
      <c r="C139" t="s">
        <v>2329</v>
      </c>
      <c r="D139" t="s">
        <v>2329</v>
      </c>
      <c r="E139" t="s">
        <v>2344</v>
      </c>
      <c r="F139" s="23" t="s">
        <v>2354</v>
      </c>
      <c r="G139" s="22" t="s">
        <v>2355</v>
      </c>
      <c r="H139" s="22"/>
      <c r="I139" s="22" t="s">
        <v>28</v>
      </c>
      <c r="J139" s="22" t="s">
        <v>29</v>
      </c>
      <c r="K139" s="22" t="s">
        <v>29</v>
      </c>
      <c r="L139" s="22" t="s">
        <v>2370</v>
      </c>
      <c r="M139" s="22" t="s">
        <v>20</v>
      </c>
      <c r="N139" s="22" t="s">
        <v>30</v>
      </c>
      <c r="O139" s="22" t="s">
        <v>31</v>
      </c>
      <c r="P139" s="22"/>
    </row>
    <row r="140" spans="1:16" x14ac:dyDescent="0.45">
      <c r="A140" s="24"/>
      <c r="B140" t="s">
        <v>50</v>
      </c>
      <c r="C140" t="s">
        <v>429</v>
      </c>
      <c r="D140" t="s">
        <v>429</v>
      </c>
      <c r="E140" t="s">
        <v>25</v>
      </c>
      <c r="F140" s="23" t="s">
        <v>430</v>
      </c>
      <c r="G140" s="22" t="s">
        <v>431</v>
      </c>
      <c r="H140" s="22"/>
      <c r="I140" s="22" t="s">
        <v>28</v>
      </c>
      <c r="J140" t="s">
        <v>120</v>
      </c>
      <c r="N140" t="s">
        <v>30</v>
      </c>
      <c r="O140" t="s">
        <v>2299</v>
      </c>
    </row>
    <row r="141" spans="1:16" x14ac:dyDescent="0.45">
      <c r="A141" s="24"/>
      <c r="B141" t="s">
        <v>32</v>
      </c>
      <c r="C141" t="s">
        <v>432</v>
      </c>
      <c r="D141" t="s">
        <v>432</v>
      </c>
      <c r="E141" t="s">
        <v>25</v>
      </c>
      <c r="F141" s="23" t="s">
        <v>433</v>
      </c>
      <c r="G141" s="22" t="s">
        <v>434</v>
      </c>
      <c r="H141" s="22"/>
      <c r="I141" s="22" t="s">
        <v>36</v>
      </c>
      <c r="J141" t="s">
        <v>435</v>
      </c>
      <c r="N141" t="s">
        <v>94</v>
      </c>
      <c r="O141" t="s">
        <v>31</v>
      </c>
    </row>
    <row r="142" spans="1:16" x14ac:dyDescent="0.45">
      <c r="A142" s="24"/>
      <c r="B142" t="s">
        <v>32</v>
      </c>
      <c r="C142" t="s">
        <v>436</v>
      </c>
      <c r="D142" t="s">
        <v>436</v>
      </c>
      <c r="E142" t="s">
        <v>25</v>
      </c>
      <c r="F142" s="23" t="s">
        <v>437</v>
      </c>
      <c r="G142" s="22" t="s">
        <v>438</v>
      </c>
      <c r="H142" s="22"/>
      <c r="I142" s="22" t="s">
        <v>36</v>
      </c>
      <c r="J142" t="s">
        <v>435</v>
      </c>
      <c r="N142" t="s">
        <v>94</v>
      </c>
      <c r="O142" t="s">
        <v>31</v>
      </c>
    </row>
    <row r="143" spans="1:16" x14ac:dyDescent="0.45">
      <c r="A143" s="24"/>
      <c r="B143" t="s">
        <v>50</v>
      </c>
      <c r="C143" t="s">
        <v>439</v>
      </c>
      <c r="D143" t="s">
        <v>439</v>
      </c>
      <c r="E143" t="s">
        <v>25</v>
      </c>
      <c r="F143" s="23" t="s">
        <v>440</v>
      </c>
      <c r="G143" s="22" t="s">
        <v>99</v>
      </c>
      <c r="H143" s="22"/>
      <c r="I143" s="22" t="s">
        <v>36</v>
      </c>
      <c r="J143" t="s">
        <v>29</v>
      </c>
      <c r="N143" t="s">
        <v>441</v>
      </c>
      <c r="O143" t="s">
        <v>31</v>
      </c>
    </row>
    <row r="144" spans="1:16" x14ac:dyDescent="0.45">
      <c r="A144" s="24"/>
      <c r="B144" t="s">
        <v>50</v>
      </c>
      <c r="C144" t="s">
        <v>442</v>
      </c>
      <c r="D144" t="s">
        <v>443</v>
      </c>
      <c r="E144" t="s">
        <v>25</v>
      </c>
      <c r="F144" s="23" t="s">
        <v>444</v>
      </c>
      <c r="G144" s="22" t="s">
        <v>445</v>
      </c>
      <c r="H144" s="22"/>
      <c r="I144" s="22" t="s">
        <v>36</v>
      </c>
      <c r="J144" t="s">
        <v>29</v>
      </c>
      <c r="N144" t="s">
        <v>441</v>
      </c>
      <c r="O144" t="s">
        <v>31</v>
      </c>
    </row>
    <row r="145" spans="1:16" x14ac:dyDescent="0.45">
      <c r="A145" s="24"/>
      <c r="B145" t="s">
        <v>32</v>
      </c>
      <c r="C145" t="s">
        <v>446</v>
      </c>
      <c r="D145" t="s">
        <v>447</v>
      </c>
      <c r="E145" t="s">
        <v>25</v>
      </c>
      <c r="F145" s="23" t="s">
        <v>448</v>
      </c>
      <c r="G145" s="22" t="s">
        <v>449</v>
      </c>
      <c r="H145" s="22"/>
      <c r="I145" s="22" t="s">
        <v>36</v>
      </c>
      <c r="J145" t="s">
        <v>29</v>
      </c>
      <c r="N145" t="s">
        <v>276</v>
      </c>
      <c r="O145" t="s">
        <v>31</v>
      </c>
    </row>
    <row r="146" spans="1:16" x14ac:dyDescent="0.45">
      <c r="A146" s="24"/>
      <c r="B146" t="s">
        <v>32</v>
      </c>
      <c r="C146" t="s">
        <v>450</v>
      </c>
      <c r="D146" t="s">
        <v>451</v>
      </c>
      <c r="E146" t="s">
        <v>25</v>
      </c>
      <c r="F146" s="23" t="s">
        <v>452</v>
      </c>
      <c r="G146" s="22" t="s">
        <v>453</v>
      </c>
      <c r="H146" s="22"/>
      <c r="I146" s="22" t="s">
        <v>36</v>
      </c>
      <c r="J146" t="s">
        <v>29</v>
      </c>
      <c r="N146" t="s">
        <v>276</v>
      </c>
      <c r="O146" t="s">
        <v>31</v>
      </c>
    </row>
    <row r="147" spans="1:16" x14ac:dyDescent="0.45">
      <c r="A147" s="24"/>
      <c r="B147" t="s">
        <v>32</v>
      </c>
      <c r="C147" t="s">
        <v>454</v>
      </c>
      <c r="D147" t="s">
        <v>455</v>
      </c>
      <c r="E147" t="s">
        <v>25</v>
      </c>
      <c r="F147" s="23" t="s">
        <v>456</v>
      </c>
      <c r="G147" s="22" t="s">
        <v>457</v>
      </c>
      <c r="H147" s="22"/>
      <c r="I147" s="22" t="s">
        <v>36</v>
      </c>
      <c r="J147" t="s">
        <v>29</v>
      </c>
      <c r="N147" t="s">
        <v>276</v>
      </c>
      <c r="O147" t="s">
        <v>31</v>
      </c>
    </row>
    <row r="148" spans="1:16" x14ac:dyDescent="0.45">
      <c r="A148" s="24"/>
      <c r="B148" t="s">
        <v>32</v>
      </c>
      <c r="C148" t="s">
        <v>458</v>
      </c>
      <c r="D148" t="s">
        <v>458</v>
      </c>
      <c r="E148" t="s">
        <v>25</v>
      </c>
      <c r="F148" s="23" t="s">
        <v>459</v>
      </c>
      <c r="G148" s="22" t="s">
        <v>460</v>
      </c>
      <c r="H148" s="22"/>
      <c r="I148" s="22" t="s">
        <v>28</v>
      </c>
      <c r="J148" t="s">
        <v>461</v>
      </c>
      <c r="K148" t="s">
        <v>462</v>
      </c>
      <c r="M148" t="s">
        <v>20</v>
      </c>
      <c r="N148" t="s">
        <v>30</v>
      </c>
      <c r="O148" t="s">
        <v>31</v>
      </c>
    </row>
    <row r="149" spans="1:16" x14ac:dyDescent="0.45">
      <c r="A149" s="24"/>
      <c r="B149" t="s">
        <v>32</v>
      </c>
      <c r="C149" t="s">
        <v>463</v>
      </c>
      <c r="D149" t="s">
        <v>463</v>
      </c>
      <c r="E149" t="s">
        <v>25</v>
      </c>
      <c r="F149" s="23" t="s">
        <v>464</v>
      </c>
      <c r="G149" s="22" t="s">
        <v>465</v>
      </c>
      <c r="H149" s="22"/>
      <c r="I149" s="22" t="s">
        <v>28</v>
      </c>
      <c r="J149" t="s">
        <v>461</v>
      </c>
      <c r="K149" t="s">
        <v>462</v>
      </c>
      <c r="M149" t="s">
        <v>20</v>
      </c>
      <c r="N149" t="s">
        <v>30</v>
      </c>
      <c r="O149" t="s">
        <v>31</v>
      </c>
    </row>
    <row r="150" spans="1:16" x14ac:dyDescent="0.45">
      <c r="A150" s="24"/>
      <c r="B150" t="s">
        <v>32</v>
      </c>
      <c r="C150" t="s">
        <v>466</v>
      </c>
      <c r="D150" t="s">
        <v>467</v>
      </c>
      <c r="E150" t="s">
        <v>25</v>
      </c>
      <c r="F150" s="23" t="s">
        <v>468</v>
      </c>
      <c r="G150" s="22" t="s">
        <v>469</v>
      </c>
      <c r="H150" s="22"/>
      <c r="I150" s="22" t="s">
        <v>28</v>
      </c>
      <c r="J150" t="s">
        <v>461</v>
      </c>
      <c r="K150" t="s">
        <v>462</v>
      </c>
      <c r="M150" t="s">
        <v>20</v>
      </c>
      <c r="N150" t="s">
        <v>30</v>
      </c>
      <c r="O150" t="s">
        <v>31</v>
      </c>
    </row>
    <row r="151" spans="1:16" x14ac:dyDescent="0.45">
      <c r="A151" s="24"/>
      <c r="B151" t="s">
        <v>50</v>
      </c>
      <c r="C151" t="s">
        <v>470</v>
      </c>
      <c r="D151" t="s">
        <v>470</v>
      </c>
      <c r="E151" t="s">
        <v>25</v>
      </c>
      <c r="F151" s="23" t="s">
        <v>471</v>
      </c>
      <c r="G151" s="22" t="s">
        <v>324</v>
      </c>
      <c r="H151" s="22"/>
      <c r="I151" s="22" t="s">
        <v>136</v>
      </c>
      <c r="J151" t="s">
        <v>29</v>
      </c>
      <c r="N151" t="s">
        <v>472</v>
      </c>
      <c r="O151" t="s">
        <v>2295</v>
      </c>
      <c r="P151" t="s">
        <v>20</v>
      </c>
    </row>
    <row r="152" spans="1:16" x14ac:dyDescent="0.45">
      <c r="A152" s="24"/>
      <c r="B152" t="s">
        <v>50</v>
      </c>
      <c r="C152" t="s">
        <v>473</v>
      </c>
      <c r="D152" t="s">
        <v>473</v>
      </c>
      <c r="E152" t="s">
        <v>25</v>
      </c>
      <c r="F152" s="23" t="s">
        <v>474</v>
      </c>
      <c r="G152" s="22" t="s">
        <v>475</v>
      </c>
      <c r="H152" s="22"/>
      <c r="I152" s="22" t="s">
        <v>36</v>
      </c>
      <c r="J152" t="s">
        <v>29</v>
      </c>
      <c r="N152" t="s">
        <v>287</v>
      </c>
      <c r="O152" t="s">
        <v>288</v>
      </c>
      <c r="P152" t="s">
        <v>20</v>
      </c>
    </row>
    <row r="153" spans="1:16" x14ac:dyDescent="0.45">
      <c r="A153" s="24"/>
      <c r="B153" t="s">
        <v>50</v>
      </c>
      <c r="C153" t="s">
        <v>476</v>
      </c>
      <c r="D153" t="s">
        <v>476</v>
      </c>
      <c r="E153" t="s">
        <v>25</v>
      </c>
      <c r="F153" s="23" t="s">
        <v>477</v>
      </c>
      <c r="G153" s="22" t="s">
        <v>270</v>
      </c>
      <c r="H153" s="22"/>
      <c r="I153" s="22" t="s">
        <v>36</v>
      </c>
      <c r="J153" t="s">
        <v>29</v>
      </c>
      <c r="N153" t="s">
        <v>287</v>
      </c>
      <c r="O153" t="s">
        <v>288</v>
      </c>
      <c r="P153" t="s">
        <v>20</v>
      </c>
    </row>
    <row r="154" spans="1:16" x14ac:dyDescent="0.45">
      <c r="A154" s="24"/>
      <c r="B154" t="s">
        <v>50</v>
      </c>
      <c r="C154" t="s">
        <v>2310</v>
      </c>
      <c r="D154" t="s">
        <v>2310</v>
      </c>
      <c r="E154" t="s">
        <v>25</v>
      </c>
      <c r="F154" s="23" t="s">
        <v>2312</v>
      </c>
      <c r="G154" s="22" t="s">
        <v>2315</v>
      </c>
      <c r="H154" s="22"/>
      <c r="I154" s="22" t="s">
        <v>28</v>
      </c>
      <c r="J154" s="22" t="s">
        <v>2314</v>
      </c>
      <c r="N154" t="s">
        <v>2307</v>
      </c>
      <c r="O154" t="s">
        <v>2308</v>
      </c>
    </row>
    <row r="155" spans="1:16" x14ac:dyDescent="0.45">
      <c r="A155" s="24"/>
      <c r="B155" t="s">
        <v>50</v>
      </c>
      <c r="C155" t="s">
        <v>2311</v>
      </c>
      <c r="D155" t="s">
        <v>2311</v>
      </c>
      <c r="E155" t="s">
        <v>25</v>
      </c>
      <c r="F155" s="23" t="s">
        <v>2313</v>
      </c>
      <c r="G155" s="22" t="s">
        <v>2316</v>
      </c>
      <c r="H155" s="22"/>
      <c r="I155" s="22" t="s">
        <v>28</v>
      </c>
      <c r="J155" s="22" t="s">
        <v>2314</v>
      </c>
      <c r="N155" t="s">
        <v>2307</v>
      </c>
      <c r="O155" t="s">
        <v>2308</v>
      </c>
    </row>
    <row r="156" spans="1:16" x14ac:dyDescent="0.45">
      <c r="A156" s="24"/>
      <c r="B156" t="s">
        <v>50</v>
      </c>
      <c r="C156" t="s">
        <v>478</v>
      </c>
      <c r="D156" t="s">
        <v>478</v>
      </c>
      <c r="E156" t="s">
        <v>25</v>
      </c>
      <c r="F156" s="23" t="s">
        <v>479</v>
      </c>
      <c r="G156" s="22" t="s">
        <v>480</v>
      </c>
      <c r="H156" s="22"/>
      <c r="I156" s="22" t="s">
        <v>28</v>
      </c>
      <c r="J156" t="s">
        <v>76</v>
      </c>
      <c r="N156" t="s">
        <v>30</v>
      </c>
      <c r="O156" t="s">
        <v>31</v>
      </c>
    </row>
    <row r="157" spans="1:16" x14ac:dyDescent="0.45">
      <c r="A157" s="24"/>
      <c r="B157" t="s">
        <v>50</v>
      </c>
      <c r="C157" t="s">
        <v>481</v>
      </c>
      <c r="D157" t="s">
        <v>481</v>
      </c>
      <c r="E157" t="s">
        <v>25</v>
      </c>
      <c r="F157" s="23" t="s">
        <v>482</v>
      </c>
      <c r="G157" s="22" t="s">
        <v>483</v>
      </c>
      <c r="H157" s="22"/>
      <c r="I157" s="22" t="s">
        <v>28</v>
      </c>
      <c r="J157" t="s">
        <v>76</v>
      </c>
      <c r="N157" t="s">
        <v>30</v>
      </c>
      <c r="O157" t="s">
        <v>31</v>
      </c>
    </row>
    <row r="158" spans="1:16" x14ac:dyDescent="0.45">
      <c r="A158" s="24"/>
      <c r="B158" t="s">
        <v>50</v>
      </c>
      <c r="C158" t="s">
        <v>484</v>
      </c>
      <c r="D158" t="s">
        <v>484</v>
      </c>
      <c r="E158" t="s">
        <v>25</v>
      </c>
      <c r="F158" s="23" t="s">
        <v>485</v>
      </c>
      <c r="G158" s="22" t="s">
        <v>119</v>
      </c>
      <c r="H158" s="22"/>
      <c r="I158" s="22" t="s">
        <v>28</v>
      </c>
      <c r="J158" t="s">
        <v>76</v>
      </c>
      <c r="N158" t="s">
        <v>30</v>
      </c>
      <c r="O158" t="s">
        <v>31</v>
      </c>
    </row>
    <row r="159" spans="1:16" x14ac:dyDescent="0.45">
      <c r="A159" s="24"/>
      <c r="B159" t="s">
        <v>50</v>
      </c>
      <c r="C159" t="s">
        <v>486</v>
      </c>
      <c r="D159" t="s">
        <v>486</v>
      </c>
      <c r="E159" t="s">
        <v>25</v>
      </c>
      <c r="F159" s="23" t="s">
        <v>487</v>
      </c>
      <c r="G159" s="22" t="s">
        <v>102</v>
      </c>
      <c r="H159" s="22" t="s">
        <v>20</v>
      </c>
      <c r="I159" s="22" t="s">
        <v>36</v>
      </c>
      <c r="J159" t="s">
        <v>29</v>
      </c>
      <c r="N159" t="s">
        <v>488</v>
      </c>
      <c r="O159" t="s">
        <v>31</v>
      </c>
    </row>
    <row r="160" spans="1:16" x14ac:dyDescent="0.45">
      <c r="A160" s="24"/>
      <c r="B160" t="s">
        <v>50</v>
      </c>
      <c r="C160" t="s">
        <v>486</v>
      </c>
      <c r="D160" t="s">
        <v>486</v>
      </c>
      <c r="E160" t="s">
        <v>25</v>
      </c>
      <c r="F160" s="23" t="s">
        <v>489</v>
      </c>
      <c r="G160" s="22" t="s">
        <v>102</v>
      </c>
      <c r="H160" s="22" t="s">
        <v>20</v>
      </c>
      <c r="I160" s="22"/>
      <c r="J160" t="s">
        <v>120</v>
      </c>
      <c r="N160" t="s">
        <v>488</v>
      </c>
      <c r="O160" t="s">
        <v>31</v>
      </c>
    </row>
    <row r="161" spans="1:16" x14ac:dyDescent="0.45">
      <c r="A161" s="24"/>
      <c r="B161" t="s">
        <v>50</v>
      </c>
      <c r="C161" t="s">
        <v>486</v>
      </c>
      <c r="D161" t="s">
        <v>486</v>
      </c>
      <c r="E161" t="s">
        <v>25</v>
      </c>
      <c r="F161" s="23" t="s">
        <v>490</v>
      </c>
      <c r="G161" s="22" t="s">
        <v>102</v>
      </c>
      <c r="H161" s="22" t="s">
        <v>20</v>
      </c>
      <c r="I161" s="22"/>
      <c r="J161" t="s">
        <v>491</v>
      </c>
      <c r="N161" t="s">
        <v>488</v>
      </c>
      <c r="O161" t="s">
        <v>31</v>
      </c>
    </row>
    <row r="162" spans="1:16" x14ac:dyDescent="0.45">
      <c r="A162" s="24"/>
      <c r="B162" t="s">
        <v>50</v>
      </c>
      <c r="C162" t="s">
        <v>492</v>
      </c>
      <c r="D162" t="s">
        <v>492</v>
      </c>
      <c r="E162" t="s">
        <v>25</v>
      </c>
      <c r="F162" s="23" t="s">
        <v>493</v>
      </c>
      <c r="G162" s="22" t="s">
        <v>102</v>
      </c>
      <c r="H162" s="22" t="s">
        <v>20</v>
      </c>
      <c r="I162" s="22" t="s">
        <v>36</v>
      </c>
      <c r="J162" t="s">
        <v>29</v>
      </c>
      <c r="N162" t="s">
        <v>488</v>
      </c>
      <c r="O162" t="s">
        <v>31</v>
      </c>
    </row>
    <row r="163" spans="1:16" x14ac:dyDescent="0.45">
      <c r="A163" s="24"/>
      <c r="B163" t="s">
        <v>50</v>
      </c>
      <c r="C163" t="s">
        <v>492</v>
      </c>
      <c r="D163" t="s">
        <v>492</v>
      </c>
      <c r="E163" t="s">
        <v>25</v>
      </c>
      <c r="F163" s="23" t="s">
        <v>494</v>
      </c>
      <c r="G163" s="22" t="s">
        <v>102</v>
      </c>
      <c r="H163" s="22" t="s">
        <v>20</v>
      </c>
      <c r="I163" s="22"/>
      <c r="J163" t="s">
        <v>120</v>
      </c>
      <c r="N163" t="s">
        <v>488</v>
      </c>
      <c r="O163" t="s">
        <v>31</v>
      </c>
    </row>
    <row r="164" spans="1:16" x14ac:dyDescent="0.45">
      <c r="A164" s="24"/>
      <c r="B164" t="s">
        <v>50</v>
      </c>
      <c r="C164" t="s">
        <v>492</v>
      </c>
      <c r="D164" t="s">
        <v>492</v>
      </c>
      <c r="E164" t="s">
        <v>25</v>
      </c>
      <c r="F164" s="23" t="s">
        <v>495</v>
      </c>
      <c r="G164" s="22" t="s">
        <v>102</v>
      </c>
      <c r="H164" s="22" t="s">
        <v>20</v>
      </c>
      <c r="I164" s="22"/>
      <c r="J164" t="s">
        <v>491</v>
      </c>
      <c r="N164" t="s">
        <v>488</v>
      </c>
      <c r="O164" t="s">
        <v>31</v>
      </c>
    </row>
    <row r="165" spans="1:16" x14ac:dyDescent="0.45">
      <c r="A165" s="24"/>
      <c r="B165" t="s">
        <v>50</v>
      </c>
      <c r="C165" t="s">
        <v>496</v>
      </c>
      <c r="D165" t="s">
        <v>497</v>
      </c>
      <c r="E165" t="s">
        <v>25</v>
      </c>
      <c r="F165" s="23" t="s">
        <v>498</v>
      </c>
      <c r="G165" s="22" t="s">
        <v>312</v>
      </c>
      <c r="H165" s="22"/>
      <c r="I165" s="22" t="s">
        <v>28</v>
      </c>
      <c r="J165" t="s">
        <v>92</v>
      </c>
      <c r="K165" t="s">
        <v>29</v>
      </c>
      <c r="M165" t="s">
        <v>20</v>
      </c>
      <c r="N165" t="s">
        <v>30</v>
      </c>
      <c r="O165" t="s">
        <v>31</v>
      </c>
    </row>
    <row r="166" spans="1:16" x14ac:dyDescent="0.45">
      <c r="A166" s="24"/>
      <c r="B166" t="s">
        <v>50</v>
      </c>
      <c r="C166" t="s">
        <v>499</v>
      </c>
      <c r="D166" t="s">
        <v>500</v>
      </c>
      <c r="E166" t="s">
        <v>25</v>
      </c>
      <c r="F166" s="23" t="s">
        <v>501</v>
      </c>
      <c r="G166" s="22" t="s">
        <v>274</v>
      </c>
      <c r="H166" s="22"/>
      <c r="I166" s="22" t="s">
        <v>28</v>
      </c>
      <c r="J166" t="s">
        <v>92</v>
      </c>
      <c r="K166" t="s">
        <v>29</v>
      </c>
      <c r="M166" t="s">
        <v>20</v>
      </c>
      <c r="N166" t="s">
        <v>30</v>
      </c>
      <c r="O166" t="s">
        <v>31</v>
      </c>
    </row>
    <row r="167" spans="1:16" x14ac:dyDescent="0.45">
      <c r="A167" s="24"/>
      <c r="B167" t="s">
        <v>50</v>
      </c>
      <c r="C167" t="s">
        <v>502</v>
      </c>
      <c r="D167" t="s">
        <v>503</v>
      </c>
      <c r="E167" t="s">
        <v>25</v>
      </c>
      <c r="F167" s="23" t="s">
        <v>504</v>
      </c>
      <c r="G167" s="22" t="s">
        <v>168</v>
      </c>
      <c r="H167" s="22"/>
      <c r="I167" s="22" t="s">
        <v>28</v>
      </c>
      <c r="J167" t="s">
        <v>92</v>
      </c>
      <c r="K167" t="s">
        <v>29</v>
      </c>
      <c r="M167" t="s">
        <v>20</v>
      </c>
      <c r="N167" t="s">
        <v>30</v>
      </c>
      <c r="O167" t="s">
        <v>31</v>
      </c>
    </row>
    <row r="168" spans="1:16" x14ac:dyDescent="0.45">
      <c r="A168" s="24"/>
      <c r="B168" t="s">
        <v>50</v>
      </c>
      <c r="C168" t="s">
        <v>505</v>
      </c>
      <c r="D168" t="s">
        <v>506</v>
      </c>
      <c r="E168" t="s">
        <v>25</v>
      </c>
      <c r="F168" s="23" t="s">
        <v>507</v>
      </c>
      <c r="G168" s="22" t="s">
        <v>508</v>
      </c>
      <c r="H168" s="22"/>
      <c r="I168" s="22" t="s">
        <v>28</v>
      </c>
      <c r="J168" t="s">
        <v>29</v>
      </c>
      <c r="N168" t="s">
        <v>30</v>
      </c>
      <c r="O168" t="s">
        <v>31</v>
      </c>
    </row>
    <row r="169" spans="1:16" x14ac:dyDescent="0.45">
      <c r="A169" s="24"/>
      <c r="B169" t="s">
        <v>50</v>
      </c>
      <c r="C169" t="s">
        <v>509</v>
      </c>
      <c r="D169" t="s">
        <v>510</v>
      </c>
      <c r="E169" t="s">
        <v>25</v>
      </c>
      <c r="F169" s="23" t="s">
        <v>511</v>
      </c>
      <c r="G169" s="22" t="s">
        <v>91</v>
      </c>
      <c r="H169" s="22"/>
      <c r="I169" s="22" t="s">
        <v>36</v>
      </c>
      <c r="J169" t="s">
        <v>29</v>
      </c>
      <c r="N169" t="s">
        <v>512</v>
      </c>
      <c r="O169" t="s">
        <v>31</v>
      </c>
    </row>
    <row r="170" spans="1:16" x14ac:dyDescent="0.45">
      <c r="A170" s="24"/>
      <c r="B170" t="s">
        <v>50</v>
      </c>
      <c r="C170" t="s">
        <v>513</v>
      </c>
      <c r="D170" t="s">
        <v>514</v>
      </c>
      <c r="E170" t="s">
        <v>25</v>
      </c>
      <c r="F170" s="23" t="s">
        <v>515</v>
      </c>
      <c r="G170" s="22" t="s">
        <v>99</v>
      </c>
      <c r="H170" s="22"/>
      <c r="I170" s="22" t="s">
        <v>36</v>
      </c>
      <c r="J170" t="s">
        <v>29</v>
      </c>
      <c r="N170" t="s">
        <v>104</v>
      </c>
      <c r="O170" t="s">
        <v>105</v>
      </c>
      <c r="P170" t="s">
        <v>20</v>
      </c>
    </row>
    <row r="171" spans="1:16" x14ac:dyDescent="0.45">
      <c r="A171" s="24"/>
      <c r="B171" t="s">
        <v>50</v>
      </c>
      <c r="C171" t="s">
        <v>516</v>
      </c>
      <c r="D171" t="s">
        <v>517</v>
      </c>
      <c r="E171" t="s">
        <v>25</v>
      </c>
      <c r="F171" s="23" t="s">
        <v>518</v>
      </c>
      <c r="G171" s="22" t="s">
        <v>519</v>
      </c>
      <c r="H171" s="22"/>
      <c r="I171" s="22" t="s">
        <v>202</v>
      </c>
      <c r="J171" t="s">
        <v>29</v>
      </c>
      <c r="N171" t="s">
        <v>30</v>
      </c>
      <c r="O171" t="s">
        <v>31</v>
      </c>
    </row>
    <row r="172" spans="1:16" x14ac:dyDescent="0.45">
      <c r="A172" s="24"/>
      <c r="B172" t="s">
        <v>50</v>
      </c>
      <c r="C172" t="s">
        <v>520</v>
      </c>
      <c r="D172" t="s">
        <v>520</v>
      </c>
      <c r="E172" t="s">
        <v>25</v>
      </c>
      <c r="F172" s="23" t="s">
        <v>521</v>
      </c>
      <c r="G172" s="22" t="s">
        <v>522</v>
      </c>
      <c r="H172" s="22"/>
      <c r="I172" s="22" t="s">
        <v>36</v>
      </c>
      <c r="J172" t="s">
        <v>120</v>
      </c>
      <c r="N172" t="s">
        <v>206</v>
      </c>
      <c r="O172" t="s">
        <v>31</v>
      </c>
    </row>
    <row r="173" spans="1:16" x14ac:dyDescent="0.45">
      <c r="A173" s="24"/>
      <c r="B173" t="s">
        <v>23</v>
      </c>
      <c r="C173" t="s">
        <v>523</v>
      </c>
      <c r="D173" t="s">
        <v>524</v>
      </c>
      <c r="E173" t="s">
        <v>25</v>
      </c>
      <c r="F173" s="23" t="s">
        <v>525</v>
      </c>
      <c r="G173" s="22" t="s">
        <v>526</v>
      </c>
      <c r="H173" s="22"/>
      <c r="I173" s="22" t="s">
        <v>36</v>
      </c>
      <c r="J173" t="s">
        <v>93</v>
      </c>
      <c r="K173" t="s">
        <v>120</v>
      </c>
      <c r="M173" t="s">
        <v>20</v>
      </c>
      <c r="N173" t="s">
        <v>265</v>
      </c>
      <c r="O173" t="s">
        <v>527</v>
      </c>
      <c r="P173" t="s">
        <v>20</v>
      </c>
    </row>
    <row r="174" spans="1:16" x14ac:dyDescent="0.45">
      <c r="A174" s="24"/>
      <c r="B174" t="s">
        <v>23</v>
      </c>
      <c r="C174" t="s">
        <v>528</v>
      </c>
      <c r="D174" t="s">
        <v>529</v>
      </c>
      <c r="E174" t="s">
        <v>25</v>
      </c>
      <c r="F174" s="23" t="s">
        <v>530</v>
      </c>
      <c r="G174" s="22" t="s">
        <v>264</v>
      </c>
      <c r="H174" s="22"/>
      <c r="I174" s="22" t="s">
        <v>36</v>
      </c>
      <c r="J174" t="s">
        <v>93</v>
      </c>
      <c r="K174" t="s">
        <v>120</v>
      </c>
      <c r="M174" t="s">
        <v>20</v>
      </c>
      <c r="N174" t="s">
        <v>265</v>
      </c>
      <c r="O174" t="s">
        <v>527</v>
      </c>
      <c r="P174" t="s">
        <v>20</v>
      </c>
    </row>
    <row r="175" spans="1:16" x14ac:dyDescent="0.45">
      <c r="A175" s="24"/>
      <c r="B175" t="s">
        <v>23</v>
      </c>
      <c r="C175" t="s">
        <v>531</v>
      </c>
      <c r="D175" t="s">
        <v>532</v>
      </c>
      <c r="E175" t="s">
        <v>25</v>
      </c>
      <c r="F175" s="23" t="s">
        <v>533</v>
      </c>
      <c r="G175" s="22" t="s">
        <v>264</v>
      </c>
      <c r="H175" s="22"/>
      <c r="I175" s="22" t="s">
        <v>36</v>
      </c>
      <c r="J175" t="s">
        <v>92</v>
      </c>
      <c r="N175" t="s">
        <v>534</v>
      </c>
      <c r="O175" t="s">
        <v>31</v>
      </c>
    </row>
    <row r="176" spans="1:16" x14ac:dyDescent="0.45">
      <c r="A176" s="24"/>
      <c r="B176" t="s">
        <v>50</v>
      </c>
      <c r="C176" t="s">
        <v>535</v>
      </c>
      <c r="D176" t="s">
        <v>535</v>
      </c>
      <c r="E176" t="s">
        <v>25</v>
      </c>
      <c r="F176" s="23" t="s">
        <v>536</v>
      </c>
      <c r="G176" s="22" t="s">
        <v>537</v>
      </c>
      <c r="H176" s="22"/>
      <c r="I176" s="22" t="s">
        <v>36</v>
      </c>
      <c r="J176" t="s">
        <v>93</v>
      </c>
      <c r="N176" t="s">
        <v>538</v>
      </c>
      <c r="O176" t="s">
        <v>416</v>
      </c>
      <c r="P176" t="s">
        <v>20</v>
      </c>
    </row>
    <row r="177" spans="1:16" x14ac:dyDescent="0.45">
      <c r="A177" s="24"/>
      <c r="B177" t="s">
        <v>32</v>
      </c>
      <c r="C177" t="s">
        <v>539</v>
      </c>
      <c r="D177" t="s">
        <v>539</v>
      </c>
      <c r="E177" t="s">
        <v>25</v>
      </c>
      <c r="F177" s="23" t="s">
        <v>540</v>
      </c>
      <c r="G177" s="22" t="s">
        <v>541</v>
      </c>
      <c r="H177" s="22"/>
      <c r="I177" s="22" t="s">
        <v>28</v>
      </c>
      <c r="J177" t="s">
        <v>542</v>
      </c>
      <c r="N177" t="s">
        <v>30</v>
      </c>
      <c r="O177" t="s">
        <v>31</v>
      </c>
    </row>
    <row r="178" spans="1:16" x14ac:dyDescent="0.45">
      <c r="A178" s="24"/>
      <c r="B178" t="s">
        <v>32</v>
      </c>
      <c r="C178" t="s">
        <v>543</v>
      </c>
      <c r="D178" t="s">
        <v>543</v>
      </c>
      <c r="E178" t="s">
        <v>25</v>
      </c>
      <c r="F178" s="23" t="s">
        <v>544</v>
      </c>
      <c r="G178" s="22" t="s">
        <v>545</v>
      </c>
      <c r="H178" s="22"/>
      <c r="I178" s="22" t="s">
        <v>28</v>
      </c>
      <c r="J178" t="s">
        <v>542</v>
      </c>
      <c r="N178" t="s">
        <v>30</v>
      </c>
      <c r="O178" t="s">
        <v>31</v>
      </c>
    </row>
    <row r="179" spans="1:16" x14ac:dyDescent="0.45">
      <c r="A179" s="24"/>
      <c r="B179" t="s">
        <v>32</v>
      </c>
      <c r="C179" t="s">
        <v>546</v>
      </c>
      <c r="D179" t="s">
        <v>546</v>
      </c>
      <c r="E179" t="s">
        <v>25</v>
      </c>
      <c r="F179" s="23" t="s">
        <v>547</v>
      </c>
      <c r="G179" s="22" t="s">
        <v>548</v>
      </c>
      <c r="H179" s="22"/>
      <c r="I179" s="22" t="s">
        <v>28</v>
      </c>
      <c r="J179" t="s">
        <v>542</v>
      </c>
      <c r="N179" t="s">
        <v>30</v>
      </c>
      <c r="O179" t="s">
        <v>31</v>
      </c>
    </row>
    <row r="180" spans="1:16" x14ac:dyDescent="0.45">
      <c r="A180" s="24"/>
      <c r="B180" t="s">
        <v>50</v>
      </c>
      <c r="C180" t="s">
        <v>549</v>
      </c>
      <c r="D180" t="s">
        <v>549</v>
      </c>
      <c r="E180" t="s">
        <v>25</v>
      </c>
      <c r="F180" s="23" t="s">
        <v>550</v>
      </c>
      <c r="G180" s="22" t="s">
        <v>483</v>
      </c>
      <c r="H180" s="22"/>
      <c r="I180" s="22" t="s">
        <v>36</v>
      </c>
      <c r="J180" t="s">
        <v>61</v>
      </c>
      <c r="N180" t="s">
        <v>276</v>
      </c>
      <c r="O180" t="s">
        <v>31</v>
      </c>
    </row>
    <row r="181" spans="1:16" x14ac:dyDescent="0.45">
      <c r="A181" s="24"/>
      <c r="B181" t="s">
        <v>32</v>
      </c>
      <c r="C181" t="s">
        <v>551</v>
      </c>
      <c r="D181" t="s">
        <v>551</v>
      </c>
      <c r="E181" t="s">
        <v>25</v>
      </c>
      <c r="F181" s="23" t="s">
        <v>552</v>
      </c>
      <c r="G181" s="22" t="s">
        <v>553</v>
      </c>
      <c r="H181" s="22"/>
      <c r="I181" s="22" t="s">
        <v>36</v>
      </c>
      <c r="J181" t="s">
        <v>29</v>
      </c>
      <c r="N181" t="s">
        <v>276</v>
      </c>
      <c r="O181" t="s">
        <v>31</v>
      </c>
    </row>
    <row r="182" spans="1:16" x14ac:dyDescent="0.45">
      <c r="A182" s="24"/>
      <c r="B182" t="s">
        <v>50</v>
      </c>
      <c r="C182" t="s">
        <v>554</v>
      </c>
      <c r="D182" t="s">
        <v>554</v>
      </c>
      <c r="E182" t="s">
        <v>25</v>
      </c>
      <c r="F182" s="23" t="s">
        <v>555</v>
      </c>
      <c r="G182" s="22" t="s">
        <v>102</v>
      </c>
      <c r="H182" s="22" t="s">
        <v>20</v>
      </c>
      <c r="I182" s="22" t="s">
        <v>36</v>
      </c>
      <c r="J182" t="s">
        <v>48</v>
      </c>
      <c r="N182" t="s">
        <v>287</v>
      </c>
      <c r="O182" t="s">
        <v>2296</v>
      </c>
      <c r="P182" t="s">
        <v>20</v>
      </c>
    </row>
    <row r="183" spans="1:16" x14ac:dyDescent="0.45">
      <c r="A183" s="24"/>
      <c r="B183" t="s">
        <v>50</v>
      </c>
      <c r="C183" t="s">
        <v>554</v>
      </c>
      <c r="D183" t="s">
        <v>554</v>
      </c>
      <c r="E183" t="s">
        <v>25</v>
      </c>
      <c r="F183" s="23" t="s">
        <v>557</v>
      </c>
      <c r="G183" s="22" t="s">
        <v>102</v>
      </c>
      <c r="H183" s="22" t="s">
        <v>20</v>
      </c>
      <c r="I183" s="22"/>
      <c r="J183" t="s">
        <v>29</v>
      </c>
      <c r="N183" t="s">
        <v>287</v>
      </c>
      <c r="O183" t="s">
        <v>556</v>
      </c>
    </row>
    <row r="184" spans="1:16" x14ac:dyDescent="0.45">
      <c r="A184" s="24"/>
      <c r="B184" t="s">
        <v>23</v>
      </c>
      <c r="C184" t="s">
        <v>558</v>
      </c>
      <c r="D184" t="s">
        <v>558</v>
      </c>
      <c r="E184" t="s">
        <v>25</v>
      </c>
      <c r="F184" s="23" t="s">
        <v>559</v>
      </c>
      <c r="G184" s="22" t="s">
        <v>560</v>
      </c>
      <c r="H184" s="22"/>
      <c r="I184" s="22" t="s">
        <v>28</v>
      </c>
      <c r="J184" t="s">
        <v>29</v>
      </c>
      <c r="N184" t="s">
        <v>30</v>
      </c>
      <c r="O184" t="s">
        <v>31</v>
      </c>
    </row>
    <row r="185" spans="1:16" x14ac:dyDescent="0.45">
      <c r="A185" s="24"/>
      <c r="B185" t="s">
        <v>50</v>
      </c>
      <c r="C185" t="s">
        <v>561</v>
      </c>
      <c r="D185" t="s">
        <v>562</v>
      </c>
      <c r="E185" t="s">
        <v>25</v>
      </c>
      <c r="F185" s="23" t="s">
        <v>563</v>
      </c>
      <c r="G185" s="22" t="s">
        <v>564</v>
      </c>
      <c r="H185" s="22"/>
      <c r="I185" s="22" t="s">
        <v>28</v>
      </c>
      <c r="J185" t="s">
        <v>92</v>
      </c>
      <c r="N185" t="s">
        <v>30</v>
      </c>
      <c r="O185" t="s">
        <v>31</v>
      </c>
    </row>
    <row r="186" spans="1:16" x14ac:dyDescent="0.45">
      <c r="A186" s="24"/>
      <c r="B186" t="s">
        <v>50</v>
      </c>
      <c r="C186" t="s">
        <v>565</v>
      </c>
      <c r="D186" t="s">
        <v>565</v>
      </c>
      <c r="E186" t="s">
        <v>25</v>
      </c>
      <c r="F186" s="23" t="s">
        <v>566</v>
      </c>
      <c r="G186" s="22" t="s">
        <v>247</v>
      </c>
      <c r="H186" s="22"/>
      <c r="I186" s="22" t="s">
        <v>28</v>
      </c>
      <c r="J186" t="s">
        <v>48</v>
      </c>
      <c r="N186" t="s">
        <v>30</v>
      </c>
      <c r="O186" t="s">
        <v>31</v>
      </c>
    </row>
    <row r="187" spans="1:16" x14ac:dyDescent="0.45">
      <c r="A187" s="24"/>
      <c r="B187" t="s">
        <v>50</v>
      </c>
      <c r="C187" t="s">
        <v>567</v>
      </c>
      <c r="D187" t="s">
        <v>567</v>
      </c>
      <c r="E187" t="s">
        <v>25</v>
      </c>
      <c r="F187" s="23" t="s">
        <v>568</v>
      </c>
      <c r="G187" s="22" t="s">
        <v>80</v>
      </c>
      <c r="H187" s="22"/>
      <c r="I187" s="22" t="s">
        <v>36</v>
      </c>
      <c r="J187" t="s">
        <v>48</v>
      </c>
      <c r="N187" t="s">
        <v>215</v>
      </c>
      <c r="O187" t="s">
        <v>31</v>
      </c>
    </row>
    <row r="188" spans="1:16" x14ac:dyDescent="0.45">
      <c r="A188" s="24"/>
      <c r="B188" t="s">
        <v>50</v>
      </c>
      <c r="C188" t="s">
        <v>569</v>
      </c>
      <c r="D188" t="s">
        <v>569</v>
      </c>
      <c r="E188" t="s">
        <v>25</v>
      </c>
      <c r="F188" s="23" t="s">
        <v>570</v>
      </c>
      <c r="G188" s="22" t="s">
        <v>83</v>
      </c>
      <c r="H188" s="22"/>
      <c r="I188" s="22" t="s">
        <v>36</v>
      </c>
      <c r="J188" t="s">
        <v>48</v>
      </c>
      <c r="N188" t="s">
        <v>215</v>
      </c>
      <c r="O188" t="s">
        <v>31</v>
      </c>
    </row>
    <row r="189" spans="1:16" x14ac:dyDescent="0.45">
      <c r="A189" s="24"/>
      <c r="B189" t="s">
        <v>50</v>
      </c>
      <c r="C189" t="s">
        <v>571</v>
      </c>
      <c r="D189" t="s">
        <v>572</v>
      </c>
      <c r="E189" t="s">
        <v>25</v>
      </c>
      <c r="F189" s="23" t="s">
        <v>573</v>
      </c>
      <c r="G189" s="22" t="s">
        <v>574</v>
      </c>
      <c r="H189" s="22"/>
      <c r="I189" s="22" t="s">
        <v>36</v>
      </c>
      <c r="J189" t="s">
        <v>48</v>
      </c>
      <c r="N189" t="s">
        <v>215</v>
      </c>
      <c r="O189" t="s">
        <v>31</v>
      </c>
    </row>
    <row r="190" spans="1:16" x14ac:dyDescent="0.45">
      <c r="A190" s="24"/>
      <c r="B190" t="s">
        <v>23</v>
      </c>
      <c r="C190" t="s">
        <v>575</v>
      </c>
      <c r="D190" t="s">
        <v>576</v>
      </c>
      <c r="E190" t="s">
        <v>25</v>
      </c>
      <c r="F190" s="23" t="s">
        <v>577</v>
      </c>
      <c r="G190" s="22" t="s">
        <v>578</v>
      </c>
      <c r="H190" s="22"/>
      <c r="I190" s="22" t="s">
        <v>36</v>
      </c>
      <c r="J190" t="s">
        <v>2279</v>
      </c>
      <c r="N190" t="s">
        <v>579</v>
      </c>
      <c r="O190" t="s">
        <v>2291</v>
      </c>
      <c r="P190" t="s">
        <v>20</v>
      </c>
    </row>
    <row r="191" spans="1:16" x14ac:dyDescent="0.45">
      <c r="A191" s="24"/>
      <c r="B191" t="s">
        <v>23</v>
      </c>
      <c r="C191" t="s">
        <v>580</v>
      </c>
      <c r="D191" t="s">
        <v>581</v>
      </c>
      <c r="E191" t="s">
        <v>25</v>
      </c>
      <c r="F191" s="23" t="s">
        <v>582</v>
      </c>
      <c r="G191" s="22" t="s">
        <v>583</v>
      </c>
      <c r="H191" s="22"/>
      <c r="I191" s="22" t="s">
        <v>36</v>
      </c>
      <c r="J191" t="s">
        <v>2279</v>
      </c>
      <c r="N191" t="s">
        <v>579</v>
      </c>
      <c r="O191" t="s">
        <v>2291</v>
      </c>
      <c r="P191" t="s">
        <v>20</v>
      </c>
    </row>
    <row r="192" spans="1:16" x14ac:dyDescent="0.45">
      <c r="A192" s="24"/>
      <c r="B192" t="s">
        <v>23</v>
      </c>
      <c r="C192" t="s">
        <v>584</v>
      </c>
      <c r="D192" t="s">
        <v>585</v>
      </c>
      <c r="E192" t="s">
        <v>25</v>
      </c>
      <c r="F192" s="23" t="s">
        <v>586</v>
      </c>
      <c r="G192" s="22" t="s">
        <v>587</v>
      </c>
      <c r="H192" s="22"/>
      <c r="I192" s="22" t="s">
        <v>36</v>
      </c>
      <c r="J192" t="s">
        <v>2279</v>
      </c>
      <c r="N192" t="s">
        <v>579</v>
      </c>
      <c r="O192" t="s">
        <v>2291</v>
      </c>
      <c r="P192" t="s">
        <v>20</v>
      </c>
    </row>
    <row r="193" spans="1:16" x14ac:dyDescent="0.45">
      <c r="A193" s="24"/>
      <c r="B193" t="s">
        <v>32</v>
      </c>
      <c r="C193" t="s">
        <v>588</v>
      </c>
      <c r="D193" t="s">
        <v>588</v>
      </c>
      <c r="E193" t="s">
        <v>25</v>
      </c>
      <c r="F193" s="23" t="s">
        <v>589</v>
      </c>
      <c r="G193" s="22" t="s">
        <v>590</v>
      </c>
      <c r="H193" s="22"/>
      <c r="I193" s="22" t="s">
        <v>28</v>
      </c>
      <c r="J193" t="s">
        <v>120</v>
      </c>
      <c r="N193" t="s">
        <v>30</v>
      </c>
      <c r="O193" t="s">
        <v>31</v>
      </c>
    </row>
    <row r="194" spans="1:16" x14ac:dyDescent="0.45">
      <c r="A194" s="24"/>
      <c r="B194" t="s">
        <v>50</v>
      </c>
      <c r="C194" t="s">
        <v>591</v>
      </c>
      <c r="D194" t="s">
        <v>591</v>
      </c>
      <c r="E194" t="s">
        <v>25</v>
      </c>
      <c r="F194" s="23" t="s">
        <v>592</v>
      </c>
      <c r="G194" s="22" t="s">
        <v>593</v>
      </c>
      <c r="H194" s="22"/>
      <c r="I194" s="22" t="s">
        <v>136</v>
      </c>
      <c r="J194" t="s">
        <v>93</v>
      </c>
      <c r="N194" t="s">
        <v>594</v>
      </c>
      <c r="O194" t="s">
        <v>31</v>
      </c>
    </row>
    <row r="195" spans="1:16" x14ac:dyDescent="0.45">
      <c r="A195" s="24"/>
      <c r="B195" t="s">
        <v>50</v>
      </c>
      <c r="C195" t="s">
        <v>595</v>
      </c>
      <c r="D195" t="s">
        <v>596</v>
      </c>
      <c r="E195" t="s">
        <v>25</v>
      </c>
      <c r="F195" s="23" t="s">
        <v>597</v>
      </c>
      <c r="G195" s="22" t="s">
        <v>598</v>
      </c>
      <c r="H195" s="22"/>
      <c r="I195" s="22" t="s">
        <v>36</v>
      </c>
      <c r="J195" t="s">
        <v>103</v>
      </c>
      <c r="N195" t="s">
        <v>599</v>
      </c>
      <c r="O195" t="s">
        <v>600</v>
      </c>
      <c r="P195" t="s">
        <v>20</v>
      </c>
    </row>
    <row r="196" spans="1:16" x14ac:dyDescent="0.45">
      <c r="A196" s="24"/>
      <c r="B196" t="s">
        <v>50</v>
      </c>
      <c r="C196" t="s">
        <v>601</v>
      </c>
      <c r="D196" t="s">
        <v>601</v>
      </c>
      <c r="E196" t="s">
        <v>25</v>
      </c>
      <c r="F196" s="23" t="s">
        <v>602</v>
      </c>
      <c r="G196" s="22" t="s">
        <v>102</v>
      </c>
      <c r="H196" s="22" t="s">
        <v>20</v>
      </c>
      <c r="I196" s="22" t="s">
        <v>28</v>
      </c>
      <c r="J196" t="s">
        <v>29</v>
      </c>
      <c r="N196" t="s">
        <v>30</v>
      </c>
      <c r="O196" t="s">
        <v>31</v>
      </c>
    </row>
    <row r="197" spans="1:16" x14ac:dyDescent="0.45">
      <c r="A197" s="24"/>
      <c r="B197" t="s">
        <v>50</v>
      </c>
      <c r="C197" t="s">
        <v>601</v>
      </c>
      <c r="D197" t="s">
        <v>601</v>
      </c>
      <c r="E197" t="s">
        <v>25</v>
      </c>
      <c r="F197" s="23" t="s">
        <v>603</v>
      </c>
      <c r="G197" s="22" t="s">
        <v>102</v>
      </c>
      <c r="H197" s="22" t="s">
        <v>20</v>
      </c>
      <c r="I197" s="22"/>
      <c r="J197" t="s">
        <v>147</v>
      </c>
      <c r="K197" t="s">
        <v>29</v>
      </c>
      <c r="N197" t="s">
        <v>30</v>
      </c>
      <c r="O197" t="s">
        <v>31</v>
      </c>
    </row>
    <row r="198" spans="1:16" x14ac:dyDescent="0.45">
      <c r="A198" s="24"/>
      <c r="B198" t="s">
        <v>50</v>
      </c>
      <c r="C198" t="s">
        <v>604</v>
      </c>
      <c r="D198" t="s">
        <v>604</v>
      </c>
      <c r="E198" t="s">
        <v>25</v>
      </c>
      <c r="F198" s="23" t="s">
        <v>605</v>
      </c>
      <c r="G198" s="22" t="s">
        <v>102</v>
      </c>
      <c r="H198" s="22" t="s">
        <v>20</v>
      </c>
      <c r="I198" s="22" t="s">
        <v>28</v>
      </c>
      <c r="J198" t="s">
        <v>29</v>
      </c>
      <c r="N198" t="s">
        <v>30</v>
      </c>
      <c r="O198" t="s">
        <v>31</v>
      </c>
    </row>
    <row r="199" spans="1:16" x14ac:dyDescent="0.45">
      <c r="A199" s="24"/>
      <c r="B199" t="s">
        <v>50</v>
      </c>
      <c r="C199" t="s">
        <v>604</v>
      </c>
      <c r="D199" t="s">
        <v>604</v>
      </c>
      <c r="E199" t="s">
        <v>25</v>
      </c>
      <c r="F199" s="23" t="s">
        <v>606</v>
      </c>
      <c r="G199" s="22" t="s">
        <v>102</v>
      </c>
      <c r="H199" s="22" t="s">
        <v>20</v>
      </c>
      <c r="I199" s="22"/>
      <c r="J199" t="s">
        <v>147</v>
      </c>
      <c r="K199" t="s">
        <v>29</v>
      </c>
      <c r="N199" t="s">
        <v>30</v>
      </c>
      <c r="O199" t="s">
        <v>31</v>
      </c>
    </row>
    <row r="200" spans="1:16" x14ac:dyDescent="0.45">
      <c r="A200" s="24"/>
      <c r="B200" t="s">
        <v>50</v>
      </c>
      <c r="C200" t="s">
        <v>607</v>
      </c>
      <c r="D200" t="s">
        <v>608</v>
      </c>
      <c r="E200" t="s">
        <v>25</v>
      </c>
      <c r="F200" s="23" t="s">
        <v>609</v>
      </c>
      <c r="G200" s="22" t="s">
        <v>119</v>
      </c>
      <c r="H200" s="22"/>
      <c r="I200" s="22" t="s">
        <v>139</v>
      </c>
      <c r="J200" t="s">
        <v>29</v>
      </c>
      <c r="K200" t="s">
        <v>29</v>
      </c>
      <c r="M200" t="s">
        <v>20</v>
      </c>
      <c r="N200" t="s">
        <v>30</v>
      </c>
      <c r="O200" t="s">
        <v>610</v>
      </c>
      <c r="P200" t="s">
        <v>20</v>
      </c>
    </row>
    <row r="201" spans="1:16" x14ac:dyDescent="0.45">
      <c r="A201" s="24"/>
      <c r="B201" t="s">
        <v>50</v>
      </c>
      <c r="C201" t="s">
        <v>611</v>
      </c>
      <c r="D201" t="s">
        <v>612</v>
      </c>
      <c r="E201" t="s">
        <v>25</v>
      </c>
      <c r="F201" s="23" t="s">
        <v>613</v>
      </c>
      <c r="G201" s="22" t="s">
        <v>60</v>
      </c>
      <c r="H201" s="22"/>
      <c r="I201" s="22" t="s">
        <v>139</v>
      </c>
      <c r="J201" t="s">
        <v>29</v>
      </c>
      <c r="K201" t="s">
        <v>29</v>
      </c>
      <c r="M201" t="s">
        <v>20</v>
      </c>
      <c r="N201" t="s">
        <v>30</v>
      </c>
      <c r="O201" t="s">
        <v>610</v>
      </c>
      <c r="P201" t="s">
        <v>20</v>
      </c>
    </row>
    <row r="202" spans="1:16" x14ac:dyDescent="0.45">
      <c r="A202" s="24"/>
      <c r="B202" t="s">
        <v>50</v>
      </c>
      <c r="C202" t="s">
        <v>614</v>
      </c>
      <c r="D202" t="s">
        <v>615</v>
      </c>
      <c r="E202" t="s">
        <v>25</v>
      </c>
      <c r="F202" s="23" t="s">
        <v>616</v>
      </c>
      <c r="G202" s="22" t="s">
        <v>119</v>
      </c>
      <c r="H202" s="22"/>
      <c r="I202" s="22" t="s">
        <v>28</v>
      </c>
      <c r="J202" t="s">
        <v>29</v>
      </c>
      <c r="K202" t="s">
        <v>29</v>
      </c>
      <c r="M202" t="s">
        <v>20</v>
      </c>
      <c r="N202" t="s">
        <v>30</v>
      </c>
      <c r="O202" t="s">
        <v>31</v>
      </c>
    </row>
    <row r="203" spans="1:16" x14ac:dyDescent="0.45">
      <c r="A203" s="24"/>
      <c r="B203" t="s">
        <v>50</v>
      </c>
      <c r="C203" t="s">
        <v>617</v>
      </c>
      <c r="D203" t="s">
        <v>618</v>
      </c>
      <c r="E203" t="s">
        <v>25</v>
      </c>
      <c r="F203" s="23" t="s">
        <v>619</v>
      </c>
      <c r="G203" s="22" t="s">
        <v>60</v>
      </c>
      <c r="H203" s="22"/>
      <c r="I203" s="22" t="s">
        <v>28</v>
      </c>
      <c r="J203" t="s">
        <v>29</v>
      </c>
      <c r="K203" t="s">
        <v>29</v>
      </c>
      <c r="M203" t="s">
        <v>20</v>
      </c>
      <c r="N203" t="s">
        <v>30</v>
      </c>
      <c r="O203" t="s">
        <v>31</v>
      </c>
    </row>
    <row r="204" spans="1:16" x14ac:dyDescent="0.45">
      <c r="A204" s="24"/>
      <c r="B204" t="s">
        <v>50</v>
      </c>
      <c r="C204" t="s">
        <v>2401</v>
      </c>
      <c r="D204" t="s">
        <v>2401</v>
      </c>
      <c r="E204" t="s">
        <v>2442</v>
      </c>
      <c r="F204" s="23" t="s">
        <v>2380</v>
      </c>
      <c r="G204" s="22" t="s">
        <v>2424</v>
      </c>
      <c r="H204" s="22"/>
      <c r="I204" s="22" t="s">
        <v>28</v>
      </c>
      <c r="J204" t="s">
        <v>29</v>
      </c>
      <c r="K204" t="s">
        <v>2370</v>
      </c>
      <c r="L204" t="s">
        <v>2370</v>
      </c>
      <c r="M204" t="s">
        <v>2370</v>
      </c>
      <c r="N204" t="s">
        <v>30</v>
      </c>
      <c r="O204" t="s">
        <v>31</v>
      </c>
      <c r="P204" t="s">
        <v>2370</v>
      </c>
    </row>
    <row r="205" spans="1:16" x14ac:dyDescent="0.45">
      <c r="A205" s="24"/>
      <c r="B205" t="s">
        <v>50</v>
      </c>
      <c r="C205" t="s">
        <v>2402</v>
      </c>
      <c r="D205" t="s">
        <v>2402</v>
      </c>
      <c r="E205" t="s">
        <v>2442</v>
      </c>
      <c r="F205" s="23" t="s">
        <v>2381</v>
      </c>
      <c r="G205" s="22" t="s">
        <v>2425</v>
      </c>
      <c r="H205" s="22"/>
      <c r="I205" s="22" t="s">
        <v>28</v>
      </c>
      <c r="J205" t="s">
        <v>29</v>
      </c>
      <c r="K205" t="s">
        <v>2370</v>
      </c>
      <c r="L205" t="s">
        <v>2370</v>
      </c>
      <c r="M205" t="s">
        <v>2370</v>
      </c>
      <c r="N205" t="s">
        <v>30</v>
      </c>
      <c r="O205" t="s">
        <v>31</v>
      </c>
      <c r="P205" t="s">
        <v>2370</v>
      </c>
    </row>
    <row r="206" spans="1:16" x14ac:dyDescent="0.45">
      <c r="A206" s="24"/>
      <c r="B206" t="s">
        <v>32</v>
      </c>
      <c r="C206" t="s">
        <v>620</v>
      </c>
      <c r="D206" t="s">
        <v>620</v>
      </c>
      <c r="E206" t="s">
        <v>25</v>
      </c>
      <c r="F206" s="23" t="s">
        <v>621</v>
      </c>
      <c r="G206" s="22" t="s">
        <v>622</v>
      </c>
      <c r="H206" s="22"/>
      <c r="I206" s="22" t="s">
        <v>36</v>
      </c>
      <c r="J206" t="s">
        <v>61</v>
      </c>
      <c r="N206" t="s">
        <v>94</v>
      </c>
      <c r="O206" t="s">
        <v>31</v>
      </c>
    </row>
    <row r="207" spans="1:16" x14ac:dyDescent="0.45">
      <c r="A207" s="24"/>
      <c r="B207" t="s">
        <v>32</v>
      </c>
      <c r="C207" t="s">
        <v>623</v>
      </c>
      <c r="D207" t="s">
        <v>623</v>
      </c>
      <c r="E207" t="s">
        <v>25</v>
      </c>
      <c r="F207" s="23" t="s">
        <v>624</v>
      </c>
      <c r="G207" s="22" t="s">
        <v>625</v>
      </c>
      <c r="H207" s="22"/>
      <c r="I207" s="22" t="s">
        <v>36</v>
      </c>
      <c r="J207" t="s">
        <v>61</v>
      </c>
      <c r="N207" t="s">
        <v>94</v>
      </c>
      <c r="O207" t="s">
        <v>31</v>
      </c>
    </row>
    <row r="208" spans="1:16" x14ac:dyDescent="0.45">
      <c r="A208" s="24"/>
      <c r="B208" t="s">
        <v>23</v>
      </c>
      <c r="C208" t="s">
        <v>626</v>
      </c>
      <c r="D208" t="s">
        <v>626</v>
      </c>
      <c r="E208" t="s">
        <v>25</v>
      </c>
      <c r="F208" s="23" t="s">
        <v>627</v>
      </c>
      <c r="G208" s="22" t="s">
        <v>628</v>
      </c>
      <c r="H208" s="22"/>
      <c r="I208" s="22" t="s">
        <v>36</v>
      </c>
      <c r="J208" t="s">
        <v>48</v>
      </c>
      <c r="N208" t="s">
        <v>206</v>
      </c>
      <c r="O208" t="s">
        <v>31</v>
      </c>
    </row>
    <row r="209" spans="1:16" x14ac:dyDescent="0.45">
      <c r="A209" s="24"/>
      <c r="B209" t="s">
        <v>23</v>
      </c>
      <c r="C209" t="s">
        <v>629</v>
      </c>
      <c r="D209" t="s">
        <v>629</v>
      </c>
      <c r="E209" t="s">
        <v>25</v>
      </c>
      <c r="F209" s="23" t="s">
        <v>630</v>
      </c>
      <c r="G209" s="22" t="s">
        <v>631</v>
      </c>
      <c r="H209" s="22"/>
      <c r="I209" s="22" t="s">
        <v>36</v>
      </c>
      <c r="J209" t="s">
        <v>48</v>
      </c>
      <c r="N209" t="s">
        <v>206</v>
      </c>
      <c r="O209" t="s">
        <v>31</v>
      </c>
    </row>
    <row r="210" spans="1:16" x14ac:dyDescent="0.45">
      <c r="A210" s="24"/>
      <c r="B210" t="s">
        <v>50</v>
      </c>
      <c r="C210" t="s">
        <v>632</v>
      </c>
      <c r="D210" t="s">
        <v>633</v>
      </c>
      <c r="E210" t="s">
        <v>25</v>
      </c>
      <c r="F210" s="23" t="s">
        <v>634</v>
      </c>
      <c r="G210" s="22" t="s">
        <v>483</v>
      </c>
      <c r="H210" s="22"/>
      <c r="I210" s="22" t="s">
        <v>28</v>
      </c>
      <c r="J210" t="s">
        <v>61</v>
      </c>
      <c r="N210" t="s">
        <v>30</v>
      </c>
      <c r="O210" t="s">
        <v>31</v>
      </c>
    </row>
    <row r="211" spans="1:16" x14ac:dyDescent="0.45">
      <c r="A211" s="24"/>
      <c r="B211" t="s">
        <v>50</v>
      </c>
      <c r="C211" t="s">
        <v>2330</v>
      </c>
      <c r="D211" t="s">
        <v>2330</v>
      </c>
      <c r="E211" t="s">
        <v>2344</v>
      </c>
      <c r="F211" s="23" t="s">
        <v>2356</v>
      </c>
      <c r="G211" s="22" t="s">
        <v>91</v>
      </c>
      <c r="H211" s="22"/>
      <c r="I211" s="22" t="s">
        <v>28</v>
      </c>
      <c r="J211" s="22" t="s">
        <v>1379</v>
      </c>
      <c r="K211" s="22" t="s">
        <v>2370</v>
      </c>
      <c r="L211" s="22" t="s">
        <v>2370</v>
      </c>
      <c r="M211" s="22"/>
      <c r="N211" s="22" t="s">
        <v>30</v>
      </c>
      <c r="O211" s="22" t="s">
        <v>148</v>
      </c>
      <c r="P211" s="22" t="s">
        <v>20</v>
      </c>
    </row>
    <row r="212" spans="1:16" x14ac:dyDescent="0.45">
      <c r="A212" s="24"/>
      <c r="B212" t="s">
        <v>50</v>
      </c>
      <c r="C212" t="s">
        <v>2331</v>
      </c>
      <c r="D212" t="s">
        <v>2331</v>
      </c>
      <c r="E212" t="s">
        <v>2344</v>
      </c>
      <c r="F212" s="23" t="s">
        <v>2357</v>
      </c>
      <c r="G212" s="22" t="s">
        <v>99</v>
      </c>
      <c r="H212" s="22"/>
      <c r="I212" s="22" t="s">
        <v>28</v>
      </c>
      <c r="J212" s="22" t="s">
        <v>1379</v>
      </c>
      <c r="K212" s="22" t="s">
        <v>2370</v>
      </c>
      <c r="L212" s="22" t="s">
        <v>2370</v>
      </c>
      <c r="M212" s="22"/>
      <c r="N212" s="22" t="s">
        <v>30</v>
      </c>
      <c r="O212" s="22" t="s">
        <v>148</v>
      </c>
      <c r="P212" s="22" t="s">
        <v>20</v>
      </c>
    </row>
    <row r="213" spans="1:16" x14ac:dyDescent="0.45">
      <c r="A213" s="24"/>
      <c r="B213" t="s">
        <v>50</v>
      </c>
      <c r="C213" t="s">
        <v>635</v>
      </c>
      <c r="D213" t="s">
        <v>635</v>
      </c>
      <c r="E213" t="s">
        <v>25</v>
      </c>
      <c r="F213" s="23" t="s">
        <v>636</v>
      </c>
      <c r="G213" s="22" t="s">
        <v>637</v>
      </c>
      <c r="H213" s="22"/>
      <c r="I213" s="22" t="s">
        <v>36</v>
      </c>
      <c r="J213" t="s">
        <v>48</v>
      </c>
      <c r="N213" t="s">
        <v>638</v>
      </c>
      <c r="O213" t="s">
        <v>31</v>
      </c>
    </row>
    <row r="214" spans="1:16" x14ac:dyDescent="0.45">
      <c r="A214" s="24"/>
      <c r="B214" t="s">
        <v>50</v>
      </c>
      <c r="C214" t="s">
        <v>639</v>
      </c>
      <c r="D214" t="s">
        <v>639</v>
      </c>
      <c r="E214" t="s">
        <v>25</v>
      </c>
      <c r="F214" s="23" t="s">
        <v>640</v>
      </c>
      <c r="G214" s="22" t="s">
        <v>641</v>
      </c>
      <c r="H214" s="22"/>
      <c r="I214" s="22" t="s">
        <v>36</v>
      </c>
      <c r="J214" t="s">
        <v>48</v>
      </c>
      <c r="N214" t="s">
        <v>638</v>
      </c>
      <c r="O214" t="s">
        <v>31</v>
      </c>
    </row>
    <row r="215" spans="1:16" x14ac:dyDescent="0.45">
      <c r="A215" s="24"/>
      <c r="B215" t="s">
        <v>32</v>
      </c>
      <c r="C215" t="s">
        <v>642</v>
      </c>
      <c r="D215" t="s">
        <v>642</v>
      </c>
      <c r="E215" t="s">
        <v>25</v>
      </c>
      <c r="F215" s="23" t="s">
        <v>643</v>
      </c>
      <c r="G215" s="22" t="s">
        <v>644</v>
      </c>
      <c r="H215" s="22"/>
      <c r="I215" s="22" t="s">
        <v>36</v>
      </c>
      <c r="J215" t="s">
        <v>48</v>
      </c>
      <c r="N215" t="s">
        <v>645</v>
      </c>
      <c r="O215" t="s">
        <v>646</v>
      </c>
      <c r="P215" t="s">
        <v>20</v>
      </c>
    </row>
    <row r="216" spans="1:16" x14ac:dyDescent="0.45">
      <c r="A216" s="24"/>
      <c r="B216" t="s">
        <v>32</v>
      </c>
      <c r="C216" t="s">
        <v>647</v>
      </c>
      <c r="D216" t="s">
        <v>647</v>
      </c>
      <c r="E216" t="s">
        <v>25</v>
      </c>
      <c r="F216" s="23" t="s">
        <v>648</v>
      </c>
      <c r="G216" s="22" t="s">
        <v>649</v>
      </c>
      <c r="H216" s="22"/>
      <c r="I216" s="22" t="s">
        <v>139</v>
      </c>
      <c r="J216" t="s">
        <v>48</v>
      </c>
      <c r="N216" t="s">
        <v>19</v>
      </c>
      <c r="O216" t="s">
        <v>31</v>
      </c>
    </row>
    <row r="217" spans="1:16" x14ac:dyDescent="0.45">
      <c r="A217" s="24"/>
      <c r="B217" t="s">
        <v>32</v>
      </c>
      <c r="C217" t="s">
        <v>650</v>
      </c>
      <c r="D217" t="s">
        <v>650</v>
      </c>
      <c r="E217" t="s">
        <v>25</v>
      </c>
      <c r="F217" s="23" t="s">
        <v>651</v>
      </c>
      <c r="G217" s="22" t="s">
        <v>652</v>
      </c>
      <c r="H217" s="22"/>
      <c r="I217" s="22" t="s">
        <v>139</v>
      </c>
      <c r="J217" t="s">
        <v>48</v>
      </c>
      <c r="N217" t="s">
        <v>19</v>
      </c>
      <c r="O217" t="s">
        <v>31</v>
      </c>
    </row>
    <row r="218" spans="1:16" x14ac:dyDescent="0.45">
      <c r="A218" s="24"/>
      <c r="B218" t="s">
        <v>32</v>
      </c>
      <c r="C218" t="s">
        <v>653</v>
      </c>
      <c r="D218" t="s">
        <v>653</v>
      </c>
      <c r="E218" t="s">
        <v>25</v>
      </c>
      <c r="F218" s="23" t="s">
        <v>654</v>
      </c>
      <c r="G218" s="22" t="s">
        <v>655</v>
      </c>
      <c r="H218" s="22"/>
      <c r="I218" s="22" t="s">
        <v>139</v>
      </c>
      <c r="J218" t="s">
        <v>48</v>
      </c>
      <c r="N218" t="s">
        <v>19</v>
      </c>
      <c r="O218" t="s">
        <v>31</v>
      </c>
    </row>
    <row r="219" spans="1:16" x14ac:dyDescent="0.45">
      <c r="A219" s="24"/>
      <c r="B219" t="s">
        <v>50</v>
      </c>
      <c r="C219" s="22" t="s">
        <v>656</v>
      </c>
      <c r="D219" s="22" t="s">
        <v>656</v>
      </c>
      <c r="E219" t="s">
        <v>25</v>
      </c>
      <c r="F219" s="23" t="s">
        <v>657</v>
      </c>
      <c r="G219" s="22" t="s">
        <v>537</v>
      </c>
      <c r="H219" s="22"/>
      <c r="I219" s="22" t="s">
        <v>136</v>
      </c>
      <c r="J219" t="s">
        <v>48</v>
      </c>
      <c r="N219" t="s">
        <v>658</v>
      </c>
      <c r="O219" t="s">
        <v>31</v>
      </c>
    </row>
    <row r="220" spans="1:16" x14ac:dyDescent="0.45">
      <c r="A220" s="24"/>
      <c r="B220" t="s">
        <v>50</v>
      </c>
      <c r="C220" t="s">
        <v>2426</v>
      </c>
      <c r="D220" t="s">
        <v>2403</v>
      </c>
      <c r="E220" t="s">
        <v>2442</v>
      </c>
      <c r="F220" s="23" t="s">
        <v>2464</v>
      </c>
      <c r="G220" s="22" t="s">
        <v>2427</v>
      </c>
      <c r="H220" s="22"/>
      <c r="I220" s="22" t="s">
        <v>36</v>
      </c>
      <c r="J220" t="s">
        <v>48</v>
      </c>
      <c r="K220" t="s">
        <v>2370</v>
      </c>
      <c r="L220" t="s">
        <v>2370</v>
      </c>
      <c r="N220" t="s">
        <v>638</v>
      </c>
      <c r="O220" t="s">
        <v>31</v>
      </c>
    </row>
    <row r="221" spans="1:16" x14ac:dyDescent="0.45">
      <c r="A221" s="24"/>
      <c r="B221" t="s">
        <v>32</v>
      </c>
      <c r="C221" s="22" t="s">
        <v>659</v>
      </c>
      <c r="D221" s="22" t="s">
        <v>659</v>
      </c>
      <c r="E221" t="s">
        <v>25</v>
      </c>
      <c r="F221" s="23" t="s">
        <v>660</v>
      </c>
      <c r="G221" s="22" t="s">
        <v>649</v>
      </c>
      <c r="H221" s="22"/>
      <c r="I221" s="22" t="s">
        <v>36</v>
      </c>
      <c r="J221" t="s">
        <v>92</v>
      </c>
      <c r="N221" t="s">
        <v>87</v>
      </c>
      <c r="O221" t="s">
        <v>31</v>
      </c>
    </row>
    <row r="222" spans="1:16" x14ac:dyDescent="0.45">
      <c r="A222" s="24"/>
      <c r="B222" t="s">
        <v>32</v>
      </c>
      <c r="C222" s="22" t="s">
        <v>661</v>
      </c>
      <c r="D222" s="22" t="s">
        <v>661</v>
      </c>
      <c r="E222" t="s">
        <v>25</v>
      </c>
      <c r="F222" s="23" t="s">
        <v>662</v>
      </c>
      <c r="G222" s="22" t="s">
        <v>652</v>
      </c>
      <c r="H222" s="22"/>
      <c r="I222" s="22" t="s">
        <v>36</v>
      </c>
      <c r="J222" t="s">
        <v>92</v>
      </c>
      <c r="N222" t="s">
        <v>87</v>
      </c>
      <c r="O222" t="s">
        <v>31</v>
      </c>
    </row>
    <row r="223" spans="1:16" x14ac:dyDescent="0.45">
      <c r="A223" s="24"/>
      <c r="B223" t="s">
        <v>50</v>
      </c>
      <c r="C223" s="22" t="s">
        <v>663</v>
      </c>
      <c r="D223" s="22" t="s">
        <v>663</v>
      </c>
      <c r="E223" t="s">
        <v>25</v>
      </c>
      <c r="F223" s="23" t="s">
        <v>664</v>
      </c>
      <c r="G223" s="22" t="s">
        <v>574</v>
      </c>
      <c r="H223" s="22"/>
      <c r="I223" s="22" t="s">
        <v>36</v>
      </c>
      <c r="J223" t="s">
        <v>92</v>
      </c>
      <c r="N223" t="s">
        <v>638</v>
      </c>
      <c r="O223" t="s">
        <v>665</v>
      </c>
      <c r="P223" t="s">
        <v>20</v>
      </c>
    </row>
    <row r="224" spans="1:16" x14ac:dyDescent="0.45">
      <c r="A224" s="24"/>
      <c r="B224" t="s">
        <v>50</v>
      </c>
      <c r="C224" t="s">
        <v>666</v>
      </c>
      <c r="D224" t="s">
        <v>666</v>
      </c>
      <c r="E224" t="s">
        <v>25</v>
      </c>
      <c r="F224" s="23" t="s">
        <v>667</v>
      </c>
      <c r="G224" s="22" t="s">
        <v>593</v>
      </c>
      <c r="H224" s="22"/>
      <c r="I224" s="22" t="s">
        <v>36</v>
      </c>
      <c r="J224" t="s">
        <v>92</v>
      </c>
      <c r="N224" t="s">
        <v>638</v>
      </c>
      <c r="O224" t="s">
        <v>668</v>
      </c>
      <c r="P224" t="s">
        <v>20</v>
      </c>
    </row>
    <row r="225" spans="1:16" x14ac:dyDescent="0.45">
      <c r="A225" s="24"/>
      <c r="B225" t="s">
        <v>32</v>
      </c>
      <c r="C225" t="s">
        <v>669</v>
      </c>
      <c r="D225" t="s">
        <v>669</v>
      </c>
      <c r="E225" t="s">
        <v>25</v>
      </c>
      <c r="F225" s="23" t="s">
        <v>670</v>
      </c>
      <c r="G225" s="22" t="s">
        <v>649</v>
      </c>
      <c r="H225" s="22"/>
      <c r="I225" s="22" t="s">
        <v>139</v>
      </c>
      <c r="J225" t="s">
        <v>92</v>
      </c>
      <c r="N225" t="s">
        <v>19</v>
      </c>
      <c r="O225" t="s">
        <v>671</v>
      </c>
    </row>
    <row r="226" spans="1:16" x14ac:dyDescent="0.45">
      <c r="A226" s="24"/>
      <c r="B226" t="s">
        <v>32</v>
      </c>
      <c r="C226" t="s">
        <v>672</v>
      </c>
      <c r="D226" t="s">
        <v>672</v>
      </c>
      <c r="E226" t="s">
        <v>25</v>
      </c>
      <c r="F226" s="23" t="s">
        <v>673</v>
      </c>
      <c r="G226" s="22" t="s">
        <v>652</v>
      </c>
      <c r="H226" s="22"/>
      <c r="I226" s="22" t="s">
        <v>139</v>
      </c>
      <c r="J226" t="s">
        <v>92</v>
      </c>
      <c r="N226" t="s">
        <v>19</v>
      </c>
      <c r="O226" t="s">
        <v>671</v>
      </c>
    </row>
    <row r="227" spans="1:16" x14ac:dyDescent="0.45">
      <c r="A227" s="24"/>
      <c r="B227" t="s">
        <v>32</v>
      </c>
      <c r="C227" t="s">
        <v>1366</v>
      </c>
      <c r="D227" t="s">
        <v>1366</v>
      </c>
      <c r="E227" t="s">
        <v>2465</v>
      </c>
      <c r="F227" s="23" t="s">
        <v>1367</v>
      </c>
      <c r="G227" s="22" t="s">
        <v>644</v>
      </c>
      <c r="H227" s="22"/>
      <c r="I227" s="22" t="s">
        <v>36</v>
      </c>
      <c r="J227" t="s">
        <v>92</v>
      </c>
      <c r="N227" t="s">
        <v>645</v>
      </c>
      <c r="O227" t="s">
        <v>1368</v>
      </c>
      <c r="P227" t="s">
        <v>20</v>
      </c>
    </row>
    <row r="228" spans="1:16" x14ac:dyDescent="0.45">
      <c r="A228" s="24"/>
      <c r="B228" t="s">
        <v>32</v>
      </c>
      <c r="C228" t="s">
        <v>1369</v>
      </c>
      <c r="D228" t="s">
        <v>1369</v>
      </c>
      <c r="E228" t="s">
        <v>2465</v>
      </c>
      <c r="F228" s="23" t="s">
        <v>1370</v>
      </c>
      <c r="G228" s="22" t="s">
        <v>649</v>
      </c>
      <c r="H228" s="22"/>
      <c r="I228" s="22" t="s">
        <v>36</v>
      </c>
      <c r="J228" t="s">
        <v>92</v>
      </c>
      <c r="N228" t="s">
        <v>645</v>
      </c>
      <c r="O228" t="s">
        <v>1371</v>
      </c>
      <c r="P228" t="s">
        <v>20</v>
      </c>
    </row>
    <row r="229" spans="1:16" x14ac:dyDescent="0.45">
      <c r="A229" s="24"/>
      <c r="B229" t="s">
        <v>32</v>
      </c>
      <c r="C229" t="s">
        <v>1372</v>
      </c>
      <c r="D229" t="s">
        <v>1372</v>
      </c>
      <c r="E229" t="s">
        <v>2465</v>
      </c>
      <c r="F229" s="23" t="s">
        <v>1373</v>
      </c>
      <c r="G229" s="22" t="s">
        <v>652</v>
      </c>
      <c r="H229" s="22"/>
      <c r="I229" s="22" t="s">
        <v>36</v>
      </c>
      <c r="J229" t="s">
        <v>92</v>
      </c>
      <c r="K229" t="s">
        <v>120</v>
      </c>
      <c r="M229" t="s">
        <v>20</v>
      </c>
      <c r="N229" t="s">
        <v>645</v>
      </c>
      <c r="O229" t="s">
        <v>31</v>
      </c>
    </row>
    <row r="230" spans="1:16" x14ac:dyDescent="0.45">
      <c r="A230" s="24"/>
      <c r="B230" t="s">
        <v>32</v>
      </c>
      <c r="C230" t="s">
        <v>1374</v>
      </c>
      <c r="D230" t="s">
        <v>1374</v>
      </c>
      <c r="E230" t="s">
        <v>2465</v>
      </c>
      <c r="F230" s="23" t="s">
        <v>1375</v>
      </c>
      <c r="G230" s="22" t="s">
        <v>655</v>
      </c>
      <c r="H230" s="22"/>
      <c r="I230" s="22" t="s">
        <v>36</v>
      </c>
      <c r="J230" t="s">
        <v>92</v>
      </c>
      <c r="N230" t="s">
        <v>645</v>
      </c>
      <c r="O230" t="s">
        <v>31</v>
      </c>
    </row>
    <row r="231" spans="1:16" x14ac:dyDescent="0.45">
      <c r="A231" s="24"/>
      <c r="B231" t="s">
        <v>50</v>
      </c>
      <c r="C231" t="s">
        <v>674</v>
      </c>
      <c r="D231" t="s">
        <v>675</v>
      </c>
      <c r="E231" t="s">
        <v>25</v>
      </c>
      <c r="F231" s="23" t="s">
        <v>676</v>
      </c>
      <c r="G231" s="22" t="s">
        <v>60</v>
      </c>
      <c r="H231" s="22"/>
      <c r="I231" s="22" t="s">
        <v>28</v>
      </c>
      <c r="J231" t="s">
        <v>120</v>
      </c>
      <c r="K231" t="s">
        <v>92</v>
      </c>
      <c r="M231" t="s">
        <v>20</v>
      </c>
      <c r="N231" t="s">
        <v>30</v>
      </c>
      <c r="O231" t="s">
        <v>31</v>
      </c>
    </row>
    <row r="232" spans="1:16" x14ac:dyDescent="0.45">
      <c r="A232" s="24"/>
      <c r="B232" t="s">
        <v>50</v>
      </c>
      <c r="C232" t="s">
        <v>677</v>
      </c>
      <c r="D232" t="s">
        <v>678</v>
      </c>
      <c r="E232" t="s">
        <v>25</v>
      </c>
      <c r="F232" s="23" t="s">
        <v>679</v>
      </c>
      <c r="G232" s="22" t="s">
        <v>261</v>
      </c>
      <c r="H232" s="22"/>
      <c r="I232" s="22" t="s">
        <v>28</v>
      </c>
      <c r="J232" t="s">
        <v>120</v>
      </c>
      <c r="K232" t="s">
        <v>92</v>
      </c>
      <c r="M232" t="s">
        <v>20</v>
      </c>
      <c r="N232" t="s">
        <v>30</v>
      </c>
      <c r="O232" t="s">
        <v>31</v>
      </c>
    </row>
    <row r="233" spans="1:16" x14ac:dyDescent="0.45">
      <c r="A233" s="24"/>
      <c r="B233" t="s">
        <v>50</v>
      </c>
      <c r="C233" t="s">
        <v>680</v>
      </c>
      <c r="D233" t="s">
        <v>680</v>
      </c>
      <c r="E233" t="s">
        <v>25</v>
      </c>
      <c r="F233" s="23" t="s">
        <v>681</v>
      </c>
      <c r="G233" s="22" t="s">
        <v>99</v>
      </c>
      <c r="H233" s="22"/>
      <c r="I233" s="22" t="s">
        <v>36</v>
      </c>
      <c r="J233" t="s">
        <v>29</v>
      </c>
      <c r="N233" t="s">
        <v>276</v>
      </c>
      <c r="O233" t="s">
        <v>31</v>
      </c>
    </row>
    <row r="234" spans="1:16" x14ac:dyDescent="0.45">
      <c r="A234" s="24"/>
      <c r="B234" t="s">
        <v>50</v>
      </c>
      <c r="C234" t="s">
        <v>682</v>
      </c>
      <c r="D234" t="s">
        <v>682</v>
      </c>
      <c r="E234" t="s">
        <v>25</v>
      </c>
      <c r="F234" s="23" t="s">
        <v>683</v>
      </c>
      <c r="G234" s="22" t="s">
        <v>270</v>
      </c>
      <c r="H234" s="22"/>
      <c r="I234" s="22" t="s">
        <v>36</v>
      </c>
      <c r="J234" t="s">
        <v>29</v>
      </c>
      <c r="N234" t="s">
        <v>276</v>
      </c>
      <c r="O234" t="s">
        <v>31</v>
      </c>
    </row>
    <row r="235" spans="1:16" x14ac:dyDescent="0.45">
      <c r="A235" s="24"/>
      <c r="B235" t="s">
        <v>50</v>
      </c>
      <c r="C235" t="s">
        <v>684</v>
      </c>
      <c r="D235" t="s">
        <v>684</v>
      </c>
      <c r="E235" t="s">
        <v>25</v>
      </c>
      <c r="F235" s="23" t="s">
        <v>685</v>
      </c>
      <c r="G235" s="22" t="s">
        <v>483</v>
      </c>
      <c r="H235" s="22"/>
      <c r="I235" s="22" t="s">
        <v>28</v>
      </c>
      <c r="J235" t="s">
        <v>48</v>
      </c>
      <c r="K235" t="s">
        <v>93</v>
      </c>
      <c r="M235" t="s">
        <v>20</v>
      </c>
      <c r="N235" t="s">
        <v>190</v>
      </c>
      <c r="O235" t="s">
        <v>31</v>
      </c>
    </row>
    <row r="236" spans="1:16" x14ac:dyDescent="0.45">
      <c r="A236" s="24"/>
      <c r="B236" t="s">
        <v>50</v>
      </c>
      <c r="C236" t="s">
        <v>686</v>
      </c>
      <c r="D236" t="s">
        <v>686</v>
      </c>
      <c r="E236" t="s">
        <v>25</v>
      </c>
      <c r="F236" s="23" t="s">
        <v>687</v>
      </c>
      <c r="G236" s="22" t="s">
        <v>119</v>
      </c>
      <c r="H236" s="22"/>
      <c r="I236" s="22" t="s">
        <v>28</v>
      </c>
      <c r="J236" t="s">
        <v>48</v>
      </c>
      <c r="K236" t="s">
        <v>93</v>
      </c>
      <c r="M236" t="s">
        <v>20</v>
      </c>
      <c r="N236" t="s">
        <v>190</v>
      </c>
      <c r="O236" t="s">
        <v>31</v>
      </c>
    </row>
    <row r="237" spans="1:16" x14ac:dyDescent="0.45">
      <c r="A237" s="24"/>
      <c r="B237" t="s">
        <v>50</v>
      </c>
      <c r="C237" t="s">
        <v>688</v>
      </c>
      <c r="D237" t="s">
        <v>688</v>
      </c>
      <c r="E237" t="s">
        <v>25</v>
      </c>
      <c r="F237" s="23" t="s">
        <v>689</v>
      </c>
      <c r="G237" s="22" t="s">
        <v>146</v>
      </c>
      <c r="H237" s="22"/>
      <c r="I237" s="22" t="s">
        <v>36</v>
      </c>
      <c r="J237" t="s">
        <v>690</v>
      </c>
      <c r="N237" t="s">
        <v>87</v>
      </c>
      <c r="O237" t="s">
        <v>2289</v>
      </c>
      <c r="P237" t="s">
        <v>20</v>
      </c>
    </row>
    <row r="238" spans="1:16" x14ac:dyDescent="0.45">
      <c r="A238" s="24"/>
      <c r="B238" t="s">
        <v>50</v>
      </c>
      <c r="C238" t="s">
        <v>691</v>
      </c>
      <c r="D238" t="s">
        <v>691</v>
      </c>
      <c r="E238" t="s">
        <v>25</v>
      </c>
      <c r="F238" s="23" t="s">
        <v>692</v>
      </c>
      <c r="G238" s="22" t="s">
        <v>91</v>
      </c>
      <c r="H238" s="22"/>
      <c r="I238" s="22" t="s">
        <v>36</v>
      </c>
      <c r="J238" t="s">
        <v>690</v>
      </c>
      <c r="N238" t="s">
        <v>87</v>
      </c>
      <c r="O238" t="s">
        <v>347</v>
      </c>
      <c r="P238" t="s">
        <v>20</v>
      </c>
    </row>
    <row r="239" spans="1:16" x14ac:dyDescent="0.45">
      <c r="A239" s="24"/>
      <c r="B239" t="s">
        <v>50</v>
      </c>
      <c r="C239" t="s">
        <v>693</v>
      </c>
      <c r="D239" t="s">
        <v>693</v>
      </c>
      <c r="E239" t="s">
        <v>25</v>
      </c>
      <c r="F239" s="23" t="s">
        <v>694</v>
      </c>
      <c r="G239" s="22" t="s">
        <v>146</v>
      </c>
      <c r="H239" s="22"/>
      <c r="I239" s="22" t="s">
        <v>36</v>
      </c>
      <c r="J239" t="s">
        <v>690</v>
      </c>
      <c r="N239" t="s">
        <v>87</v>
      </c>
      <c r="O239" t="s">
        <v>347</v>
      </c>
      <c r="P239" t="s">
        <v>20</v>
      </c>
    </row>
    <row r="240" spans="1:16" x14ac:dyDescent="0.45">
      <c r="A240" s="24"/>
      <c r="B240" t="s">
        <v>50</v>
      </c>
      <c r="C240" t="s">
        <v>695</v>
      </c>
      <c r="D240" t="s">
        <v>695</v>
      </c>
      <c r="E240" t="s">
        <v>25</v>
      </c>
      <c r="F240" s="23" t="s">
        <v>696</v>
      </c>
      <c r="G240" s="22" t="s">
        <v>91</v>
      </c>
      <c r="H240" s="22"/>
      <c r="I240" s="22" t="s">
        <v>36</v>
      </c>
      <c r="J240" t="s">
        <v>690</v>
      </c>
      <c r="N240" t="s">
        <v>87</v>
      </c>
      <c r="O240" t="s">
        <v>347</v>
      </c>
      <c r="P240" t="s">
        <v>20</v>
      </c>
    </row>
    <row r="241" spans="1:16" x14ac:dyDescent="0.45">
      <c r="A241" s="24"/>
      <c r="B241" t="s">
        <v>50</v>
      </c>
      <c r="C241" t="s">
        <v>697</v>
      </c>
      <c r="D241" t="s">
        <v>697</v>
      </c>
      <c r="E241" t="s">
        <v>25</v>
      </c>
      <c r="F241" s="23" t="s">
        <v>698</v>
      </c>
      <c r="G241" s="22" t="s">
        <v>91</v>
      </c>
      <c r="H241" s="22"/>
      <c r="I241" s="22" t="s">
        <v>28</v>
      </c>
      <c r="J241" t="s">
        <v>29</v>
      </c>
      <c r="N241" t="s">
        <v>30</v>
      </c>
      <c r="O241" t="s">
        <v>31</v>
      </c>
    </row>
    <row r="242" spans="1:16" x14ac:dyDescent="0.45">
      <c r="A242" s="24"/>
      <c r="B242" t="s">
        <v>50</v>
      </c>
      <c r="C242" t="s">
        <v>2404</v>
      </c>
      <c r="D242" t="s">
        <v>2404</v>
      </c>
      <c r="E242" t="s">
        <v>2442</v>
      </c>
      <c r="F242" s="23" t="s">
        <v>2382</v>
      </c>
      <c r="G242" s="22" t="s">
        <v>99</v>
      </c>
      <c r="H242" s="22"/>
      <c r="I242" s="22" t="s">
        <v>28</v>
      </c>
      <c r="J242" t="s">
        <v>29</v>
      </c>
      <c r="L242" t="s">
        <v>2370</v>
      </c>
      <c r="N242" t="s">
        <v>30</v>
      </c>
      <c r="O242" t="s">
        <v>31</v>
      </c>
      <c r="P242" t="s">
        <v>2370</v>
      </c>
    </row>
    <row r="243" spans="1:16" x14ac:dyDescent="0.45">
      <c r="A243" s="24"/>
      <c r="B243" t="s">
        <v>50</v>
      </c>
      <c r="C243" t="s">
        <v>699</v>
      </c>
      <c r="D243" t="s">
        <v>699</v>
      </c>
      <c r="E243" t="s">
        <v>25</v>
      </c>
      <c r="F243" s="23" t="s">
        <v>700</v>
      </c>
      <c r="G243" s="22" t="s">
        <v>91</v>
      </c>
      <c r="H243" s="22"/>
      <c r="I243" s="22" t="s">
        <v>28</v>
      </c>
      <c r="J243" t="s">
        <v>29</v>
      </c>
      <c r="N243" t="s">
        <v>30</v>
      </c>
      <c r="O243" t="s">
        <v>31</v>
      </c>
    </row>
    <row r="244" spans="1:16" x14ac:dyDescent="0.45">
      <c r="A244" s="24"/>
      <c r="B244" t="s">
        <v>50</v>
      </c>
      <c r="C244" t="s">
        <v>701</v>
      </c>
      <c r="D244" t="s">
        <v>701</v>
      </c>
      <c r="E244" t="s">
        <v>25</v>
      </c>
      <c r="F244" s="23" t="s">
        <v>702</v>
      </c>
      <c r="G244" s="22" t="s">
        <v>99</v>
      </c>
      <c r="H244" s="22"/>
      <c r="I244" s="22" t="s">
        <v>28</v>
      </c>
      <c r="J244" t="s">
        <v>29</v>
      </c>
      <c r="N244" t="s">
        <v>30</v>
      </c>
      <c r="O244" t="s">
        <v>31</v>
      </c>
    </row>
    <row r="245" spans="1:16" x14ac:dyDescent="0.45">
      <c r="A245" s="24"/>
      <c r="B245" t="s">
        <v>50</v>
      </c>
      <c r="C245" t="s">
        <v>703</v>
      </c>
      <c r="D245" t="s">
        <v>703</v>
      </c>
      <c r="E245" t="s">
        <v>25</v>
      </c>
      <c r="F245" s="23" t="s">
        <v>704</v>
      </c>
      <c r="G245" s="22" t="s">
        <v>146</v>
      </c>
      <c r="H245" s="22"/>
      <c r="I245" s="22" t="s">
        <v>36</v>
      </c>
      <c r="J245" t="s">
        <v>77</v>
      </c>
      <c r="K245" t="s">
        <v>29</v>
      </c>
      <c r="M245" t="s">
        <v>20</v>
      </c>
      <c r="N245" t="s">
        <v>276</v>
      </c>
      <c r="O245" t="s">
        <v>277</v>
      </c>
      <c r="P245" t="s">
        <v>20</v>
      </c>
    </row>
    <row r="246" spans="1:16" x14ac:dyDescent="0.45">
      <c r="A246" s="24"/>
      <c r="B246" t="s">
        <v>50</v>
      </c>
      <c r="C246" t="s">
        <v>705</v>
      </c>
      <c r="D246" t="s">
        <v>705</v>
      </c>
      <c r="E246" t="s">
        <v>25</v>
      </c>
      <c r="F246" s="23" t="s">
        <v>706</v>
      </c>
      <c r="G246" s="22" t="s">
        <v>312</v>
      </c>
      <c r="H246" s="22"/>
      <c r="I246" s="22" t="s">
        <v>36</v>
      </c>
      <c r="J246" t="s">
        <v>77</v>
      </c>
      <c r="N246" t="s">
        <v>104</v>
      </c>
      <c r="O246" t="s">
        <v>105</v>
      </c>
      <c r="P246" t="s">
        <v>20</v>
      </c>
    </row>
    <row r="247" spans="1:16" x14ac:dyDescent="0.45">
      <c r="A247" s="24"/>
      <c r="B247" t="s">
        <v>50</v>
      </c>
      <c r="C247" s="25" t="s">
        <v>707</v>
      </c>
      <c r="D247" s="25" t="s">
        <v>707</v>
      </c>
      <c r="E247" t="s">
        <v>25</v>
      </c>
      <c r="F247" s="22" t="s">
        <v>708</v>
      </c>
      <c r="G247" s="22" t="s">
        <v>274</v>
      </c>
      <c r="H247" s="22"/>
      <c r="I247" s="22" t="s">
        <v>36</v>
      </c>
      <c r="J247" t="s">
        <v>77</v>
      </c>
      <c r="N247" t="s">
        <v>104</v>
      </c>
      <c r="O247" t="s">
        <v>105</v>
      </c>
      <c r="P247" t="s">
        <v>20</v>
      </c>
    </row>
    <row r="248" spans="1:16" x14ac:dyDescent="0.45">
      <c r="A248" s="24"/>
      <c r="B248" t="s">
        <v>50</v>
      </c>
      <c r="C248" t="s">
        <v>709</v>
      </c>
      <c r="D248" t="s">
        <v>709</v>
      </c>
      <c r="E248" t="s">
        <v>25</v>
      </c>
      <c r="F248" s="23" t="s">
        <v>710</v>
      </c>
      <c r="G248" s="22" t="s">
        <v>91</v>
      </c>
      <c r="H248" s="22"/>
      <c r="I248" s="22" t="s">
        <v>36</v>
      </c>
      <c r="J248" t="s">
        <v>77</v>
      </c>
      <c r="N248" t="s">
        <v>104</v>
      </c>
      <c r="O248" t="s">
        <v>105</v>
      </c>
      <c r="P248" t="s">
        <v>20</v>
      </c>
    </row>
    <row r="249" spans="1:16" x14ac:dyDescent="0.45">
      <c r="A249" s="24"/>
      <c r="B249" t="s">
        <v>50</v>
      </c>
      <c r="C249" t="s">
        <v>711</v>
      </c>
      <c r="D249" t="s">
        <v>711</v>
      </c>
      <c r="E249" t="s">
        <v>25</v>
      </c>
      <c r="F249" s="23" t="s">
        <v>712</v>
      </c>
      <c r="G249" s="22" t="s">
        <v>146</v>
      </c>
      <c r="H249" s="22"/>
      <c r="I249" s="22" t="s">
        <v>36</v>
      </c>
      <c r="J249" t="s">
        <v>29</v>
      </c>
      <c r="N249" t="s">
        <v>713</v>
      </c>
      <c r="O249" t="s">
        <v>714</v>
      </c>
      <c r="P249" t="s">
        <v>20</v>
      </c>
    </row>
    <row r="250" spans="1:16" x14ac:dyDescent="0.45">
      <c r="A250" s="24"/>
      <c r="B250" t="s">
        <v>50</v>
      </c>
      <c r="C250" t="s">
        <v>715</v>
      </c>
      <c r="D250" t="s">
        <v>715</v>
      </c>
      <c r="E250" t="s">
        <v>25</v>
      </c>
      <c r="F250" s="23" t="s">
        <v>716</v>
      </c>
      <c r="G250" s="22" t="s">
        <v>91</v>
      </c>
      <c r="H250" s="22"/>
      <c r="I250" s="22" t="s">
        <v>36</v>
      </c>
      <c r="J250" t="s">
        <v>29</v>
      </c>
      <c r="N250" t="s">
        <v>713</v>
      </c>
      <c r="O250" t="s">
        <v>714</v>
      </c>
      <c r="P250" t="s">
        <v>20</v>
      </c>
    </row>
    <row r="251" spans="1:16" x14ac:dyDescent="0.45">
      <c r="A251" s="24"/>
      <c r="B251" t="s">
        <v>50</v>
      </c>
      <c r="C251" t="s">
        <v>717</v>
      </c>
      <c r="D251" t="s">
        <v>717</v>
      </c>
      <c r="E251" t="s">
        <v>25</v>
      </c>
      <c r="F251" s="23" t="s">
        <v>718</v>
      </c>
      <c r="G251" s="22" t="s">
        <v>719</v>
      </c>
      <c r="H251" s="22"/>
      <c r="I251" s="22" t="s">
        <v>36</v>
      </c>
      <c r="J251" t="s">
        <v>29</v>
      </c>
      <c r="K251" t="s">
        <v>29</v>
      </c>
      <c r="L251" t="s">
        <v>720</v>
      </c>
      <c r="M251" t="s">
        <v>20</v>
      </c>
      <c r="N251" t="s">
        <v>276</v>
      </c>
      <c r="O251" t="s">
        <v>277</v>
      </c>
      <c r="P251" t="s">
        <v>20</v>
      </c>
    </row>
    <row r="252" spans="1:16" x14ac:dyDescent="0.45">
      <c r="A252" s="24"/>
      <c r="B252" t="s">
        <v>50</v>
      </c>
      <c r="C252" t="s">
        <v>721</v>
      </c>
      <c r="D252" t="s">
        <v>721</v>
      </c>
      <c r="E252" t="s">
        <v>25</v>
      </c>
      <c r="F252" s="23" t="s">
        <v>722</v>
      </c>
      <c r="G252" s="22" t="s">
        <v>723</v>
      </c>
      <c r="H252" s="22"/>
      <c r="I252" s="22" t="s">
        <v>36</v>
      </c>
      <c r="J252" t="s">
        <v>29</v>
      </c>
      <c r="K252" t="s">
        <v>29</v>
      </c>
      <c r="L252" t="s">
        <v>720</v>
      </c>
      <c r="M252" t="s">
        <v>20</v>
      </c>
      <c r="N252" t="s">
        <v>276</v>
      </c>
      <c r="O252" t="s">
        <v>277</v>
      </c>
      <c r="P252" t="s">
        <v>20</v>
      </c>
    </row>
    <row r="253" spans="1:16" x14ac:dyDescent="0.45">
      <c r="A253" s="24"/>
      <c r="B253" t="s">
        <v>50</v>
      </c>
      <c r="C253" t="s">
        <v>724</v>
      </c>
      <c r="D253" t="s">
        <v>725</v>
      </c>
      <c r="E253" t="s">
        <v>25</v>
      </c>
      <c r="F253" s="23" t="s">
        <v>726</v>
      </c>
      <c r="G253" s="22" t="s">
        <v>91</v>
      </c>
      <c r="H253" s="22"/>
      <c r="I253" s="22" t="s">
        <v>28</v>
      </c>
      <c r="J253" t="s">
        <v>29</v>
      </c>
      <c r="N253" t="s">
        <v>30</v>
      </c>
      <c r="O253" t="s">
        <v>31</v>
      </c>
    </row>
    <row r="254" spans="1:16" x14ac:dyDescent="0.45">
      <c r="A254" s="24"/>
      <c r="B254" t="s">
        <v>50</v>
      </c>
      <c r="C254" t="s">
        <v>727</v>
      </c>
      <c r="D254" t="s">
        <v>728</v>
      </c>
      <c r="E254" t="s">
        <v>25</v>
      </c>
      <c r="F254" s="23" t="s">
        <v>729</v>
      </c>
      <c r="G254" s="22" t="s">
        <v>274</v>
      </c>
      <c r="H254" s="22"/>
      <c r="I254" s="22" t="s">
        <v>28</v>
      </c>
      <c r="J254" t="s">
        <v>29</v>
      </c>
      <c r="K254" t="s">
        <v>29</v>
      </c>
      <c r="M254" t="s">
        <v>20</v>
      </c>
      <c r="N254" t="s">
        <v>30</v>
      </c>
      <c r="O254" t="s">
        <v>31</v>
      </c>
    </row>
    <row r="255" spans="1:16" x14ac:dyDescent="0.45">
      <c r="A255" s="24"/>
      <c r="B255" t="s">
        <v>23</v>
      </c>
      <c r="C255" t="s">
        <v>730</v>
      </c>
      <c r="D255" t="s">
        <v>730</v>
      </c>
      <c r="E255" t="s">
        <v>25</v>
      </c>
      <c r="F255" s="23" t="s">
        <v>731</v>
      </c>
      <c r="G255" s="22" t="s">
        <v>27</v>
      </c>
      <c r="H255" s="22"/>
      <c r="I255" s="22" t="s">
        <v>28</v>
      </c>
      <c r="J255" t="s">
        <v>29</v>
      </c>
      <c r="N255" t="s">
        <v>30</v>
      </c>
      <c r="O255" t="s">
        <v>31</v>
      </c>
    </row>
    <row r="256" spans="1:16" x14ac:dyDescent="0.45">
      <c r="A256" s="24"/>
      <c r="B256" t="s">
        <v>32</v>
      </c>
      <c r="C256" t="s">
        <v>732</v>
      </c>
      <c r="D256" t="s">
        <v>733</v>
      </c>
      <c r="E256" t="s">
        <v>25</v>
      </c>
      <c r="F256" s="23" t="s">
        <v>734</v>
      </c>
      <c r="G256" s="22" t="s">
        <v>735</v>
      </c>
      <c r="H256" s="22"/>
      <c r="I256" s="22" t="s">
        <v>136</v>
      </c>
      <c r="J256" t="s">
        <v>92</v>
      </c>
      <c r="N256" t="s">
        <v>736</v>
      </c>
      <c r="O256" t="s">
        <v>646</v>
      </c>
      <c r="P256" t="s">
        <v>20</v>
      </c>
    </row>
    <row r="257" spans="1:16" x14ac:dyDescent="0.45">
      <c r="A257" s="24"/>
      <c r="B257" t="s">
        <v>32</v>
      </c>
      <c r="C257" t="s">
        <v>737</v>
      </c>
      <c r="D257" t="s">
        <v>737</v>
      </c>
      <c r="E257" t="s">
        <v>25</v>
      </c>
      <c r="F257" s="23" t="s">
        <v>738</v>
      </c>
      <c r="G257" s="22" t="s">
        <v>739</v>
      </c>
      <c r="H257" s="22"/>
      <c r="I257" s="22" t="s">
        <v>136</v>
      </c>
      <c r="J257" t="s">
        <v>92</v>
      </c>
      <c r="N257" t="s">
        <v>736</v>
      </c>
      <c r="O257" t="s">
        <v>2298</v>
      </c>
      <c r="P257" t="s">
        <v>20</v>
      </c>
    </row>
    <row r="258" spans="1:16" x14ac:dyDescent="0.45">
      <c r="A258" s="24"/>
      <c r="B258" t="s">
        <v>50</v>
      </c>
      <c r="C258" t="s">
        <v>740</v>
      </c>
      <c r="D258" t="s">
        <v>740</v>
      </c>
      <c r="E258" t="s">
        <v>25</v>
      </c>
      <c r="F258" s="22" t="s">
        <v>741</v>
      </c>
      <c r="G258" s="22" t="s">
        <v>312</v>
      </c>
      <c r="H258" s="22"/>
      <c r="I258" s="22" t="s">
        <v>36</v>
      </c>
      <c r="J258" t="s">
        <v>61</v>
      </c>
      <c r="N258" t="s">
        <v>276</v>
      </c>
      <c r="O258" t="s">
        <v>31</v>
      </c>
    </row>
    <row r="259" spans="1:16" x14ac:dyDescent="0.45">
      <c r="A259" s="24"/>
      <c r="B259" t="s">
        <v>50</v>
      </c>
      <c r="C259" t="s">
        <v>742</v>
      </c>
      <c r="D259" t="s">
        <v>742</v>
      </c>
      <c r="E259" t="s">
        <v>25</v>
      </c>
      <c r="F259" s="22" t="s">
        <v>743</v>
      </c>
      <c r="G259" s="22" t="s">
        <v>251</v>
      </c>
      <c r="H259" s="22"/>
      <c r="I259" s="22" t="s">
        <v>36</v>
      </c>
      <c r="J259" t="s">
        <v>61</v>
      </c>
      <c r="N259" t="s">
        <v>276</v>
      </c>
      <c r="O259" t="s">
        <v>31</v>
      </c>
    </row>
    <row r="260" spans="1:16" x14ac:dyDescent="0.45">
      <c r="A260" s="24"/>
      <c r="B260" t="s">
        <v>32</v>
      </c>
      <c r="C260" t="s">
        <v>744</v>
      </c>
      <c r="D260" t="s">
        <v>745</v>
      </c>
      <c r="E260" t="s">
        <v>25</v>
      </c>
      <c r="F260" s="23" t="s">
        <v>746</v>
      </c>
      <c r="G260" s="22" t="s">
        <v>747</v>
      </c>
      <c r="H260" s="22"/>
      <c r="I260" s="22" t="s">
        <v>28</v>
      </c>
      <c r="J260" t="s">
        <v>29</v>
      </c>
      <c r="N260" t="s">
        <v>30</v>
      </c>
      <c r="O260" t="s">
        <v>31</v>
      </c>
    </row>
    <row r="261" spans="1:16" x14ac:dyDescent="0.45">
      <c r="A261" s="24"/>
      <c r="B261" t="s">
        <v>50</v>
      </c>
      <c r="C261" t="s">
        <v>748</v>
      </c>
      <c r="D261" t="s">
        <v>749</v>
      </c>
      <c r="E261" t="s">
        <v>25</v>
      </c>
      <c r="F261" s="23" t="s">
        <v>750</v>
      </c>
      <c r="G261" s="22" t="s">
        <v>91</v>
      </c>
      <c r="H261" s="22"/>
      <c r="I261" s="22" t="s">
        <v>28</v>
      </c>
      <c r="J261" t="s">
        <v>29</v>
      </c>
      <c r="N261" t="s">
        <v>30</v>
      </c>
      <c r="O261" t="s">
        <v>31</v>
      </c>
    </row>
    <row r="262" spans="1:16" x14ac:dyDescent="0.45">
      <c r="A262" s="24"/>
      <c r="B262" t="s">
        <v>50</v>
      </c>
      <c r="C262" t="s">
        <v>751</v>
      </c>
      <c r="D262" t="s">
        <v>752</v>
      </c>
      <c r="E262" t="s">
        <v>25</v>
      </c>
      <c r="F262" s="23" t="s">
        <v>753</v>
      </c>
      <c r="G262" s="22" t="s">
        <v>99</v>
      </c>
      <c r="H262" s="22"/>
      <c r="I262" s="22" t="s">
        <v>28</v>
      </c>
      <c r="J262" t="s">
        <v>29</v>
      </c>
      <c r="N262" t="s">
        <v>30</v>
      </c>
      <c r="O262" t="s">
        <v>31</v>
      </c>
    </row>
    <row r="263" spans="1:16" x14ac:dyDescent="0.45">
      <c r="A263" s="24"/>
      <c r="B263" t="s">
        <v>50</v>
      </c>
      <c r="C263" t="s">
        <v>754</v>
      </c>
      <c r="D263" t="s">
        <v>755</v>
      </c>
      <c r="E263" t="s">
        <v>25</v>
      </c>
      <c r="F263" s="23" t="s">
        <v>756</v>
      </c>
      <c r="G263" s="22" t="s">
        <v>757</v>
      </c>
      <c r="H263" s="22"/>
      <c r="I263" s="22" t="s">
        <v>36</v>
      </c>
      <c r="J263" t="s">
        <v>93</v>
      </c>
      <c r="K263" t="s">
        <v>93</v>
      </c>
      <c r="M263" t="s">
        <v>20</v>
      </c>
      <c r="N263" t="s">
        <v>215</v>
      </c>
      <c r="O263" t="s">
        <v>216</v>
      </c>
      <c r="P263" t="s">
        <v>20</v>
      </c>
    </row>
    <row r="264" spans="1:16" x14ac:dyDescent="0.45">
      <c r="A264" s="24"/>
      <c r="B264" t="s">
        <v>50</v>
      </c>
      <c r="C264" t="s">
        <v>2405</v>
      </c>
      <c r="D264" t="s">
        <v>2405</v>
      </c>
      <c r="E264" t="s">
        <v>2442</v>
      </c>
      <c r="F264" s="23" t="s">
        <v>2443</v>
      </c>
      <c r="G264" s="22" t="s">
        <v>102</v>
      </c>
      <c r="H264" s="22" t="s">
        <v>20</v>
      </c>
      <c r="I264" s="22" t="s">
        <v>28</v>
      </c>
      <c r="J264" t="s">
        <v>29</v>
      </c>
      <c r="K264" t="s">
        <v>76</v>
      </c>
      <c r="L264" t="s">
        <v>2370</v>
      </c>
      <c r="M264" t="s">
        <v>20</v>
      </c>
      <c r="N264" t="s">
        <v>30</v>
      </c>
      <c r="O264" t="s">
        <v>31</v>
      </c>
      <c r="P264" t="s">
        <v>2370</v>
      </c>
    </row>
    <row r="265" spans="1:16" x14ac:dyDescent="0.45">
      <c r="A265" s="24"/>
      <c r="B265" t="s">
        <v>50</v>
      </c>
      <c r="C265" t="s">
        <v>2405</v>
      </c>
      <c r="D265" t="s">
        <v>2405</v>
      </c>
      <c r="E265" t="s">
        <v>25</v>
      </c>
      <c r="F265" s="23" t="s">
        <v>2445</v>
      </c>
      <c r="G265" s="22" t="s">
        <v>102</v>
      </c>
      <c r="H265" s="22" t="s">
        <v>20</v>
      </c>
      <c r="I265" s="22" t="s">
        <v>2370</v>
      </c>
      <c r="J265" t="s">
        <v>147</v>
      </c>
      <c r="K265" t="s">
        <v>29</v>
      </c>
      <c r="L265" t="s">
        <v>2370</v>
      </c>
      <c r="M265" t="s">
        <v>2370</v>
      </c>
      <c r="N265" t="s">
        <v>30</v>
      </c>
      <c r="O265" t="s">
        <v>31</v>
      </c>
      <c r="P265" t="s">
        <v>2370</v>
      </c>
    </row>
    <row r="266" spans="1:16" x14ac:dyDescent="0.45">
      <c r="A266" s="24"/>
      <c r="B266" t="s">
        <v>50</v>
      </c>
      <c r="C266" t="s">
        <v>2406</v>
      </c>
      <c r="D266" t="s">
        <v>2406</v>
      </c>
      <c r="E266" t="s">
        <v>2442</v>
      </c>
      <c r="F266" s="23" t="s">
        <v>2444</v>
      </c>
      <c r="G266" s="22" t="s">
        <v>102</v>
      </c>
      <c r="H266" s="22" t="s">
        <v>20</v>
      </c>
      <c r="I266" s="22" t="s">
        <v>28</v>
      </c>
      <c r="J266" t="s">
        <v>29</v>
      </c>
      <c r="K266" t="s">
        <v>76</v>
      </c>
      <c r="L266" t="s">
        <v>2370</v>
      </c>
      <c r="M266" t="s">
        <v>20</v>
      </c>
      <c r="N266" t="s">
        <v>30</v>
      </c>
      <c r="O266" t="s">
        <v>31</v>
      </c>
      <c r="P266" t="s">
        <v>2370</v>
      </c>
    </row>
    <row r="267" spans="1:16" x14ac:dyDescent="0.45">
      <c r="A267" s="24"/>
      <c r="B267" t="s">
        <v>50</v>
      </c>
      <c r="C267" t="s">
        <v>2406</v>
      </c>
      <c r="D267" t="s">
        <v>2406</v>
      </c>
      <c r="E267" t="s">
        <v>25</v>
      </c>
      <c r="F267" s="23" t="s">
        <v>2446</v>
      </c>
      <c r="G267" s="22" t="s">
        <v>102</v>
      </c>
      <c r="H267" s="22" t="s">
        <v>20</v>
      </c>
      <c r="I267" s="22" t="s">
        <v>2370</v>
      </c>
      <c r="J267" t="s">
        <v>147</v>
      </c>
      <c r="K267" t="s">
        <v>29</v>
      </c>
      <c r="L267" t="s">
        <v>2370</v>
      </c>
      <c r="M267" t="s">
        <v>2370</v>
      </c>
      <c r="N267" t="s">
        <v>30</v>
      </c>
      <c r="O267" t="s">
        <v>31</v>
      </c>
      <c r="P267" t="s">
        <v>2370</v>
      </c>
    </row>
    <row r="268" spans="1:16" x14ac:dyDescent="0.45">
      <c r="A268" s="24"/>
      <c r="B268" t="s">
        <v>50</v>
      </c>
      <c r="C268" t="s">
        <v>758</v>
      </c>
      <c r="D268" t="s">
        <v>759</v>
      </c>
      <c r="E268" t="s">
        <v>25</v>
      </c>
      <c r="F268" s="23" t="s">
        <v>760</v>
      </c>
      <c r="G268" s="22" t="s">
        <v>102</v>
      </c>
      <c r="H268" s="22" t="s">
        <v>20</v>
      </c>
      <c r="I268" s="22" t="s">
        <v>28</v>
      </c>
      <c r="J268" t="s">
        <v>93</v>
      </c>
      <c r="N268" t="s">
        <v>30</v>
      </c>
      <c r="O268" t="s">
        <v>31</v>
      </c>
    </row>
    <row r="269" spans="1:16" x14ac:dyDescent="0.45">
      <c r="A269" s="24"/>
      <c r="B269" t="s">
        <v>50</v>
      </c>
      <c r="C269" t="s">
        <v>758</v>
      </c>
      <c r="D269" t="s">
        <v>759</v>
      </c>
      <c r="E269" t="s">
        <v>25</v>
      </c>
      <c r="F269" s="23" t="s">
        <v>761</v>
      </c>
      <c r="G269" s="22" t="s">
        <v>102</v>
      </c>
      <c r="H269" s="22" t="s">
        <v>20</v>
      </c>
      <c r="I269" s="22"/>
      <c r="J269" t="s">
        <v>76</v>
      </c>
      <c r="N269" t="s">
        <v>30</v>
      </c>
      <c r="O269" t="s">
        <v>31</v>
      </c>
    </row>
    <row r="270" spans="1:16" x14ac:dyDescent="0.45">
      <c r="A270" s="24"/>
      <c r="B270" t="s">
        <v>50</v>
      </c>
      <c r="C270" t="s">
        <v>762</v>
      </c>
      <c r="D270" t="s">
        <v>763</v>
      </c>
      <c r="E270" t="s">
        <v>25</v>
      </c>
      <c r="F270" s="23" t="s">
        <v>764</v>
      </c>
      <c r="G270" s="22" t="s">
        <v>102</v>
      </c>
      <c r="H270" s="22" t="s">
        <v>20</v>
      </c>
      <c r="I270" s="22" t="s">
        <v>28</v>
      </c>
      <c r="J270" t="s">
        <v>93</v>
      </c>
      <c r="N270" t="s">
        <v>30</v>
      </c>
      <c r="O270" t="s">
        <v>31</v>
      </c>
    </row>
    <row r="271" spans="1:16" x14ac:dyDescent="0.45">
      <c r="A271" s="24"/>
      <c r="B271" t="s">
        <v>50</v>
      </c>
      <c r="C271" t="s">
        <v>762</v>
      </c>
      <c r="D271" t="s">
        <v>763</v>
      </c>
      <c r="E271" t="s">
        <v>25</v>
      </c>
      <c r="F271" s="23" t="s">
        <v>765</v>
      </c>
      <c r="G271" s="22" t="s">
        <v>102</v>
      </c>
      <c r="H271" s="22" t="s">
        <v>20</v>
      </c>
      <c r="I271" s="22"/>
      <c r="J271" t="s">
        <v>76</v>
      </c>
      <c r="N271" t="s">
        <v>30</v>
      </c>
      <c r="O271" t="s">
        <v>31</v>
      </c>
    </row>
    <row r="272" spans="1:16" x14ac:dyDescent="0.45">
      <c r="A272" s="24"/>
      <c r="B272" t="s">
        <v>50</v>
      </c>
      <c r="C272" t="s">
        <v>766</v>
      </c>
      <c r="D272" t="s">
        <v>767</v>
      </c>
      <c r="E272" t="s">
        <v>25</v>
      </c>
      <c r="F272" s="23" t="s">
        <v>768</v>
      </c>
      <c r="G272" s="22" t="s">
        <v>270</v>
      </c>
      <c r="H272" s="22"/>
      <c r="I272" s="22" t="s">
        <v>28</v>
      </c>
      <c r="J272" t="s">
        <v>76</v>
      </c>
      <c r="N272" t="s">
        <v>30</v>
      </c>
      <c r="O272" t="s">
        <v>31</v>
      </c>
    </row>
    <row r="273" spans="1:16" x14ac:dyDescent="0.45">
      <c r="A273" s="24"/>
      <c r="B273" t="s">
        <v>50</v>
      </c>
      <c r="C273" t="s">
        <v>769</v>
      </c>
      <c r="D273" t="s">
        <v>770</v>
      </c>
      <c r="E273" t="s">
        <v>25</v>
      </c>
      <c r="F273" s="23" t="s">
        <v>771</v>
      </c>
      <c r="G273" s="22" t="s">
        <v>391</v>
      </c>
      <c r="H273" s="22"/>
      <c r="I273" s="22" t="s">
        <v>28</v>
      </c>
      <c r="J273" t="s">
        <v>76</v>
      </c>
      <c r="N273" t="s">
        <v>30</v>
      </c>
      <c r="O273" t="s">
        <v>31</v>
      </c>
    </row>
    <row r="274" spans="1:16" x14ac:dyDescent="0.45">
      <c r="A274" s="24"/>
      <c r="B274" t="s">
        <v>50</v>
      </c>
      <c r="C274" t="s">
        <v>772</v>
      </c>
      <c r="D274" t="s">
        <v>773</v>
      </c>
      <c r="E274" t="s">
        <v>25</v>
      </c>
      <c r="F274" s="23" t="s">
        <v>774</v>
      </c>
      <c r="G274" s="22" t="s">
        <v>564</v>
      </c>
      <c r="H274" s="22"/>
      <c r="I274" s="22" t="s">
        <v>28</v>
      </c>
      <c r="J274" t="s">
        <v>76</v>
      </c>
      <c r="N274" t="s">
        <v>30</v>
      </c>
      <c r="O274" t="s">
        <v>31</v>
      </c>
    </row>
    <row r="275" spans="1:16" x14ac:dyDescent="0.45">
      <c r="A275" s="24"/>
      <c r="B275" t="s">
        <v>50</v>
      </c>
      <c r="C275" t="s">
        <v>775</v>
      </c>
      <c r="D275" t="s">
        <v>775</v>
      </c>
      <c r="E275" t="s">
        <v>25</v>
      </c>
      <c r="F275" s="23" t="s">
        <v>776</v>
      </c>
      <c r="G275" s="22" t="s">
        <v>574</v>
      </c>
      <c r="H275" s="22"/>
      <c r="I275" s="22" t="s">
        <v>36</v>
      </c>
      <c r="J275" t="s">
        <v>120</v>
      </c>
      <c r="N275" t="s">
        <v>777</v>
      </c>
      <c r="O275" t="s">
        <v>31</v>
      </c>
    </row>
    <row r="276" spans="1:16" x14ac:dyDescent="0.45">
      <c r="A276" s="24"/>
      <c r="B276" t="s">
        <v>32</v>
      </c>
      <c r="C276" t="s">
        <v>778</v>
      </c>
      <c r="D276" t="s">
        <v>778</v>
      </c>
      <c r="E276" t="s">
        <v>25</v>
      </c>
      <c r="F276" s="23" t="s">
        <v>779</v>
      </c>
      <c r="G276" s="22" t="s">
        <v>780</v>
      </c>
      <c r="H276" s="22"/>
      <c r="I276" s="22" t="s">
        <v>36</v>
      </c>
      <c r="J276" t="s">
        <v>120</v>
      </c>
      <c r="N276" t="s">
        <v>781</v>
      </c>
      <c r="O276" t="s">
        <v>31</v>
      </c>
    </row>
    <row r="277" spans="1:16" x14ac:dyDescent="0.45">
      <c r="A277" s="24"/>
      <c r="B277" t="s">
        <v>32</v>
      </c>
      <c r="C277" t="s">
        <v>782</v>
      </c>
      <c r="D277" t="s">
        <v>782</v>
      </c>
      <c r="E277" t="s">
        <v>25</v>
      </c>
      <c r="F277" s="23" t="s">
        <v>783</v>
      </c>
      <c r="G277" s="22" t="s">
        <v>128</v>
      </c>
      <c r="H277" s="22"/>
      <c r="I277" s="22" t="s">
        <v>36</v>
      </c>
      <c r="J277" t="s">
        <v>120</v>
      </c>
      <c r="N277" t="s">
        <v>781</v>
      </c>
      <c r="O277" t="s">
        <v>31</v>
      </c>
    </row>
    <row r="278" spans="1:16" x14ac:dyDescent="0.45">
      <c r="A278" s="24"/>
      <c r="B278" t="s">
        <v>50</v>
      </c>
      <c r="C278" t="s">
        <v>784</v>
      </c>
      <c r="D278" t="s">
        <v>784</v>
      </c>
      <c r="E278" t="s">
        <v>25</v>
      </c>
      <c r="F278" s="23" t="s">
        <v>785</v>
      </c>
      <c r="G278" s="22" t="s">
        <v>480</v>
      </c>
      <c r="H278" s="22"/>
      <c r="I278" s="22" t="s">
        <v>28</v>
      </c>
      <c r="J278" t="s">
        <v>120</v>
      </c>
      <c r="N278" t="s">
        <v>30</v>
      </c>
      <c r="O278" t="s">
        <v>31</v>
      </c>
    </row>
    <row r="279" spans="1:16" x14ac:dyDescent="0.45">
      <c r="A279" s="24"/>
      <c r="B279" t="s">
        <v>50</v>
      </c>
      <c r="C279" t="s">
        <v>786</v>
      </c>
      <c r="D279" t="s">
        <v>786</v>
      </c>
      <c r="E279" t="s">
        <v>25</v>
      </c>
      <c r="F279" s="23" t="s">
        <v>787</v>
      </c>
      <c r="G279" s="22" t="s">
        <v>788</v>
      </c>
      <c r="H279" s="22"/>
      <c r="I279" s="22" t="s">
        <v>28</v>
      </c>
      <c r="J279" t="s">
        <v>120</v>
      </c>
      <c r="N279" t="s">
        <v>30</v>
      </c>
      <c r="O279" t="s">
        <v>31</v>
      </c>
    </row>
    <row r="280" spans="1:16" x14ac:dyDescent="0.45">
      <c r="A280" s="24"/>
      <c r="B280" t="s">
        <v>50</v>
      </c>
      <c r="C280" t="s">
        <v>789</v>
      </c>
      <c r="D280" t="s">
        <v>789</v>
      </c>
      <c r="E280" t="s">
        <v>25</v>
      </c>
      <c r="F280" s="23" t="s">
        <v>790</v>
      </c>
      <c r="G280" s="22" t="s">
        <v>119</v>
      </c>
      <c r="H280" s="22"/>
      <c r="I280" s="22" t="s">
        <v>28</v>
      </c>
      <c r="J280" t="s">
        <v>120</v>
      </c>
      <c r="K280" t="s">
        <v>29</v>
      </c>
      <c r="M280" t="s">
        <v>20</v>
      </c>
      <c r="N280" t="s">
        <v>30</v>
      </c>
      <c r="O280" t="s">
        <v>31</v>
      </c>
    </row>
    <row r="281" spans="1:16" x14ac:dyDescent="0.45">
      <c r="A281" s="24"/>
      <c r="B281" t="s">
        <v>50</v>
      </c>
      <c r="C281" t="s">
        <v>791</v>
      </c>
      <c r="D281" t="s">
        <v>791</v>
      </c>
      <c r="E281" t="s">
        <v>25</v>
      </c>
      <c r="F281" s="23" t="s">
        <v>792</v>
      </c>
      <c r="G281" s="22" t="s">
        <v>60</v>
      </c>
      <c r="H281" s="22"/>
      <c r="I281" s="22" t="s">
        <v>28</v>
      </c>
      <c r="J281" t="s">
        <v>120</v>
      </c>
      <c r="K281" t="s">
        <v>29</v>
      </c>
      <c r="M281" t="s">
        <v>20</v>
      </c>
      <c r="N281" t="s">
        <v>30</v>
      </c>
      <c r="O281" t="s">
        <v>31</v>
      </c>
    </row>
    <row r="282" spans="1:16" x14ac:dyDescent="0.45">
      <c r="A282" s="24"/>
      <c r="B282" t="s">
        <v>50</v>
      </c>
      <c r="C282" t="s">
        <v>793</v>
      </c>
      <c r="D282" t="s">
        <v>793</v>
      </c>
      <c r="E282" t="s">
        <v>25</v>
      </c>
      <c r="F282" s="23" t="s">
        <v>794</v>
      </c>
      <c r="G282" s="22" t="s">
        <v>261</v>
      </c>
      <c r="H282" s="22"/>
      <c r="I282" s="22" t="s">
        <v>28</v>
      </c>
      <c r="J282" t="s">
        <v>120</v>
      </c>
      <c r="K282" t="s">
        <v>29</v>
      </c>
      <c r="M282" t="s">
        <v>20</v>
      </c>
      <c r="N282" t="s">
        <v>30</v>
      </c>
      <c r="O282" t="s">
        <v>31</v>
      </c>
    </row>
    <row r="283" spans="1:16" x14ac:dyDescent="0.45">
      <c r="A283" s="24"/>
      <c r="B283" t="s">
        <v>50</v>
      </c>
      <c r="C283" t="s">
        <v>795</v>
      </c>
      <c r="D283" t="s">
        <v>795</v>
      </c>
      <c r="E283" t="s">
        <v>25</v>
      </c>
      <c r="F283" s="23" t="s">
        <v>796</v>
      </c>
      <c r="G283" s="22" t="s">
        <v>168</v>
      </c>
      <c r="H283" s="22"/>
      <c r="I283" s="22" t="s">
        <v>136</v>
      </c>
      <c r="J283" t="s">
        <v>29</v>
      </c>
      <c r="N283" t="s">
        <v>94</v>
      </c>
      <c r="O283" t="s">
        <v>95</v>
      </c>
      <c r="P283" t="s">
        <v>20</v>
      </c>
    </row>
    <row r="284" spans="1:16" x14ac:dyDescent="0.45">
      <c r="A284" s="24"/>
      <c r="B284" t="s">
        <v>50</v>
      </c>
      <c r="C284" t="s">
        <v>797</v>
      </c>
      <c r="D284" t="s">
        <v>798</v>
      </c>
      <c r="E284" t="s">
        <v>25</v>
      </c>
      <c r="F284" s="23" t="s">
        <v>799</v>
      </c>
      <c r="G284" s="22" t="s">
        <v>91</v>
      </c>
      <c r="H284" s="22"/>
      <c r="I284" s="22" t="s">
        <v>136</v>
      </c>
      <c r="J284" t="s">
        <v>29</v>
      </c>
      <c r="N284" t="s">
        <v>94</v>
      </c>
      <c r="O284" t="s">
        <v>95</v>
      </c>
      <c r="P284" t="s">
        <v>20</v>
      </c>
    </row>
    <row r="285" spans="1:16" x14ac:dyDescent="0.45">
      <c r="A285" s="24"/>
      <c r="B285" t="s">
        <v>50</v>
      </c>
      <c r="C285" t="s">
        <v>800</v>
      </c>
      <c r="D285" t="s">
        <v>801</v>
      </c>
      <c r="E285" t="s">
        <v>25</v>
      </c>
      <c r="F285" s="23" t="s">
        <v>802</v>
      </c>
      <c r="G285" s="22" t="s">
        <v>99</v>
      </c>
      <c r="H285" s="22"/>
      <c r="I285" s="22" t="s">
        <v>36</v>
      </c>
      <c r="J285" t="s">
        <v>29</v>
      </c>
      <c r="N285" t="s">
        <v>94</v>
      </c>
      <c r="O285" t="s">
        <v>95</v>
      </c>
      <c r="P285" t="s">
        <v>20</v>
      </c>
    </row>
    <row r="286" spans="1:16" x14ac:dyDescent="0.45">
      <c r="A286" s="24"/>
      <c r="B286" t="s">
        <v>50</v>
      </c>
      <c r="C286" t="s">
        <v>803</v>
      </c>
      <c r="D286" t="s">
        <v>803</v>
      </c>
      <c r="E286" t="s">
        <v>25</v>
      </c>
      <c r="F286" s="23" t="s">
        <v>804</v>
      </c>
      <c r="G286" s="22" t="s">
        <v>168</v>
      </c>
      <c r="H286" s="22"/>
      <c r="I286" s="22" t="s">
        <v>36</v>
      </c>
      <c r="J286" t="s">
        <v>29</v>
      </c>
      <c r="N286" t="s">
        <v>94</v>
      </c>
      <c r="O286" t="s">
        <v>95</v>
      </c>
      <c r="P286" t="s">
        <v>20</v>
      </c>
    </row>
    <row r="287" spans="1:16" x14ac:dyDescent="0.45">
      <c r="A287" s="24"/>
      <c r="B287" t="s">
        <v>50</v>
      </c>
      <c r="C287" t="s">
        <v>805</v>
      </c>
      <c r="D287" t="s">
        <v>806</v>
      </c>
      <c r="E287" t="s">
        <v>25</v>
      </c>
      <c r="F287" s="23" t="s">
        <v>807</v>
      </c>
      <c r="G287" s="22" t="s">
        <v>91</v>
      </c>
      <c r="H287" s="22"/>
      <c r="I287" s="22" t="s">
        <v>36</v>
      </c>
      <c r="J287" t="s">
        <v>29</v>
      </c>
      <c r="N287" t="s">
        <v>94</v>
      </c>
      <c r="O287" t="s">
        <v>95</v>
      </c>
      <c r="P287" t="s">
        <v>20</v>
      </c>
    </row>
    <row r="288" spans="1:16" x14ac:dyDescent="0.45">
      <c r="A288" s="24"/>
      <c r="B288" t="s">
        <v>50</v>
      </c>
      <c r="C288" t="s">
        <v>808</v>
      </c>
      <c r="D288" t="s">
        <v>809</v>
      </c>
      <c r="E288" t="s">
        <v>25</v>
      </c>
      <c r="F288" s="23" t="s">
        <v>810</v>
      </c>
      <c r="G288" s="22" t="s">
        <v>99</v>
      </c>
      <c r="H288" s="22"/>
      <c r="I288" s="22" t="s">
        <v>36</v>
      </c>
      <c r="J288" t="s">
        <v>29</v>
      </c>
      <c r="N288" t="s">
        <v>94</v>
      </c>
      <c r="O288" t="s">
        <v>95</v>
      </c>
      <c r="P288" t="s">
        <v>20</v>
      </c>
    </row>
    <row r="289" spans="1:16" x14ac:dyDescent="0.45">
      <c r="A289" s="24"/>
      <c r="B289" t="s">
        <v>50</v>
      </c>
      <c r="C289" t="s">
        <v>2332</v>
      </c>
      <c r="D289" t="s">
        <v>2332</v>
      </c>
      <c r="E289" t="s">
        <v>2344</v>
      </c>
      <c r="F289" s="23" t="s">
        <v>2358</v>
      </c>
      <c r="G289" s="22" t="s">
        <v>2359</v>
      </c>
      <c r="H289" s="22"/>
      <c r="I289" s="22" t="s">
        <v>28</v>
      </c>
      <c r="J289" s="22" t="s">
        <v>29</v>
      </c>
      <c r="K289" s="22"/>
      <c r="L289" s="22" t="s">
        <v>2370</v>
      </c>
      <c r="M289" s="22"/>
      <c r="N289" s="22" t="s">
        <v>30</v>
      </c>
      <c r="O289" s="22" t="s">
        <v>646</v>
      </c>
      <c r="P289" s="22" t="s">
        <v>20</v>
      </c>
    </row>
    <row r="290" spans="1:16" x14ac:dyDescent="0.45">
      <c r="A290" s="24"/>
      <c r="B290" t="s">
        <v>50</v>
      </c>
      <c r="C290" t="s">
        <v>2333</v>
      </c>
      <c r="D290" t="s">
        <v>2333</v>
      </c>
      <c r="E290" t="s">
        <v>2344</v>
      </c>
      <c r="F290" s="23" t="s">
        <v>2360</v>
      </c>
      <c r="G290" s="22" t="s">
        <v>2361</v>
      </c>
      <c r="H290" s="22"/>
      <c r="I290" s="22" t="s">
        <v>28</v>
      </c>
      <c r="J290" s="22" t="s">
        <v>29</v>
      </c>
      <c r="K290" s="22"/>
      <c r="L290" s="22" t="s">
        <v>2370</v>
      </c>
      <c r="M290" s="22"/>
      <c r="N290" s="22" t="s">
        <v>30</v>
      </c>
      <c r="O290" s="22" t="s">
        <v>646</v>
      </c>
      <c r="P290" s="22" t="s">
        <v>20</v>
      </c>
    </row>
    <row r="291" spans="1:16" x14ac:dyDescent="0.45">
      <c r="A291" s="24"/>
      <c r="B291" t="s">
        <v>50</v>
      </c>
      <c r="C291" t="s">
        <v>2334</v>
      </c>
      <c r="D291" t="s">
        <v>2334</v>
      </c>
      <c r="E291" t="s">
        <v>2344</v>
      </c>
      <c r="F291" s="23" t="s">
        <v>2362</v>
      </c>
      <c r="G291" s="22" t="s">
        <v>2363</v>
      </c>
      <c r="H291" s="22"/>
      <c r="I291" s="22" t="s">
        <v>28</v>
      </c>
      <c r="J291" s="22" t="s">
        <v>29</v>
      </c>
      <c r="K291" s="22"/>
      <c r="L291" s="22" t="s">
        <v>2370</v>
      </c>
      <c r="M291" s="22"/>
      <c r="N291" s="22" t="s">
        <v>30</v>
      </c>
      <c r="O291" s="22" t="s">
        <v>646</v>
      </c>
      <c r="P291" s="22" t="s">
        <v>20</v>
      </c>
    </row>
    <row r="292" spans="1:16" x14ac:dyDescent="0.45">
      <c r="A292" s="24"/>
      <c r="B292" t="s">
        <v>50</v>
      </c>
      <c r="C292" t="s">
        <v>811</v>
      </c>
      <c r="D292" t="s">
        <v>812</v>
      </c>
      <c r="E292" t="s">
        <v>25</v>
      </c>
      <c r="F292" s="23" t="s">
        <v>813</v>
      </c>
      <c r="G292" s="22" t="s">
        <v>537</v>
      </c>
      <c r="H292" s="22"/>
      <c r="I292" s="22" t="s">
        <v>28</v>
      </c>
      <c r="J292" t="s">
        <v>120</v>
      </c>
      <c r="K292" t="s">
        <v>29</v>
      </c>
      <c r="M292" t="s">
        <v>20</v>
      </c>
      <c r="N292" t="s">
        <v>30</v>
      </c>
      <c r="O292" t="s">
        <v>31</v>
      </c>
    </row>
    <row r="293" spans="1:16" x14ac:dyDescent="0.45">
      <c r="A293" s="24"/>
      <c r="B293" t="s">
        <v>50</v>
      </c>
      <c r="C293" t="s">
        <v>814</v>
      </c>
      <c r="D293" t="s">
        <v>815</v>
      </c>
      <c r="E293" t="s">
        <v>25</v>
      </c>
      <c r="F293" s="23" t="s">
        <v>816</v>
      </c>
      <c r="G293" s="22" t="s">
        <v>817</v>
      </c>
      <c r="H293" s="22"/>
      <c r="I293" s="22" t="s">
        <v>28</v>
      </c>
      <c r="J293" t="s">
        <v>48</v>
      </c>
      <c r="N293" t="s">
        <v>30</v>
      </c>
      <c r="O293" t="s">
        <v>31</v>
      </c>
    </row>
    <row r="294" spans="1:16" x14ac:dyDescent="0.45">
      <c r="A294" s="24"/>
      <c r="B294" t="s">
        <v>50</v>
      </c>
      <c r="C294" t="s">
        <v>818</v>
      </c>
      <c r="D294" t="s">
        <v>819</v>
      </c>
      <c r="E294" t="s">
        <v>25</v>
      </c>
      <c r="F294" s="23" t="s">
        <v>820</v>
      </c>
      <c r="G294" s="22" t="s">
        <v>308</v>
      </c>
      <c r="H294" s="22"/>
      <c r="I294" s="22" t="s">
        <v>28</v>
      </c>
      <c r="J294" t="s">
        <v>48</v>
      </c>
      <c r="N294" t="s">
        <v>30</v>
      </c>
      <c r="O294" t="s">
        <v>31</v>
      </c>
    </row>
    <row r="295" spans="1:16" x14ac:dyDescent="0.45">
      <c r="A295" s="24"/>
      <c r="B295" t="s">
        <v>50</v>
      </c>
      <c r="C295" t="s">
        <v>821</v>
      </c>
      <c r="D295" t="s">
        <v>822</v>
      </c>
      <c r="E295" t="s">
        <v>25</v>
      </c>
      <c r="F295" s="23" t="s">
        <v>823</v>
      </c>
      <c r="G295" s="22" t="s">
        <v>99</v>
      </c>
      <c r="H295" s="22"/>
      <c r="I295" s="22" t="s">
        <v>136</v>
      </c>
      <c r="J295" t="s">
        <v>93</v>
      </c>
      <c r="N295" t="s">
        <v>441</v>
      </c>
      <c r="O295" t="s">
        <v>31</v>
      </c>
    </row>
    <row r="296" spans="1:16" x14ac:dyDescent="0.45">
      <c r="A296" s="24"/>
      <c r="B296" t="s">
        <v>50</v>
      </c>
      <c r="C296" t="s">
        <v>824</v>
      </c>
      <c r="D296" t="s">
        <v>825</v>
      </c>
      <c r="E296" t="s">
        <v>25</v>
      </c>
      <c r="F296" s="23" t="s">
        <v>826</v>
      </c>
      <c r="G296" s="22" t="s">
        <v>483</v>
      </c>
      <c r="H296" s="22"/>
      <c r="I296" s="22" t="s">
        <v>136</v>
      </c>
      <c r="J296" t="s">
        <v>93</v>
      </c>
      <c r="N296" t="s">
        <v>441</v>
      </c>
      <c r="O296" t="s">
        <v>31</v>
      </c>
    </row>
    <row r="297" spans="1:16" x14ac:dyDescent="0.45">
      <c r="A297" s="24"/>
      <c r="B297" t="s">
        <v>50</v>
      </c>
      <c r="C297" t="s">
        <v>1917</v>
      </c>
      <c r="D297" t="s">
        <v>2407</v>
      </c>
      <c r="E297" t="s">
        <v>2442</v>
      </c>
      <c r="F297" s="23" t="s">
        <v>2383</v>
      </c>
      <c r="G297" s="22" t="s">
        <v>91</v>
      </c>
      <c r="H297" s="22"/>
      <c r="I297" s="22" t="s">
        <v>36</v>
      </c>
      <c r="J297" t="s">
        <v>93</v>
      </c>
      <c r="K297" t="s">
        <v>2370</v>
      </c>
      <c r="L297" t="s">
        <v>2370</v>
      </c>
      <c r="M297" t="s">
        <v>2370</v>
      </c>
      <c r="N297" t="s">
        <v>638</v>
      </c>
      <c r="O297" t="s">
        <v>668</v>
      </c>
      <c r="P297" t="s">
        <v>20</v>
      </c>
    </row>
    <row r="298" spans="1:16" x14ac:dyDescent="0.45">
      <c r="A298" s="24"/>
      <c r="B298" t="s">
        <v>50</v>
      </c>
      <c r="C298" t="s">
        <v>1920</v>
      </c>
      <c r="D298" t="s">
        <v>2408</v>
      </c>
      <c r="E298" t="s">
        <v>2442</v>
      </c>
      <c r="F298" s="23" t="s">
        <v>2384</v>
      </c>
      <c r="G298" s="22" t="s">
        <v>99</v>
      </c>
      <c r="H298" s="22"/>
      <c r="I298" s="22" t="s">
        <v>36</v>
      </c>
      <c r="J298" t="s">
        <v>93</v>
      </c>
      <c r="K298" t="s">
        <v>2370</v>
      </c>
      <c r="L298" t="s">
        <v>2370</v>
      </c>
      <c r="M298" t="s">
        <v>2370</v>
      </c>
      <c r="N298" t="s">
        <v>2461</v>
      </c>
      <c r="O298" t="s">
        <v>31</v>
      </c>
      <c r="P298" t="s">
        <v>2370</v>
      </c>
    </row>
    <row r="299" spans="1:16" x14ac:dyDescent="0.45">
      <c r="A299" s="24"/>
      <c r="B299" t="s">
        <v>50</v>
      </c>
      <c r="C299" t="s">
        <v>827</v>
      </c>
      <c r="D299" t="s">
        <v>828</v>
      </c>
      <c r="E299" t="s">
        <v>25</v>
      </c>
      <c r="F299" s="23" t="s">
        <v>829</v>
      </c>
      <c r="G299" s="22" t="s">
        <v>445</v>
      </c>
      <c r="H299" s="22"/>
      <c r="I299" s="22" t="s">
        <v>28</v>
      </c>
      <c r="J299" t="s">
        <v>92</v>
      </c>
      <c r="N299" t="s">
        <v>30</v>
      </c>
      <c r="O299" t="s">
        <v>31</v>
      </c>
    </row>
    <row r="300" spans="1:16" x14ac:dyDescent="0.45">
      <c r="A300" s="24"/>
      <c r="B300" t="s">
        <v>50</v>
      </c>
      <c r="C300" t="s">
        <v>830</v>
      </c>
      <c r="D300" t="s">
        <v>831</v>
      </c>
      <c r="E300" t="s">
        <v>25</v>
      </c>
      <c r="F300" s="23" t="s">
        <v>832</v>
      </c>
      <c r="G300" s="22" t="s">
        <v>833</v>
      </c>
      <c r="H300" s="22"/>
      <c r="I300" s="22" t="s">
        <v>28</v>
      </c>
      <c r="J300" t="s">
        <v>92</v>
      </c>
      <c r="N300" t="s">
        <v>30</v>
      </c>
      <c r="O300" t="s">
        <v>31</v>
      </c>
    </row>
    <row r="301" spans="1:16" x14ac:dyDescent="0.45">
      <c r="A301" s="24"/>
      <c r="B301" t="s">
        <v>50</v>
      </c>
      <c r="C301" t="s">
        <v>834</v>
      </c>
      <c r="D301" t="s">
        <v>835</v>
      </c>
      <c r="E301" t="s">
        <v>25</v>
      </c>
      <c r="F301" s="23" t="s">
        <v>836</v>
      </c>
      <c r="G301" s="22" t="s">
        <v>483</v>
      </c>
      <c r="H301" s="22"/>
      <c r="I301" s="22" t="s">
        <v>139</v>
      </c>
      <c r="J301" t="s">
        <v>48</v>
      </c>
      <c r="K301" t="s">
        <v>92</v>
      </c>
      <c r="M301" t="s">
        <v>20</v>
      </c>
      <c r="N301" t="s">
        <v>30</v>
      </c>
      <c r="O301" t="s">
        <v>837</v>
      </c>
      <c r="P301" t="s">
        <v>20</v>
      </c>
    </row>
    <row r="302" spans="1:16" x14ac:dyDescent="0.45">
      <c r="A302" s="24"/>
      <c r="B302" t="s">
        <v>50</v>
      </c>
      <c r="C302" t="s">
        <v>838</v>
      </c>
      <c r="D302" t="s">
        <v>839</v>
      </c>
      <c r="E302" t="s">
        <v>25</v>
      </c>
      <c r="F302" s="23" t="s">
        <v>840</v>
      </c>
      <c r="G302" s="22" t="s">
        <v>119</v>
      </c>
      <c r="H302" s="22"/>
      <c r="I302" s="22" t="s">
        <v>139</v>
      </c>
      <c r="J302" t="s">
        <v>48</v>
      </c>
      <c r="K302" t="s">
        <v>92</v>
      </c>
      <c r="M302" t="s">
        <v>20</v>
      </c>
      <c r="N302" t="s">
        <v>30</v>
      </c>
      <c r="O302" t="s">
        <v>837</v>
      </c>
      <c r="P302" t="s">
        <v>20</v>
      </c>
    </row>
    <row r="303" spans="1:16" x14ac:dyDescent="0.45">
      <c r="A303" s="24"/>
      <c r="B303" t="s">
        <v>50</v>
      </c>
      <c r="C303" t="s">
        <v>841</v>
      </c>
      <c r="D303" t="s">
        <v>842</v>
      </c>
      <c r="E303" t="s">
        <v>25</v>
      </c>
      <c r="F303" s="23" t="s">
        <v>843</v>
      </c>
      <c r="G303" s="22" t="s">
        <v>844</v>
      </c>
      <c r="H303" s="22"/>
      <c r="I303" s="22" t="s">
        <v>139</v>
      </c>
      <c r="J303" t="s">
        <v>48</v>
      </c>
      <c r="K303" t="s">
        <v>92</v>
      </c>
      <c r="M303" t="s">
        <v>20</v>
      </c>
      <c r="N303" t="s">
        <v>30</v>
      </c>
      <c r="O303" t="s">
        <v>837</v>
      </c>
      <c r="P303" t="s">
        <v>20</v>
      </c>
    </row>
    <row r="304" spans="1:16" x14ac:dyDescent="0.45">
      <c r="A304" s="24"/>
      <c r="B304" t="s">
        <v>50</v>
      </c>
      <c r="C304" t="s">
        <v>845</v>
      </c>
      <c r="D304" t="s">
        <v>846</v>
      </c>
      <c r="E304" t="s">
        <v>25</v>
      </c>
      <c r="F304" s="23" t="s">
        <v>847</v>
      </c>
      <c r="G304" s="22" t="s">
        <v>483</v>
      </c>
      <c r="H304" s="22"/>
      <c r="I304" s="22" t="s">
        <v>28</v>
      </c>
      <c r="J304" t="s">
        <v>29</v>
      </c>
      <c r="K304" t="s">
        <v>29</v>
      </c>
      <c r="M304" t="s">
        <v>20</v>
      </c>
      <c r="N304" t="s">
        <v>30</v>
      </c>
      <c r="O304" t="s">
        <v>848</v>
      </c>
      <c r="P304" t="s">
        <v>20</v>
      </c>
    </row>
    <row r="305" spans="1:16" x14ac:dyDescent="0.45">
      <c r="A305" s="24"/>
      <c r="B305" t="s">
        <v>50</v>
      </c>
      <c r="C305" t="s">
        <v>849</v>
      </c>
      <c r="D305" t="s">
        <v>850</v>
      </c>
      <c r="E305" t="s">
        <v>25</v>
      </c>
      <c r="F305" s="23" t="s">
        <v>851</v>
      </c>
      <c r="G305" s="22" t="s">
        <v>119</v>
      </c>
      <c r="H305" s="22"/>
      <c r="I305" s="22" t="s">
        <v>28</v>
      </c>
      <c r="J305" t="s">
        <v>29</v>
      </c>
      <c r="K305" t="s">
        <v>29</v>
      </c>
      <c r="M305" t="s">
        <v>20</v>
      </c>
      <c r="N305" t="s">
        <v>30</v>
      </c>
      <c r="O305" t="s">
        <v>848</v>
      </c>
      <c r="P305" t="s">
        <v>20</v>
      </c>
    </row>
    <row r="306" spans="1:16" x14ac:dyDescent="0.45">
      <c r="A306" s="24"/>
      <c r="B306" t="s">
        <v>50</v>
      </c>
      <c r="C306" t="s">
        <v>852</v>
      </c>
      <c r="D306" t="s">
        <v>853</v>
      </c>
      <c r="E306" t="s">
        <v>25</v>
      </c>
      <c r="F306" s="23" t="s">
        <v>854</v>
      </c>
      <c r="G306" s="22" t="s">
        <v>844</v>
      </c>
      <c r="H306" s="22"/>
      <c r="I306" s="22" t="s">
        <v>28</v>
      </c>
      <c r="J306" t="s">
        <v>29</v>
      </c>
      <c r="K306" t="s">
        <v>29</v>
      </c>
      <c r="M306" t="s">
        <v>20</v>
      </c>
      <c r="N306" t="s">
        <v>30</v>
      </c>
      <c r="O306" t="s">
        <v>848</v>
      </c>
      <c r="P306" t="s">
        <v>20</v>
      </c>
    </row>
    <row r="307" spans="1:16" x14ac:dyDescent="0.45">
      <c r="A307" s="24"/>
      <c r="B307" t="s">
        <v>32</v>
      </c>
      <c r="C307" t="s">
        <v>855</v>
      </c>
      <c r="D307" t="s">
        <v>856</v>
      </c>
      <c r="E307" t="s">
        <v>25</v>
      </c>
      <c r="F307" s="23" t="s">
        <v>857</v>
      </c>
      <c r="G307" s="22" t="s">
        <v>858</v>
      </c>
      <c r="H307" s="22"/>
      <c r="I307" s="22" t="s">
        <v>28</v>
      </c>
      <c r="J307" t="s">
        <v>859</v>
      </c>
      <c r="N307" t="s">
        <v>30</v>
      </c>
      <c r="O307" t="s">
        <v>31</v>
      </c>
    </row>
    <row r="308" spans="1:16" x14ac:dyDescent="0.45">
      <c r="A308" s="24"/>
      <c r="B308" t="s">
        <v>32</v>
      </c>
      <c r="C308" t="s">
        <v>860</v>
      </c>
      <c r="D308" t="s">
        <v>861</v>
      </c>
      <c r="E308" t="s">
        <v>25</v>
      </c>
      <c r="F308" s="23" t="s">
        <v>862</v>
      </c>
      <c r="G308" s="22" t="s">
        <v>863</v>
      </c>
      <c r="H308" s="22"/>
      <c r="I308" s="22" t="s">
        <v>36</v>
      </c>
      <c r="J308" t="s">
        <v>859</v>
      </c>
      <c r="N308" t="s">
        <v>276</v>
      </c>
      <c r="O308" t="s">
        <v>31</v>
      </c>
    </row>
    <row r="309" spans="1:16" x14ac:dyDescent="0.45">
      <c r="A309" s="24"/>
      <c r="B309" t="s">
        <v>32</v>
      </c>
      <c r="C309" t="s">
        <v>864</v>
      </c>
      <c r="D309" t="s">
        <v>864</v>
      </c>
      <c r="E309" t="s">
        <v>25</v>
      </c>
      <c r="F309" s="23" t="s">
        <v>865</v>
      </c>
      <c r="G309" s="22" t="s">
        <v>866</v>
      </c>
      <c r="H309" s="22"/>
      <c r="I309" s="22" t="s">
        <v>36</v>
      </c>
      <c r="J309" t="s">
        <v>859</v>
      </c>
      <c r="N309" t="s">
        <v>867</v>
      </c>
      <c r="O309" t="s">
        <v>600</v>
      </c>
      <c r="P309" t="s">
        <v>20</v>
      </c>
    </row>
    <row r="310" spans="1:16" x14ac:dyDescent="0.45">
      <c r="A310" s="24"/>
      <c r="B310" t="s">
        <v>50</v>
      </c>
      <c r="C310" t="s">
        <v>868</v>
      </c>
      <c r="D310" t="s">
        <v>868</v>
      </c>
      <c r="E310" t="s">
        <v>25</v>
      </c>
      <c r="F310" s="23" t="s">
        <v>869</v>
      </c>
      <c r="G310" s="22" t="s">
        <v>99</v>
      </c>
      <c r="H310" s="22"/>
      <c r="I310" s="22" t="s">
        <v>36</v>
      </c>
      <c r="J310" t="s">
        <v>29</v>
      </c>
      <c r="K310" t="s">
        <v>48</v>
      </c>
      <c r="L310" t="s">
        <v>870</v>
      </c>
      <c r="M310" t="s">
        <v>20</v>
      </c>
      <c r="N310" t="s">
        <v>62</v>
      </c>
      <c r="O310" t="s">
        <v>63</v>
      </c>
      <c r="P310" t="s">
        <v>20</v>
      </c>
    </row>
    <row r="311" spans="1:16" x14ac:dyDescent="0.45">
      <c r="A311" s="24"/>
      <c r="B311" t="s">
        <v>50</v>
      </c>
      <c r="C311" t="s">
        <v>871</v>
      </c>
      <c r="D311" t="s">
        <v>871</v>
      </c>
      <c r="E311" t="s">
        <v>25</v>
      </c>
      <c r="F311" s="23" t="s">
        <v>872</v>
      </c>
      <c r="G311" s="22" t="s">
        <v>270</v>
      </c>
      <c r="H311" s="22"/>
      <c r="I311" s="22" t="s">
        <v>36</v>
      </c>
      <c r="J311" t="s">
        <v>29</v>
      </c>
      <c r="K311" t="s">
        <v>48</v>
      </c>
      <c r="L311" t="s">
        <v>870</v>
      </c>
      <c r="M311" t="s">
        <v>20</v>
      </c>
      <c r="N311" t="s">
        <v>62</v>
      </c>
      <c r="O311" t="s">
        <v>63</v>
      </c>
      <c r="P311" t="s">
        <v>20</v>
      </c>
    </row>
    <row r="312" spans="1:16" x14ac:dyDescent="0.45">
      <c r="A312" s="24"/>
      <c r="B312" t="s">
        <v>50</v>
      </c>
      <c r="C312" t="s">
        <v>873</v>
      </c>
      <c r="D312" t="s">
        <v>873</v>
      </c>
      <c r="E312" t="s">
        <v>25</v>
      </c>
      <c r="F312" s="23" t="s">
        <v>874</v>
      </c>
      <c r="G312" s="22" t="s">
        <v>391</v>
      </c>
      <c r="H312" s="22"/>
      <c r="I312" s="22" t="s">
        <v>36</v>
      </c>
      <c r="J312" t="s">
        <v>29</v>
      </c>
      <c r="K312" t="s">
        <v>48</v>
      </c>
      <c r="L312" t="s">
        <v>870</v>
      </c>
      <c r="M312" t="s">
        <v>20</v>
      </c>
      <c r="N312" t="s">
        <v>62</v>
      </c>
      <c r="O312" t="s">
        <v>63</v>
      </c>
      <c r="P312" t="s">
        <v>20</v>
      </c>
    </row>
    <row r="313" spans="1:16" x14ac:dyDescent="0.45">
      <c r="A313" s="24"/>
      <c r="B313" t="s">
        <v>50</v>
      </c>
      <c r="C313" t="s">
        <v>875</v>
      </c>
      <c r="D313" t="s">
        <v>875</v>
      </c>
      <c r="E313" t="s">
        <v>25</v>
      </c>
      <c r="F313" s="23" t="s">
        <v>876</v>
      </c>
      <c r="G313" s="22" t="s">
        <v>99</v>
      </c>
      <c r="H313" s="22"/>
      <c r="I313" s="22" t="s">
        <v>28</v>
      </c>
      <c r="J313" t="s">
        <v>29</v>
      </c>
      <c r="N313" t="s">
        <v>30</v>
      </c>
      <c r="O313" t="s">
        <v>31</v>
      </c>
    </row>
    <row r="314" spans="1:16" x14ac:dyDescent="0.45">
      <c r="A314" s="24"/>
      <c r="B314" t="s">
        <v>50</v>
      </c>
      <c r="C314" t="s">
        <v>877</v>
      </c>
      <c r="D314" t="s">
        <v>877</v>
      </c>
      <c r="E314" t="s">
        <v>25</v>
      </c>
      <c r="F314" s="23" t="s">
        <v>878</v>
      </c>
      <c r="G314" s="22" t="s">
        <v>270</v>
      </c>
      <c r="H314" s="22"/>
      <c r="I314" s="22" t="s">
        <v>28</v>
      </c>
      <c r="J314" t="s">
        <v>29</v>
      </c>
      <c r="N314" t="s">
        <v>30</v>
      </c>
      <c r="O314" t="s">
        <v>31</v>
      </c>
    </row>
    <row r="315" spans="1:16" x14ac:dyDescent="0.45">
      <c r="A315" s="24"/>
      <c r="B315" t="s">
        <v>23</v>
      </c>
      <c r="C315" t="s">
        <v>879</v>
      </c>
      <c r="D315" t="s">
        <v>879</v>
      </c>
      <c r="E315" t="s">
        <v>25</v>
      </c>
      <c r="F315" s="23" t="s">
        <v>880</v>
      </c>
      <c r="G315" s="22" t="s">
        <v>205</v>
      </c>
      <c r="H315" s="22"/>
      <c r="I315" s="22" t="s">
        <v>36</v>
      </c>
      <c r="J315" t="s">
        <v>103</v>
      </c>
      <c r="N315" t="s">
        <v>206</v>
      </c>
      <c r="O315" t="s">
        <v>31</v>
      </c>
    </row>
    <row r="316" spans="1:16" x14ac:dyDescent="0.45">
      <c r="A316" s="24"/>
      <c r="B316" t="s">
        <v>23</v>
      </c>
      <c r="C316" t="s">
        <v>881</v>
      </c>
      <c r="D316" t="s">
        <v>881</v>
      </c>
      <c r="E316" t="s">
        <v>25</v>
      </c>
      <c r="F316" s="23" t="s">
        <v>882</v>
      </c>
      <c r="G316" s="22" t="s">
        <v>27</v>
      </c>
      <c r="H316" s="22"/>
      <c r="I316" s="22" t="s">
        <v>28</v>
      </c>
      <c r="J316" t="s">
        <v>462</v>
      </c>
      <c r="N316" t="s">
        <v>30</v>
      </c>
      <c r="O316" t="s">
        <v>31</v>
      </c>
    </row>
    <row r="317" spans="1:16" x14ac:dyDescent="0.45">
      <c r="A317" s="24"/>
      <c r="B317" t="s">
        <v>32</v>
      </c>
      <c r="C317" t="s">
        <v>883</v>
      </c>
      <c r="D317" t="s">
        <v>884</v>
      </c>
      <c r="E317" t="s">
        <v>25</v>
      </c>
      <c r="F317" s="23" t="s">
        <v>885</v>
      </c>
      <c r="G317" s="22" t="s">
        <v>339</v>
      </c>
      <c r="H317" s="22"/>
      <c r="I317" s="22" t="s">
        <v>28</v>
      </c>
      <c r="J317" t="s">
        <v>48</v>
      </c>
      <c r="N317" t="s">
        <v>30</v>
      </c>
      <c r="O317" t="s">
        <v>31</v>
      </c>
    </row>
    <row r="318" spans="1:16" x14ac:dyDescent="0.45">
      <c r="A318" s="24"/>
      <c r="B318" t="s">
        <v>50</v>
      </c>
      <c r="C318" t="s">
        <v>886</v>
      </c>
      <c r="D318" t="s">
        <v>886</v>
      </c>
      <c r="E318" t="s">
        <v>25</v>
      </c>
      <c r="F318" s="23" t="s">
        <v>887</v>
      </c>
      <c r="G318" s="22" t="s">
        <v>888</v>
      </c>
      <c r="H318" s="22"/>
      <c r="I318" s="22" t="s">
        <v>36</v>
      </c>
      <c r="J318" t="s">
        <v>29</v>
      </c>
      <c r="K318" t="s">
        <v>29</v>
      </c>
      <c r="M318" t="s">
        <v>20</v>
      </c>
      <c r="N318" t="s">
        <v>889</v>
      </c>
      <c r="O318" t="s">
        <v>890</v>
      </c>
      <c r="P318" t="s">
        <v>20</v>
      </c>
    </row>
    <row r="319" spans="1:16" x14ac:dyDescent="0.45">
      <c r="A319" s="24"/>
      <c r="B319" t="s">
        <v>50</v>
      </c>
      <c r="C319" t="s">
        <v>891</v>
      </c>
      <c r="D319" t="s">
        <v>892</v>
      </c>
      <c r="E319" t="s">
        <v>25</v>
      </c>
      <c r="F319" s="23" t="s">
        <v>893</v>
      </c>
      <c r="G319" s="22" t="s">
        <v>270</v>
      </c>
      <c r="H319" s="22"/>
      <c r="I319" s="22" t="s">
        <v>28</v>
      </c>
      <c r="J319" t="s">
        <v>29</v>
      </c>
      <c r="K319" t="s">
        <v>93</v>
      </c>
      <c r="M319" t="s">
        <v>20</v>
      </c>
      <c r="N319" t="s">
        <v>30</v>
      </c>
      <c r="O319" t="s">
        <v>31</v>
      </c>
    </row>
    <row r="320" spans="1:16" x14ac:dyDescent="0.45">
      <c r="A320" s="24"/>
      <c r="B320" t="s">
        <v>50</v>
      </c>
      <c r="C320" t="s">
        <v>894</v>
      </c>
      <c r="D320" t="s">
        <v>895</v>
      </c>
      <c r="E320" t="s">
        <v>25</v>
      </c>
      <c r="F320" s="23" t="s">
        <v>896</v>
      </c>
      <c r="G320" s="22" t="s">
        <v>391</v>
      </c>
      <c r="H320" s="22"/>
      <c r="I320" s="22" t="s">
        <v>28</v>
      </c>
      <c r="J320" t="s">
        <v>29</v>
      </c>
      <c r="K320" t="s">
        <v>93</v>
      </c>
      <c r="M320" t="s">
        <v>20</v>
      </c>
      <c r="N320" t="s">
        <v>30</v>
      </c>
      <c r="O320" t="s">
        <v>31</v>
      </c>
    </row>
    <row r="321" spans="1:16" x14ac:dyDescent="0.45">
      <c r="A321" s="24"/>
      <c r="B321" t="s">
        <v>50</v>
      </c>
      <c r="C321" t="s">
        <v>897</v>
      </c>
      <c r="D321" t="s">
        <v>897</v>
      </c>
      <c r="E321" t="s">
        <v>25</v>
      </c>
      <c r="F321" s="23" t="s">
        <v>898</v>
      </c>
      <c r="G321" s="22" t="s">
        <v>564</v>
      </c>
      <c r="H321" s="22"/>
      <c r="I321" s="22" t="s">
        <v>28</v>
      </c>
      <c r="J321" t="s">
        <v>29</v>
      </c>
      <c r="K321" t="s">
        <v>93</v>
      </c>
      <c r="M321" t="s">
        <v>20</v>
      </c>
      <c r="N321" t="s">
        <v>30</v>
      </c>
      <c r="O321" t="s">
        <v>31</v>
      </c>
    </row>
    <row r="322" spans="1:16" x14ac:dyDescent="0.45">
      <c r="A322" s="24"/>
      <c r="B322" t="s">
        <v>50</v>
      </c>
      <c r="C322" t="s">
        <v>2409</v>
      </c>
      <c r="D322" t="s">
        <v>2409</v>
      </c>
      <c r="E322" t="s">
        <v>2442</v>
      </c>
      <c r="F322" s="23" t="s">
        <v>2385</v>
      </c>
      <c r="G322" s="22" t="s">
        <v>2428</v>
      </c>
      <c r="H322" s="22"/>
      <c r="I322" s="22" t="s">
        <v>28</v>
      </c>
      <c r="J322" t="s">
        <v>93</v>
      </c>
      <c r="K322" t="s">
        <v>29</v>
      </c>
      <c r="L322" t="s">
        <v>2370</v>
      </c>
      <c r="M322" t="s">
        <v>20</v>
      </c>
      <c r="N322" t="s">
        <v>30</v>
      </c>
      <c r="O322" t="s">
        <v>31</v>
      </c>
      <c r="P322" t="s">
        <v>2370</v>
      </c>
    </row>
    <row r="323" spans="1:16" x14ac:dyDescent="0.45">
      <c r="A323" s="24"/>
      <c r="B323" t="s">
        <v>50</v>
      </c>
      <c r="C323" t="s">
        <v>899</v>
      </c>
      <c r="D323" t="s">
        <v>899</v>
      </c>
      <c r="E323" t="s">
        <v>25</v>
      </c>
      <c r="F323" s="23" t="s">
        <v>900</v>
      </c>
      <c r="G323" s="22" t="s">
        <v>901</v>
      </c>
      <c r="H323" s="22"/>
      <c r="I323" s="22" t="s">
        <v>36</v>
      </c>
      <c r="J323" t="s">
        <v>343</v>
      </c>
      <c r="K323" t="s">
        <v>902</v>
      </c>
      <c r="M323" t="s">
        <v>20</v>
      </c>
      <c r="N323" t="s">
        <v>903</v>
      </c>
      <c r="O323" t="s">
        <v>31</v>
      </c>
    </row>
    <row r="324" spans="1:16" x14ac:dyDescent="0.45">
      <c r="A324" s="24"/>
      <c r="B324" t="s">
        <v>50</v>
      </c>
      <c r="C324" t="s">
        <v>904</v>
      </c>
      <c r="D324" t="s">
        <v>904</v>
      </c>
      <c r="E324" t="s">
        <v>25</v>
      </c>
      <c r="F324" s="23" t="s">
        <v>905</v>
      </c>
      <c r="G324" s="22" t="s">
        <v>906</v>
      </c>
      <c r="H324" s="22"/>
      <c r="I324" s="22" t="s">
        <v>36</v>
      </c>
      <c r="J324" t="s">
        <v>343</v>
      </c>
      <c r="K324" t="s">
        <v>902</v>
      </c>
      <c r="M324" t="s">
        <v>20</v>
      </c>
      <c r="N324" t="s">
        <v>903</v>
      </c>
      <c r="O324" t="s">
        <v>31</v>
      </c>
    </row>
    <row r="325" spans="1:16" x14ac:dyDescent="0.45">
      <c r="A325" s="24"/>
      <c r="B325" t="s">
        <v>50</v>
      </c>
      <c r="C325" t="s">
        <v>907</v>
      </c>
      <c r="D325" t="s">
        <v>907</v>
      </c>
      <c r="E325" t="s">
        <v>25</v>
      </c>
      <c r="F325" s="23" t="s">
        <v>908</v>
      </c>
      <c r="G325" s="22" t="s">
        <v>909</v>
      </c>
      <c r="H325" s="22"/>
      <c r="I325" s="22" t="s">
        <v>36</v>
      </c>
      <c r="J325" t="s">
        <v>343</v>
      </c>
      <c r="K325" t="s">
        <v>902</v>
      </c>
      <c r="M325" t="s">
        <v>20</v>
      </c>
      <c r="N325" t="s">
        <v>206</v>
      </c>
      <c r="O325" t="s">
        <v>31</v>
      </c>
    </row>
    <row r="326" spans="1:16" x14ac:dyDescent="0.45">
      <c r="A326" s="24"/>
      <c r="B326" t="s">
        <v>32</v>
      </c>
      <c r="C326" t="s">
        <v>910</v>
      </c>
      <c r="D326" t="s">
        <v>910</v>
      </c>
      <c r="E326" t="s">
        <v>25</v>
      </c>
      <c r="F326" s="23" t="s">
        <v>911</v>
      </c>
      <c r="G326" s="22" t="s">
        <v>912</v>
      </c>
      <c r="H326" s="22"/>
      <c r="I326" s="22" t="s">
        <v>36</v>
      </c>
      <c r="J326" t="s">
        <v>29</v>
      </c>
      <c r="K326" t="s">
        <v>29</v>
      </c>
      <c r="M326" t="s">
        <v>20</v>
      </c>
      <c r="N326" t="s">
        <v>49</v>
      </c>
      <c r="O326" t="s">
        <v>31</v>
      </c>
    </row>
    <row r="327" spans="1:16" x14ac:dyDescent="0.45">
      <c r="A327" s="24"/>
      <c r="B327" t="s">
        <v>32</v>
      </c>
      <c r="C327" t="s">
        <v>913</v>
      </c>
      <c r="D327" t="s">
        <v>913</v>
      </c>
      <c r="E327" t="s">
        <v>25</v>
      </c>
      <c r="F327" s="23" t="s">
        <v>914</v>
      </c>
      <c r="G327" s="22" t="s">
        <v>915</v>
      </c>
      <c r="H327" s="22"/>
      <c r="I327" s="22" t="s">
        <v>36</v>
      </c>
      <c r="J327" t="s">
        <v>29</v>
      </c>
      <c r="K327" t="s">
        <v>29</v>
      </c>
      <c r="M327" t="s">
        <v>20</v>
      </c>
      <c r="N327" t="s">
        <v>276</v>
      </c>
      <c r="O327" t="s">
        <v>31</v>
      </c>
    </row>
    <row r="328" spans="1:16" x14ac:dyDescent="0.45">
      <c r="A328" s="24"/>
      <c r="B328" t="s">
        <v>50</v>
      </c>
      <c r="C328" t="s">
        <v>916</v>
      </c>
      <c r="D328" t="s">
        <v>916</v>
      </c>
      <c r="E328" t="s">
        <v>25</v>
      </c>
      <c r="F328" s="23" t="s">
        <v>917</v>
      </c>
      <c r="G328" s="22" t="s">
        <v>475</v>
      </c>
      <c r="H328" s="22"/>
      <c r="I328" s="22" t="s">
        <v>36</v>
      </c>
      <c r="J328" t="s">
        <v>29</v>
      </c>
      <c r="K328" t="s">
        <v>92</v>
      </c>
      <c r="M328" t="s">
        <v>20</v>
      </c>
      <c r="N328" t="s">
        <v>276</v>
      </c>
      <c r="O328" t="s">
        <v>277</v>
      </c>
      <c r="P328" t="s">
        <v>20</v>
      </c>
    </row>
    <row r="329" spans="1:16" x14ac:dyDescent="0.45">
      <c r="A329" s="24"/>
      <c r="B329" t="s">
        <v>50</v>
      </c>
      <c r="C329" t="s">
        <v>918</v>
      </c>
      <c r="D329" t="s">
        <v>918</v>
      </c>
      <c r="E329" t="s">
        <v>25</v>
      </c>
      <c r="F329" s="23" t="s">
        <v>919</v>
      </c>
      <c r="G329" s="22" t="s">
        <v>445</v>
      </c>
      <c r="H329" s="22"/>
      <c r="I329" s="22" t="s">
        <v>36</v>
      </c>
      <c r="J329" t="s">
        <v>29</v>
      </c>
      <c r="K329" t="s">
        <v>92</v>
      </c>
      <c r="M329" t="s">
        <v>20</v>
      </c>
      <c r="N329" t="s">
        <v>276</v>
      </c>
      <c r="O329" t="s">
        <v>277</v>
      </c>
      <c r="P329" t="s">
        <v>20</v>
      </c>
    </row>
    <row r="330" spans="1:16" x14ac:dyDescent="0.45">
      <c r="A330" s="24"/>
      <c r="B330" t="s">
        <v>50</v>
      </c>
      <c r="C330" t="s">
        <v>920</v>
      </c>
      <c r="D330" t="s">
        <v>920</v>
      </c>
      <c r="E330" t="s">
        <v>25</v>
      </c>
      <c r="F330" s="23" t="s">
        <v>921</v>
      </c>
      <c r="G330" s="22" t="s">
        <v>475</v>
      </c>
      <c r="H330" s="22"/>
      <c r="I330" s="22" t="s">
        <v>28</v>
      </c>
      <c r="J330" t="s">
        <v>29</v>
      </c>
      <c r="N330" t="s">
        <v>30</v>
      </c>
      <c r="O330" t="s">
        <v>31</v>
      </c>
    </row>
    <row r="331" spans="1:16" x14ac:dyDescent="0.45">
      <c r="A331" s="24"/>
      <c r="B331" t="s">
        <v>50</v>
      </c>
      <c r="C331" t="s">
        <v>922</v>
      </c>
      <c r="D331" t="s">
        <v>922</v>
      </c>
      <c r="E331" t="s">
        <v>25</v>
      </c>
      <c r="F331" s="23" t="s">
        <v>923</v>
      </c>
      <c r="G331" s="22" t="s">
        <v>445</v>
      </c>
      <c r="H331" s="22"/>
      <c r="I331" s="22" t="s">
        <v>28</v>
      </c>
      <c r="J331" t="s">
        <v>29</v>
      </c>
      <c r="N331" t="s">
        <v>30</v>
      </c>
      <c r="O331" t="s">
        <v>31</v>
      </c>
    </row>
    <row r="332" spans="1:16" x14ac:dyDescent="0.45">
      <c r="A332" s="24"/>
      <c r="B332" t="s">
        <v>50</v>
      </c>
      <c r="C332" t="s">
        <v>924</v>
      </c>
      <c r="D332" t="s">
        <v>924</v>
      </c>
      <c r="E332" t="s">
        <v>25</v>
      </c>
      <c r="F332" s="23" t="s">
        <v>925</v>
      </c>
      <c r="G332" s="22" t="s">
        <v>564</v>
      </c>
      <c r="H332" s="22"/>
      <c r="I332" s="22" t="s">
        <v>36</v>
      </c>
      <c r="J332" t="s">
        <v>29</v>
      </c>
      <c r="K332" t="s">
        <v>93</v>
      </c>
      <c r="M332" t="s">
        <v>20</v>
      </c>
      <c r="N332" t="s">
        <v>713</v>
      </c>
      <c r="O332" t="s">
        <v>714</v>
      </c>
      <c r="P332" t="s">
        <v>20</v>
      </c>
    </row>
    <row r="333" spans="1:16" x14ac:dyDescent="0.45">
      <c r="A333" s="24"/>
      <c r="B333" t="s">
        <v>50</v>
      </c>
      <c r="C333" t="s">
        <v>926</v>
      </c>
      <c r="D333" t="s">
        <v>926</v>
      </c>
      <c r="E333" t="s">
        <v>25</v>
      </c>
      <c r="F333" s="23" t="s">
        <v>927</v>
      </c>
      <c r="G333" s="22" t="s">
        <v>564</v>
      </c>
      <c r="H333" s="22"/>
      <c r="I333" s="22" t="s">
        <v>36</v>
      </c>
      <c r="J333" t="s">
        <v>29</v>
      </c>
      <c r="M333" t="s">
        <v>20</v>
      </c>
      <c r="N333" t="s">
        <v>2286</v>
      </c>
      <c r="O333" t="s">
        <v>2290</v>
      </c>
      <c r="P333" t="s">
        <v>20</v>
      </c>
    </row>
    <row r="334" spans="1:16" x14ac:dyDescent="0.45">
      <c r="A334" s="24"/>
      <c r="B334" t="s">
        <v>50</v>
      </c>
      <c r="C334" t="s">
        <v>928</v>
      </c>
      <c r="D334" t="s">
        <v>929</v>
      </c>
      <c r="E334" t="s">
        <v>25</v>
      </c>
      <c r="F334" s="23" t="s">
        <v>930</v>
      </c>
      <c r="G334" s="22" t="s">
        <v>146</v>
      </c>
      <c r="H334" s="22"/>
      <c r="I334" s="22" t="s">
        <v>28</v>
      </c>
      <c r="J334" t="s">
        <v>48</v>
      </c>
      <c r="N334" t="s">
        <v>30</v>
      </c>
      <c r="O334" t="s">
        <v>31</v>
      </c>
    </row>
    <row r="335" spans="1:16" x14ac:dyDescent="0.45">
      <c r="A335" s="24"/>
      <c r="B335" t="s">
        <v>32</v>
      </c>
      <c r="C335" t="s">
        <v>931</v>
      </c>
      <c r="D335" t="s">
        <v>931</v>
      </c>
      <c r="E335" t="s">
        <v>25</v>
      </c>
      <c r="F335" s="23" t="s">
        <v>932</v>
      </c>
      <c r="G335" s="22" t="s">
        <v>933</v>
      </c>
      <c r="H335" s="22" t="s">
        <v>20</v>
      </c>
      <c r="I335" s="22" t="s">
        <v>136</v>
      </c>
      <c r="J335" t="s">
        <v>934</v>
      </c>
      <c r="N335" t="s">
        <v>935</v>
      </c>
      <c r="O335" t="s">
        <v>936</v>
      </c>
      <c r="P335" t="s">
        <v>20</v>
      </c>
    </row>
    <row r="336" spans="1:16" x14ac:dyDescent="0.45">
      <c r="A336" s="24"/>
      <c r="B336" t="s">
        <v>32</v>
      </c>
      <c r="C336" t="s">
        <v>931</v>
      </c>
      <c r="D336" t="s">
        <v>931</v>
      </c>
      <c r="E336" t="s">
        <v>25</v>
      </c>
      <c r="F336" s="23" t="s">
        <v>937</v>
      </c>
      <c r="G336" s="22" t="s">
        <v>933</v>
      </c>
      <c r="H336" s="22" t="s">
        <v>20</v>
      </c>
      <c r="I336" s="22"/>
      <c r="J336" t="s">
        <v>48</v>
      </c>
      <c r="N336" t="s">
        <v>935</v>
      </c>
      <c r="O336" t="s">
        <v>936</v>
      </c>
    </row>
    <row r="337" spans="1:16" x14ac:dyDescent="0.45">
      <c r="A337" s="24"/>
      <c r="B337" t="s">
        <v>32</v>
      </c>
      <c r="C337" t="s">
        <v>938</v>
      </c>
      <c r="D337" t="s">
        <v>938</v>
      </c>
      <c r="E337" t="s">
        <v>25</v>
      </c>
      <c r="F337" s="23" t="s">
        <v>939</v>
      </c>
      <c r="G337" s="22" t="s">
        <v>940</v>
      </c>
      <c r="H337" s="22" t="s">
        <v>20</v>
      </c>
      <c r="I337" s="22" t="s">
        <v>136</v>
      </c>
      <c r="J337" t="s">
        <v>934</v>
      </c>
      <c r="N337" t="s">
        <v>935</v>
      </c>
      <c r="O337" t="s">
        <v>31</v>
      </c>
    </row>
    <row r="338" spans="1:16" x14ac:dyDescent="0.45">
      <c r="A338" s="24"/>
      <c r="B338" t="s">
        <v>32</v>
      </c>
      <c r="C338" t="s">
        <v>938</v>
      </c>
      <c r="D338" t="s">
        <v>938</v>
      </c>
      <c r="E338" t="s">
        <v>25</v>
      </c>
      <c r="F338" s="23" t="s">
        <v>941</v>
      </c>
      <c r="G338" s="22" t="s">
        <v>940</v>
      </c>
      <c r="H338" s="22" t="s">
        <v>20</v>
      </c>
      <c r="I338" s="22"/>
      <c r="J338" t="s">
        <v>48</v>
      </c>
      <c r="N338" t="s">
        <v>935</v>
      </c>
      <c r="O338" t="s">
        <v>31</v>
      </c>
    </row>
    <row r="339" spans="1:16" x14ac:dyDescent="0.45">
      <c r="A339" s="24"/>
      <c r="B339" t="s">
        <v>32</v>
      </c>
      <c r="C339" t="s">
        <v>942</v>
      </c>
      <c r="D339" t="s">
        <v>942</v>
      </c>
      <c r="E339" t="s">
        <v>25</v>
      </c>
      <c r="F339" s="23" t="s">
        <v>943</v>
      </c>
      <c r="G339" s="22" t="s">
        <v>944</v>
      </c>
      <c r="H339" s="22" t="s">
        <v>20</v>
      </c>
      <c r="I339" s="22" t="s">
        <v>136</v>
      </c>
      <c r="J339" t="s">
        <v>934</v>
      </c>
      <c r="N339" t="s">
        <v>935</v>
      </c>
      <c r="O339" t="s">
        <v>936</v>
      </c>
      <c r="P339" t="s">
        <v>20</v>
      </c>
    </row>
    <row r="340" spans="1:16" x14ac:dyDescent="0.45">
      <c r="A340" s="24"/>
      <c r="B340" t="s">
        <v>32</v>
      </c>
      <c r="C340" t="s">
        <v>942</v>
      </c>
      <c r="D340" t="s">
        <v>942</v>
      </c>
      <c r="E340" t="s">
        <v>25</v>
      </c>
      <c r="F340" s="23" t="s">
        <v>945</v>
      </c>
      <c r="G340" s="22" t="s">
        <v>944</v>
      </c>
      <c r="H340" s="22" t="s">
        <v>20</v>
      </c>
      <c r="I340" s="22"/>
      <c r="J340" t="s">
        <v>48</v>
      </c>
      <c r="N340" t="s">
        <v>935</v>
      </c>
      <c r="O340" t="s">
        <v>936</v>
      </c>
    </row>
    <row r="341" spans="1:16" x14ac:dyDescent="0.45">
      <c r="A341" s="24"/>
      <c r="B341" t="s">
        <v>50</v>
      </c>
      <c r="C341" t="s">
        <v>946</v>
      </c>
      <c r="D341" t="s">
        <v>947</v>
      </c>
      <c r="E341" t="s">
        <v>25</v>
      </c>
      <c r="F341" s="23" t="s">
        <v>948</v>
      </c>
      <c r="G341" s="22" t="s">
        <v>949</v>
      </c>
      <c r="H341" s="22"/>
      <c r="I341" s="22" t="s">
        <v>36</v>
      </c>
      <c r="J341" t="s">
        <v>29</v>
      </c>
      <c r="N341" t="s">
        <v>276</v>
      </c>
      <c r="O341" t="s">
        <v>277</v>
      </c>
      <c r="P341" t="s">
        <v>20</v>
      </c>
    </row>
    <row r="342" spans="1:16" x14ac:dyDescent="0.45">
      <c r="A342" s="24"/>
      <c r="B342" t="s">
        <v>50</v>
      </c>
      <c r="C342" t="s">
        <v>950</v>
      </c>
      <c r="D342" t="s">
        <v>951</v>
      </c>
      <c r="E342" t="s">
        <v>25</v>
      </c>
      <c r="F342" s="23" t="s">
        <v>952</v>
      </c>
      <c r="G342" s="22" t="s">
        <v>146</v>
      </c>
      <c r="H342" s="22"/>
      <c r="I342" s="22" t="s">
        <v>28</v>
      </c>
      <c r="J342" t="s">
        <v>29</v>
      </c>
      <c r="N342" t="s">
        <v>30</v>
      </c>
      <c r="O342" t="s">
        <v>31</v>
      </c>
    </row>
    <row r="343" spans="1:16" x14ac:dyDescent="0.45">
      <c r="A343" s="24"/>
      <c r="B343" t="s">
        <v>50</v>
      </c>
      <c r="C343" t="s">
        <v>953</v>
      </c>
      <c r="D343" t="s">
        <v>954</v>
      </c>
      <c r="E343" t="s">
        <v>25</v>
      </c>
      <c r="F343" s="23" t="s">
        <v>955</v>
      </c>
      <c r="G343" s="22" t="s">
        <v>91</v>
      </c>
      <c r="H343" s="22"/>
      <c r="I343" s="22" t="s">
        <v>28</v>
      </c>
      <c r="J343" t="s">
        <v>29</v>
      </c>
      <c r="N343" t="s">
        <v>30</v>
      </c>
      <c r="O343" t="s">
        <v>31</v>
      </c>
    </row>
    <row r="344" spans="1:16" x14ac:dyDescent="0.45">
      <c r="A344" s="24"/>
      <c r="B344" t="s">
        <v>50</v>
      </c>
      <c r="C344" t="s">
        <v>956</v>
      </c>
      <c r="D344" t="s">
        <v>957</v>
      </c>
      <c r="E344" t="s">
        <v>25</v>
      </c>
      <c r="F344" s="23" t="s">
        <v>958</v>
      </c>
      <c r="G344" s="22" t="s">
        <v>274</v>
      </c>
      <c r="H344" s="22"/>
      <c r="I344" s="22" t="s">
        <v>28</v>
      </c>
      <c r="J344" t="s">
        <v>29</v>
      </c>
      <c r="K344" t="s">
        <v>92</v>
      </c>
      <c r="M344" t="s">
        <v>20</v>
      </c>
      <c r="N344" t="s">
        <v>30</v>
      </c>
      <c r="O344" t="s">
        <v>31</v>
      </c>
    </row>
    <row r="345" spans="1:16" x14ac:dyDescent="0.45">
      <c r="A345" s="24"/>
      <c r="B345" t="s">
        <v>50</v>
      </c>
      <c r="C345" t="s">
        <v>959</v>
      </c>
      <c r="D345" t="s">
        <v>960</v>
      </c>
      <c r="E345" t="s">
        <v>25</v>
      </c>
      <c r="F345" s="23" t="s">
        <v>961</v>
      </c>
      <c r="G345" s="22" t="s">
        <v>247</v>
      </c>
      <c r="H345" s="22"/>
      <c r="I345" s="22" t="s">
        <v>28</v>
      </c>
      <c r="J345" t="s">
        <v>29</v>
      </c>
      <c r="K345" t="s">
        <v>92</v>
      </c>
      <c r="L345" t="s">
        <v>29</v>
      </c>
      <c r="M345" t="s">
        <v>20</v>
      </c>
      <c r="N345" t="s">
        <v>30</v>
      </c>
      <c r="O345" t="s">
        <v>31</v>
      </c>
    </row>
    <row r="346" spans="1:16" x14ac:dyDescent="0.45">
      <c r="A346" s="24"/>
      <c r="B346" t="s">
        <v>50</v>
      </c>
      <c r="C346" t="s">
        <v>962</v>
      </c>
      <c r="D346" t="s">
        <v>962</v>
      </c>
      <c r="E346" t="s">
        <v>25</v>
      </c>
      <c r="F346" s="23" t="s">
        <v>963</v>
      </c>
      <c r="G346" s="22" t="s">
        <v>251</v>
      </c>
      <c r="H346" s="22"/>
      <c r="I346" s="22" t="s">
        <v>28</v>
      </c>
      <c r="J346" t="s">
        <v>29</v>
      </c>
      <c r="K346" t="s">
        <v>92</v>
      </c>
      <c r="M346" t="s">
        <v>20</v>
      </c>
      <c r="N346" t="s">
        <v>30</v>
      </c>
      <c r="O346" t="s">
        <v>31</v>
      </c>
    </row>
    <row r="347" spans="1:16" x14ac:dyDescent="0.45">
      <c r="A347" s="24"/>
      <c r="B347" t="s">
        <v>50</v>
      </c>
      <c r="C347" t="s">
        <v>964</v>
      </c>
      <c r="D347" t="s">
        <v>964</v>
      </c>
      <c r="E347" t="s">
        <v>25</v>
      </c>
      <c r="F347" s="23" t="s">
        <v>965</v>
      </c>
      <c r="G347" s="22" t="s">
        <v>261</v>
      </c>
      <c r="H347" s="22"/>
      <c r="I347" s="22" t="s">
        <v>28</v>
      </c>
      <c r="J347" t="s">
        <v>48</v>
      </c>
      <c r="N347" t="s">
        <v>30</v>
      </c>
      <c r="O347" t="s">
        <v>31</v>
      </c>
    </row>
    <row r="348" spans="1:16" x14ac:dyDescent="0.45">
      <c r="A348" s="24"/>
      <c r="B348" t="s">
        <v>50</v>
      </c>
      <c r="C348" t="s">
        <v>966</v>
      </c>
      <c r="D348" t="s">
        <v>967</v>
      </c>
      <c r="E348" t="s">
        <v>25</v>
      </c>
      <c r="F348" s="23" t="s">
        <v>968</v>
      </c>
      <c r="G348" s="22" t="s">
        <v>483</v>
      </c>
      <c r="H348" s="22"/>
      <c r="I348" s="22" t="s">
        <v>36</v>
      </c>
      <c r="J348" t="s">
        <v>29</v>
      </c>
      <c r="N348" t="s">
        <v>68</v>
      </c>
      <c r="O348" t="s">
        <v>31</v>
      </c>
    </row>
    <row r="349" spans="1:16" x14ac:dyDescent="0.45">
      <c r="A349" s="24"/>
      <c r="B349" t="s">
        <v>50</v>
      </c>
      <c r="C349" t="s">
        <v>969</v>
      </c>
      <c r="D349" t="s">
        <v>970</v>
      </c>
      <c r="E349" t="s">
        <v>25</v>
      </c>
      <c r="F349" s="23" t="s">
        <v>971</v>
      </c>
      <c r="G349" s="22" t="s">
        <v>537</v>
      </c>
      <c r="H349" s="22"/>
      <c r="I349" s="22" t="s">
        <v>36</v>
      </c>
      <c r="J349" t="s">
        <v>92</v>
      </c>
      <c r="N349" t="s">
        <v>237</v>
      </c>
      <c r="O349" t="s">
        <v>416</v>
      </c>
      <c r="P349" t="s">
        <v>20</v>
      </c>
    </row>
    <row r="350" spans="1:16" x14ac:dyDescent="0.45">
      <c r="A350" s="24"/>
      <c r="B350" t="s">
        <v>50</v>
      </c>
      <c r="C350" t="s">
        <v>972</v>
      </c>
      <c r="D350" t="s">
        <v>973</v>
      </c>
      <c r="E350" t="s">
        <v>25</v>
      </c>
      <c r="F350" s="23" t="s">
        <v>974</v>
      </c>
      <c r="G350" s="22" t="s">
        <v>99</v>
      </c>
      <c r="H350" s="22"/>
      <c r="I350" s="22" t="s">
        <v>36</v>
      </c>
      <c r="J350" t="s">
        <v>2279</v>
      </c>
      <c r="K350" t="s">
        <v>2279</v>
      </c>
      <c r="M350" t="s">
        <v>20</v>
      </c>
      <c r="N350" t="s">
        <v>2286</v>
      </c>
      <c r="O350" t="s">
        <v>2292</v>
      </c>
      <c r="P350" t="s">
        <v>20</v>
      </c>
    </row>
    <row r="351" spans="1:16" x14ac:dyDescent="0.45">
      <c r="A351" s="24"/>
      <c r="B351" t="s">
        <v>50</v>
      </c>
      <c r="C351" t="s">
        <v>975</v>
      </c>
      <c r="D351" t="s">
        <v>976</v>
      </c>
      <c r="E351" t="s">
        <v>25</v>
      </c>
      <c r="F351" s="23" t="s">
        <v>977</v>
      </c>
      <c r="G351" s="22" t="s">
        <v>270</v>
      </c>
      <c r="H351" s="22"/>
      <c r="I351" s="22" t="s">
        <v>36</v>
      </c>
      <c r="J351" t="s">
        <v>2279</v>
      </c>
      <c r="K351" t="s">
        <v>2279</v>
      </c>
      <c r="M351" t="s">
        <v>20</v>
      </c>
      <c r="N351" t="s">
        <v>2286</v>
      </c>
      <c r="O351" t="s">
        <v>2292</v>
      </c>
      <c r="P351" t="s">
        <v>20</v>
      </c>
    </row>
    <row r="352" spans="1:16" x14ac:dyDescent="0.45">
      <c r="A352" s="24"/>
      <c r="B352" t="s">
        <v>32</v>
      </c>
      <c r="C352" t="s">
        <v>978</v>
      </c>
      <c r="D352" t="s">
        <v>979</v>
      </c>
      <c r="E352" t="s">
        <v>25</v>
      </c>
      <c r="F352" s="23" t="s">
        <v>980</v>
      </c>
      <c r="G352" s="22" t="s">
        <v>863</v>
      </c>
      <c r="H352" s="22"/>
      <c r="I352" s="22" t="s">
        <v>36</v>
      </c>
      <c r="J352" t="s">
        <v>103</v>
      </c>
      <c r="N352" t="s">
        <v>276</v>
      </c>
      <c r="O352" t="s">
        <v>981</v>
      </c>
      <c r="P352" t="s">
        <v>20</v>
      </c>
    </row>
    <row r="353" spans="1:16" x14ac:dyDescent="0.45">
      <c r="A353" s="24"/>
      <c r="B353" t="s">
        <v>32</v>
      </c>
      <c r="C353" t="s">
        <v>982</v>
      </c>
      <c r="D353" t="s">
        <v>983</v>
      </c>
      <c r="E353" t="s">
        <v>25</v>
      </c>
      <c r="F353" s="23" t="s">
        <v>984</v>
      </c>
      <c r="G353" s="22" t="s">
        <v>985</v>
      </c>
      <c r="H353" s="22"/>
      <c r="I353" s="22" t="s">
        <v>36</v>
      </c>
      <c r="J353" t="s">
        <v>103</v>
      </c>
      <c r="N353" t="s">
        <v>276</v>
      </c>
      <c r="O353" t="s">
        <v>981</v>
      </c>
      <c r="P353" t="s">
        <v>20</v>
      </c>
    </row>
    <row r="354" spans="1:16" x14ac:dyDescent="0.45">
      <c r="A354" s="24"/>
      <c r="B354" t="s">
        <v>32</v>
      </c>
      <c r="C354" t="s">
        <v>986</v>
      </c>
      <c r="D354" t="s">
        <v>986</v>
      </c>
      <c r="E354" t="s">
        <v>25</v>
      </c>
      <c r="F354" s="23" t="s">
        <v>987</v>
      </c>
      <c r="G354" s="22" t="s">
        <v>988</v>
      </c>
      <c r="H354" s="22"/>
      <c r="I354" s="22" t="s">
        <v>136</v>
      </c>
      <c r="J354" t="s">
        <v>989</v>
      </c>
      <c r="N354" t="s">
        <v>990</v>
      </c>
      <c r="O354" t="s">
        <v>31</v>
      </c>
    </row>
    <row r="355" spans="1:16" x14ac:dyDescent="0.45">
      <c r="A355" s="24"/>
      <c r="B355" t="s">
        <v>32</v>
      </c>
      <c r="C355" t="s">
        <v>991</v>
      </c>
      <c r="D355" t="s">
        <v>991</v>
      </c>
      <c r="E355" t="s">
        <v>25</v>
      </c>
      <c r="F355" s="23" t="s">
        <v>992</v>
      </c>
      <c r="G355" s="22" t="s">
        <v>993</v>
      </c>
      <c r="H355" s="22"/>
      <c r="I355" s="22" t="s">
        <v>136</v>
      </c>
      <c r="J355" t="s">
        <v>989</v>
      </c>
      <c r="N355" t="s">
        <v>990</v>
      </c>
      <c r="O355" t="s">
        <v>31</v>
      </c>
    </row>
    <row r="356" spans="1:16" x14ac:dyDescent="0.45">
      <c r="A356" s="24"/>
      <c r="B356" t="s">
        <v>32</v>
      </c>
      <c r="C356" t="s">
        <v>994</v>
      </c>
      <c r="D356" t="s">
        <v>994</v>
      </c>
      <c r="E356" t="s">
        <v>25</v>
      </c>
      <c r="F356" s="23" t="s">
        <v>995</v>
      </c>
      <c r="G356" s="22" t="s">
        <v>996</v>
      </c>
      <c r="H356" s="22"/>
      <c r="I356" s="22" t="s">
        <v>28</v>
      </c>
      <c r="J356" t="s">
        <v>29</v>
      </c>
      <c r="N356" t="s">
        <v>30</v>
      </c>
      <c r="O356" t="s">
        <v>31</v>
      </c>
    </row>
    <row r="357" spans="1:16" x14ac:dyDescent="0.45">
      <c r="A357" s="24"/>
      <c r="B357" t="s">
        <v>32</v>
      </c>
      <c r="C357" t="s">
        <v>997</v>
      </c>
      <c r="D357" t="s">
        <v>997</v>
      </c>
      <c r="E357" t="s">
        <v>25</v>
      </c>
      <c r="F357" s="23" t="s">
        <v>998</v>
      </c>
      <c r="G357" s="22" t="s">
        <v>35</v>
      </c>
      <c r="H357" s="22"/>
      <c r="I357" s="22" t="s">
        <v>139</v>
      </c>
      <c r="J357" t="s">
        <v>29</v>
      </c>
      <c r="N357" t="s">
        <v>2285</v>
      </c>
      <c r="O357" t="s">
        <v>31</v>
      </c>
    </row>
    <row r="358" spans="1:16" x14ac:dyDescent="0.45">
      <c r="A358" s="24"/>
      <c r="B358" t="s">
        <v>32</v>
      </c>
      <c r="C358" t="s">
        <v>999</v>
      </c>
      <c r="D358" t="s">
        <v>999</v>
      </c>
      <c r="E358" t="s">
        <v>25</v>
      </c>
      <c r="F358" s="23" t="s">
        <v>1000</v>
      </c>
      <c r="G358" s="22" t="s">
        <v>40</v>
      </c>
      <c r="H358" s="22"/>
      <c r="I358" s="22" t="s">
        <v>28</v>
      </c>
      <c r="J358" t="s">
        <v>29</v>
      </c>
      <c r="N358" t="s">
        <v>30</v>
      </c>
      <c r="O358" t="s">
        <v>31</v>
      </c>
    </row>
    <row r="359" spans="1:16" x14ac:dyDescent="0.45">
      <c r="A359" s="24"/>
      <c r="B359" t="s">
        <v>50</v>
      </c>
      <c r="C359" t="s">
        <v>1001</v>
      </c>
      <c r="D359" t="s">
        <v>1001</v>
      </c>
      <c r="E359" t="s">
        <v>25</v>
      </c>
      <c r="F359" s="23" t="s">
        <v>1002</v>
      </c>
      <c r="G359" s="22" t="s">
        <v>102</v>
      </c>
      <c r="H359" s="22" t="s">
        <v>20</v>
      </c>
      <c r="I359" s="22" t="s">
        <v>36</v>
      </c>
      <c r="J359" t="s">
        <v>461</v>
      </c>
      <c r="K359" t="s">
        <v>461</v>
      </c>
      <c r="N359" t="s">
        <v>1003</v>
      </c>
      <c r="O359" t="s">
        <v>1004</v>
      </c>
      <c r="P359" t="s">
        <v>20</v>
      </c>
    </row>
    <row r="360" spans="1:16" x14ac:dyDescent="0.45">
      <c r="A360" s="24"/>
      <c r="B360" t="s">
        <v>50</v>
      </c>
      <c r="C360" t="s">
        <v>1001</v>
      </c>
      <c r="D360" t="s">
        <v>1001</v>
      </c>
      <c r="E360" t="s">
        <v>25</v>
      </c>
      <c r="F360" s="23" t="s">
        <v>1005</v>
      </c>
      <c r="G360" s="22" t="s">
        <v>102</v>
      </c>
      <c r="H360" s="22" t="s">
        <v>20</v>
      </c>
      <c r="I360" s="22"/>
      <c r="J360" t="s">
        <v>93</v>
      </c>
      <c r="N360" t="s">
        <v>1003</v>
      </c>
      <c r="O360" t="s">
        <v>1004</v>
      </c>
    </row>
    <row r="361" spans="1:16" x14ac:dyDescent="0.45">
      <c r="A361" s="24"/>
      <c r="B361" t="s">
        <v>32</v>
      </c>
      <c r="C361" t="s">
        <v>1006</v>
      </c>
      <c r="D361" t="s">
        <v>1006</v>
      </c>
      <c r="E361" t="s">
        <v>25</v>
      </c>
      <c r="F361" s="23" t="s">
        <v>1007</v>
      </c>
      <c r="G361" s="22" t="s">
        <v>1008</v>
      </c>
      <c r="H361" s="22"/>
      <c r="I361" s="22" t="s">
        <v>36</v>
      </c>
      <c r="J361" t="s">
        <v>29</v>
      </c>
      <c r="N361" t="s">
        <v>276</v>
      </c>
      <c r="O361" t="s">
        <v>31</v>
      </c>
    </row>
    <row r="362" spans="1:16" x14ac:dyDescent="0.45">
      <c r="A362" s="24"/>
      <c r="B362" t="s">
        <v>50</v>
      </c>
      <c r="C362" t="s">
        <v>1009</v>
      </c>
      <c r="D362" t="s">
        <v>1009</v>
      </c>
      <c r="E362" t="s">
        <v>25</v>
      </c>
      <c r="F362" s="23" t="s">
        <v>1010</v>
      </c>
      <c r="G362" s="22" t="s">
        <v>817</v>
      </c>
      <c r="H362" s="22"/>
      <c r="I362" s="22" t="s">
        <v>202</v>
      </c>
      <c r="J362" t="s">
        <v>29</v>
      </c>
      <c r="N362" t="s">
        <v>30</v>
      </c>
      <c r="O362" t="s">
        <v>31</v>
      </c>
    </row>
    <row r="363" spans="1:16" x14ac:dyDescent="0.45">
      <c r="A363" s="24"/>
      <c r="B363" t="s">
        <v>50</v>
      </c>
      <c r="C363" t="s">
        <v>1011</v>
      </c>
      <c r="D363" t="s">
        <v>1011</v>
      </c>
      <c r="E363" t="s">
        <v>25</v>
      </c>
      <c r="F363" s="23" t="s">
        <v>1012</v>
      </c>
      <c r="G363" s="22" t="s">
        <v>312</v>
      </c>
      <c r="H363" s="22"/>
      <c r="I363" s="22" t="s">
        <v>202</v>
      </c>
      <c r="J363" t="s">
        <v>29</v>
      </c>
      <c r="N363" t="s">
        <v>30</v>
      </c>
      <c r="O363" t="s">
        <v>31</v>
      </c>
    </row>
    <row r="364" spans="1:16" x14ac:dyDescent="0.45">
      <c r="A364" s="24"/>
      <c r="B364" t="s">
        <v>50</v>
      </c>
      <c r="C364" t="s">
        <v>1013</v>
      </c>
      <c r="D364" t="s">
        <v>1014</v>
      </c>
      <c r="E364" t="s">
        <v>25</v>
      </c>
      <c r="F364" s="23" t="s">
        <v>1015</v>
      </c>
      <c r="G364" s="22" t="s">
        <v>480</v>
      </c>
      <c r="H364" s="22"/>
      <c r="I364" s="22" t="s">
        <v>202</v>
      </c>
      <c r="J364" t="s">
        <v>29</v>
      </c>
      <c r="K364" t="s">
        <v>29</v>
      </c>
      <c r="M364" t="s">
        <v>20</v>
      </c>
      <c r="N364" t="s">
        <v>30</v>
      </c>
      <c r="O364" t="s">
        <v>31</v>
      </c>
    </row>
    <row r="365" spans="1:16" x14ac:dyDescent="0.45">
      <c r="A365" s="24"/>
      <c r="B365" t="s">
        <v>50</v>
      </c>
      <c r="C365" t="s">
        <v>1016</v>
      </c>
      <c r="D365" t="s">
        <v>1017</v>
      </c>
      <c r="E365" t="s">
        <v>25</v>
      </c>
      <c r="F365" s="23" t="s">
        <v>1018</v>
      </c>
      <c r="G365" s="22" t="s">
        <v>1019</v>
      </c>
      <c r="H365" s="22"/>
      <c r="I365" s="22" t="s">
        <v>28</v>
      </c>
      <c r="J365" t="s">
        <v>29</v>
      </c>
      <c r="K365" t="s">
        <v>29</v>
      </c>
      <c r="M365" t="s">
        <v>20</v>
      </c>
      <c r="N365" t="s">
        <v>30</v>
      </c>
      <c r="O365" t="s">
        <v>1020</v>
      </c>
    </row>
    <row r="366" spans="1:16" x14ac:dyDescent="0.45">
      <c r="A366" s="24"/>
      <c r="B366" t="s">
        <v>50</v>
      </c>
      <c r="C366" t="s">
        <v>2410</v>
      </c>
      <c r="D366" t="s">
        <v>2410</v>
      </c>
      <c r="E366" t="s">
        <v>2442</v>
      </c>
      <c r="F366" s="23" t="s">
        <v>2386</v>
      </c>
      <c r="G366" s="22" t="s">
        <v>2429</v>
      </c>
      <c r="H366" s="22"/>
      <c r="I366" s="22" t="s">
        <v>28</v>
      </c>
      <c r="J366" t="s">
        <v>29</v>
      </c>
      <c r="K366" t="s">
        <v>29</v>
      </c>
      <c r="L366" t="s">
        <v>2370</v>
      </c>
      <c r="M366" t="s">
        <v>20</v>
      </c>
      <c r="N366" t="s">
        <v>30</v>
      </c>
      <c r="O366" t="s">
        <v>31</v>
      </c>
      <c r="P366" t="s">
        <v>2370</v>
      </c>
    </row>
    <row r="367" spans="1:16" x14ac:dyDescent="0.45">
      <c r="A367" s="24"/>
      <c r="B367" t="s">
        <v>50</v>
      </c>
      <c r="C367" t="s">
        <v>1021</v>
      </c>
      <c r="D367" t="s">
        <v>1021</v>
      </c>
      <c r="E367" t="s">
        <v>25</v>
      </c>
      <c r="F367" s="23" t="s">
        <v>1022</v>
      </c>
      <c r="G367" s="22" t="s">
        <v>1023</v>
      </c>
      <c r="H367" s="22"/>
      <c r="I367" s="22" t="s">
        <v>28</v>
      </c>
      <c r="J367" t="s">
        <v>1024</v>
      </c>
      <c r="N367" t="s">
        <v>30</v>
      </c>
      <c r="O367" t="s">
        <v>31</v>
      </c>
    </row>
    <row r="368" spans="1:16" x14ac:dyDescent="0.45">
      <c r="A368" s="24"/>
      <c r="B368" t="s">
        <v>50</v>
      </c>
      <c r="C368" t="s">
        <v>1025</v>
      </c>
      <c r="D368" t="s">
        <v>1025</v>
      </c>
      <c r="E368" t="s">
        <v>25</v>
      </c>
      <c r="F368" s="23" t="s">
        <v>1026</v>
      </c>
      <c r="G368" s="22" t="s">
        <v>537</v>
      </c>
      <c r="H368" s="22"/>
      <c r="I368" s="22" t="s">
        <v>28</v>
      </c>
      <c r="J368" t="s">
        <v>1024</v>
      </c>
      <c r="K368" t="s">
        <v>120</v>
      </c>
      <c r="M368" t="s">
        <v>20</v>
      </c>
      <c r="N368" t="s">
        <v>30</v>
      </c>
      <c r="O368" t="s">
        <v>31</v>
      </c>
    </row>
    <row r="369" spans="1:16" x14ac:dyDescent="0.45">
      <c r="A369" s="24"/>
      <c r="B369" t="s">
        <v>50</v>
      </c>
      <c r="C369" t="s">
        <v>1027</v>
      </c>
      <c r="D369" t="s">
        <v>1027</v>
      </c>
      <c r="E369" t="s">
        <v>25</v>
      </c>
      <c r="F369" s="23" t="s">
        <v>1028</v>
      </c>
      <c r="G369" s="22" t="s">
        <v>1029</v>
      </c>
      <c r="H369" s="22"/>
      <c r="I369" s="22" t="s">
        <v>36</v>
      </c>
      <c r="J369" t="s">
        <v>76</v>
      </c>
      <c r="N369" t="s">
        <v>777</v>
      </c>
      <c r="O369" t="s">
        <v>31</v>
      </c>
    </row>
    <row r="370" spans="1:16" x14ac:dyDescent="0.45">
      <c r="A370" s="24"/>
      <c r="B370" t="s">
        <v>50</v>
      </c>
      <c r="C370" t="s">
        <v>1030</v>
      </c>
      <c r="D370" t="s">
        <v>1030</v>
      </c>
      <c r="E370" t="s">
        <v>25</v>
      </c>
      <c r="F370" s="23" t="s">
        <v>1031</v>
      </c>
      <c r="G370" s="22" t="s">
        <v>91</v>
      </c>
      <c r="H370" s="22"/>
      <c r="I370" s="22" t="s">
        <v>36</v>
      </c>
      <c r="J370" t="s">
        <v>76</v>
      </c>
      <c r="N370" t="s">
        <v>488</v>
      </c>
      <c r="O370" t="s">
        <v>31</v>
      </c>
    </row>
    <row r="371" spans="1:16" x14ac:dyDescent="0.45">
      <c r="A371" s="24"/>
      <c r="B371" t="s">
        <v>50</v>
      </c>
      <c r="C371" t="s">
        <v>1032</v>
      </c>
      <c r="D371" t="s">
        <v>1032</v>
      </c>
      <c r="E371" t="s">
        <v>25</v>
      </c>
      <c r="F371" s="23" t="s">
        <v>1033</v>
      </c>
      <c r="G371" s="22" t="s">
        <v>1034</v>
      </c>
      <c r="H371" s="22"/>
      <c r="I371" s="22" t="s">
        <v>36</v>
      </c>
      <c r="J371" t="s">
        <v>76</v>
      </c>
      <c r="N371" t="s">
        <v>777</v>
      </c>
      <c r="O371" t="s">
        <v>31</v>
      </c>
    </row>
    <row r="372" spans="1:16" x14ac:dyDescent="0.45">
      <c r="A372" s="24"/>
      <c r="B372" t="s">
        <v>32</v>
      </c>
      <c r="C372" t="s">
        <v>1035</v>
      </c>
      <c r="D372" t="s">
        <v>1035</v>
      </c>
      <c r="E372" t="s">
        <v>25</v>
      </c>
      <c r="F372" s="23" t="s">
        <v>1036</v>
      </c>
      <c r="G372" s="22" t="s">
        <v>590</v>
      </c>
      <c r="H372" s="22"/>
      <c r="I372" s="22" t="s">
        <v>36</v>
      </c>
      <c r="J372" t="s">
        <v>76</v>
      </c>
      <c r="N372" t="s">
        <v>87</v>
      </c>
      <c r="O372" t="s">
        <v>31</v>
      </c>
    </row>
    <row r="373" spans="1:16" x14ac:dyDescent="0.45">
      <c r="A373" s="24"/>
      <c r="B373" t="s">
        <v>50</v>
      </c>
      <c r="C373" t="s">
        <v>1037</v>
      </c>
      <c r="D373" t="s">
        <v>1038</v>
      </c>
      <c r="E373" t="s">
        <v>25</v>
      </c>
      <c r="F373" s="23" t="s">
        <v>1039</v>
      </c>
      <c r="G373" s="22" t="s">
        <v>483</v>
      </c>
      <c r="H373" s="22"/>
      <c r="I373" s="22" t="s">
        <v>28</v>
      </c>
      <c r="J373" t="s">
        <v>29</v>
      </c>
      <c r="N373" t="s">
        <v>30</v>
      </c>
      <c r="O373" t="s">
        <v>31</v>
      </c>
    </row>
    <row r="374" spans="1:16" x14ac:dyDescent="0.45">
      <c r="A374" s="24"/>
      <c r="B374" t="s">
        <v>50</v>
      </c>
      <c r="C374" t="s">
        <v>1040</v>
      </c>
      <c r="D374" t="s">
        <v>1041</v>
      </c>
      <c r="E374" t="s">
        <v>25</v>
      </c>
      <c r="F374" s="23" t="s">
        <v>1042</v>
      </c>
      <c r="G374" s="22" t="s">
        <v>119</v>
      </c>
      <c r="H374" s="22"/>
      <c r="I374" s="22" t="s">
        <v>28</v>
      </c>
      <c r="J374" t="s">
        <v>29</v>
      </c>
      <c r="N374" t="s">
        <v>30</v>
      </c>
      <c r="O374" t="s">
        <v>31</v>
      </c>
    </row>
    <row r="375" spans="1:16" x14ac:dyDescent="0.45">
      <c r="A375" s="24"/>
      <c r="B375" t="s">
        <v>50</v>
      </c>
      <c r="C375" t="s">
        <v>1043</v>
      </c>
      <c r="D375" t="s">
        <v>1044</v>
      </c>
      <c r="E375" t="s">
        <v>25</v>
      </c>
      <c r="F375" s="23" t="s">
        <v>1045</v>
      </c>
      <c r="G375" s="22" t="s">
        <v>844</v>
      </c>
      <c r="H375" s="22"/>
      <c r="I375" s="22" t="s">
        <v>28</v>
      </c>
      <c r="J375" t="s">
        <v>29</v>
      </c>
      <c r="N375" t="s">
        <v>30</v>
      </c>
      <c r="O375" t="s">
        <v>31</v>
      </c>
    </row>
    <row r="376" spans="1:16" x14ac:dyDescent="0.45">
      <c r="A376" s="24"/>
      <c r="B376" t="s">
        <v>50</v>
      </c>
      <c r="C376" t="s">
        <v>1046</v>
      </c>
      <c r="D376" t="s">
        <v>1046</v>
      </c>
      <c r="E376" t="s">
        <v>25</v>
      </c>
      <c r="F376" s="23" t="s">
        <v>1047</v>
      </c>
      <c r="G376" s="22" t="s">
        <v>483</v>
      </c>
      <c r="H376" s="22"/>
      <c r="I376" s="22" t="s">
        <v>28</v>
      </c>
      <c r="J376" t="s">
        <v>92</v>
      </c>
      <c r="K376" t="s">
        <v>120</v>
      </c>
      <c r="M376" t="s">
        <v>20</v>
      </c>
      <c r="N376" t="s">
        <v>287</v>
      </c>
      <c r="O376" t="s">
        <v>556</v>
      </c>
      <c r="P376" t="s">
        <v>20</v>
      </c>
    </row>
    <row r="377" spans="1:16" x14ac:dyDescent="0.45">
      <c r="A377" s="24"/>
      <c r="B377" t="s">
        <v>50</v>
      </c>
      <c r="C377" t="s">
        <v>1048</v>
      </c>
      <c r="D377" t="s">
        <v>1048</v>
      </c>
      <c r="E377" t="s">
        <v>25</v>
      </c>
      <c r="F377" s="23" t="s">
        <v>1049</v>
      </c>
      <c r="G377" s="22" t="s">
        <v>119</v>
      </c>
      <c r="H377" s="22"/>
      <c r="I377" s="22" t="s">
        <v>28</v>
      </c>
      <c r="J377" t="s">
        <v>92</v>
      </c>
      <c r="K377" t="s">
        <v>120</v>
      </c>
      <c r="M377" t="s">
        <v>20</v>
      </c>
      <c r="N377" t="s">
        <v>190</v>
      </c>
      <c r="O377" t="s">
        <v>31</v>
      </c>
    </row>
    <row r="378" spans="1:16" x14ac:dyDescent="0.45">
      <c r="A378" s="24"/>
      <c r="B378" t="s">
        <v>50</v>
      </c>
      <c r="C378" t="s">
        <v>1050</v>
      </c>
      <c r="D378" t="s">
        <v>1050</v>
      </c>
      <c r="E378" t="s">
        <v>25</v>
      </c>
      <c r="F378" s="23" t="s">
        <v>1051</v>
      </c>
      <c r="G378" s="22" t="s">
        <v>844</v>
      </c>
      <c r="H378" s="22"/>
      <c r="I378" s="22" t="s">
        <v>28</v>
      </c>
      <c r="J378" t="s">
        <v>92</v>
      </c>
      <c r="K378" t="s">
        <v>120</v>
      </c>
      <c r="M378" t="s">
        <v>20</v>
      </c>
      <c r="N378" t="s">
        <v>287</v>
      </c>
      <c r="O378" t="s">
        <v>556</v>
      </c>
      <c r="P378" t="s">
        <v>2297</v>
      </c>
    </row>
    <row r="379" spans="1:16" x14ac:dyDescent="0.45">
      <c r="A379" s="24"/>
      <c r="B379" t="s">
        <v>50</v>
      </c>
      <c r="C379" t="s">
        <v>1052</v>
      </c>
      <c r="D379" t="s">
        <v>1052</v>
      </c>
      <c r="E379" t="s">
        <v>25</v>
      </c>
      <c r="F379" s="23" t="s">
        <v>1053</v>
      </c>
      <c r="G379" s="22" t="s">
        <v>1054</v>
      </c>
      <c r="H379" s="22"/>
      <c r="I379" s="22" t="s">
        <v>28</v>
      </c>
      <c r="J379" t="s">
        <v>92</v>
      </c>
      <c r="K379" t="s">
        <v>120</v>
      </c>
      <c r="M379" t="s">
        <v>20</v>
      </c>
      <c r="N379" t="s">
        <v>287</v>
      </c>
      <c r="O379" t="s">
        <v>556</v>
      </c>
      <c r="P379" t="s">
        <v>20</v>
      </c>
    </row>
    <row r="380" spans="1:16" x14ac:dyDescent="0.45">
      <c r="A380" s="24"/>
      <c r="B380" t="s">
        <v>50</v>
      </c>
      <c r="C380" t="s">
        <v>1055</v>
      </c>
      <c r="D380" t="s">
        <v>1055</v>
      </c>
      <c r="E380" t="s">
        <v>25</v>
      </c>
      <c r="F380" s="23" t="s">
        <v>1056</v>
      </c>
      <c r="G380" s="22" t="s">
        <v>83</v>
      </c>
      <c r="H380" s="22"/>
      <c r="I380" s="22" t="s">
        <v>28</v>
      </c>
      <c r="J380" t="s">
        <v>92</v>
      </c>
      <c r="K380" t="s">
        <v>120</v>
      </c>
      <c r="M380" t="s">
        <v>20</v>
      </c>
      <c r="N380" t="s">
        <v>30</v>
      </c>
      <c r="O380" t="s">
        <v>31</v>
      </c>
    </row>
    <row r="381" spans="1:16" x14ac:dyDescent="0.45">
      <c r="A381" s="24"/>
      <c r="B381" t="s">
        <v>50</v>
      </c>
      <c r="C381" t="s">
        <v>1057</v>
      </c>
      <c r="D381" t="s">
        <v>1057</v>
      </c>
      <c r="E381" t="s">
        <v>25</v>
      </c>
      <c r="F381" s="23" t="s">
        <v>1058</v>
      </c>
      <c r="G381" s="22" t="s">
        <v>1059</v>
      </c>
      <c r="H381" s="22"/>
      <c r="I381" s="22" t="s">
        <v>28</v>
      </c>
      <c r="J381" t="s">
        <v>92</v>
      </c>
      <c r="K381" t="s">
        <v>120</v>
      </c>
      <c r="M381" t="s">
        <v>20</v>
      </c>
      <c r="N381" t="s">
        <v>30</v>
      </c>
      <c r="O381" t="s">
        <v>31</v>
      </c>
    </row>
    <row r="382" spans="1:16" x14ac:dyDescent="0.45">
      <c r="A382" s="24"/>
      <c r="B382" t="s">
        <v>50</v>
      </c>
      <c r="C382" t="s">
        <v>1060</v>
      </c>
      <c r="D382" t="s">
        <v>1060</v>
      </c>
      <c r="E382" t="s">
        <v>25</v>
      </c>
      <c r="F382" s="23" t="s">
        <v>1061</v>
      </c>
      <c r="G382" s="22" t="s">
        <v>1062</v>
      </c>
      <c r="H382" s="22"/>
      <c r="I382" s="22" t="s">
        <v>28</v>
      </c>
      <c r="J382" t="s">
        <v>92</v>
      </c>
      <c r="K382" t="s">
        <v>120</v>
      </c>
      <c r="M382" t="s">
        <v>20</v>
      </c>
      <c r="N382" t="s">
        <v>30</v>
      </c>
      <c r="O382" t="s">
        <v>31</v>
      </c>
    </row>
    <row r="383" spans="1:16" x14ac:dyDescent="0.45">
      <c r="A383" s="24"/>
      <c r="B383" t="s">
        <v>32</v>
      </c>
      <c r="C383" t="s">
        <v>1063</v>
      </c>
      <c r="D383" t="s">
        <v>1064</v>
      </c>
      <c r="E383" t="s">
        <v>25</v>
      </c>
      <c r="F383" s="23" t="s">
        <v>2276</v>
      </c>
      <c r="G383" s="22" t="s">
        <v>449</v>
      </c>
      <c r="H383" s="22"/>
      <c r="I383" s="22" t="s">
        <v>136</v>
      </c>
      <c r="J383" t="s">
        <v>29</v>
      </c>
      <c r="N383" t="s">
        <v>94</v>
      </c>
      <c r="O383" t="s">
        <v>31</v>
      </c>
    </row>
    <row r="384" spans="1:16" x14ac:dyDescent="0.45">
      <c r="A384" s="24"/>
      <c r="B384" t="s">
        <v>32</v>
      </c>
      <c r="C384" t="s">
        <v>2274</v>
      </c>
      <c r="D384" t="s">
        <v>2275</v>
      </c>
      <c r="E384" t="s">
        <v>25</v>
      </c>
      <c r="F384" s="23" t="s">
        <v>2277</v>
      </c>
      <c r="G384" s="22" t="s">
        <v>453</v>
      </c>
      <c r="H384" s="22"/>
      <c r="I384" s="22" t="s">
        <v>136</v>
      </c>
      <c r="J384" t="s">
        <v>29</v>
      </c>
      <c r="N384" t="s">
        <v>94</v>
      </c>
      <c r="O384" t="s">
        <v>31</v>
      </c>
    </row>
    <row r="385" spans="1:16" x14ac:dyDescent="0.45">
      <c r="A385" s="24"/>
      <c r="B385" t="s">
        <v>50</v>
      </c>
      <c r="C385" t="s">
        <v>1065</v>
      </c>
      <c r="D385" t="s">
        <v>1066</v>
      </c>
      <c r="E385" t="s">
        <v>25</v>
      </c>
      <c r="F385" s="23" t="s">
        <v>1067</v>
      </c>
      <c r="G385" s="22" t="s">
        <v>1068</v>
      </c>
      <c r="H385" s="22"/>
      <c r="I385" s="22" t="s">
        <v>28</v>
      </c>
      <c r="J385" t="s">
        <v>48</v>
      </c>
      <c r="N385" t="s">
        <v>30</v>
      </c>
      <c r="O385" t="s">
        <v>31</v>
      </c>
    </row>
    <row r="386" spans="1:16" x14ac:dyDescent="0.45">
      <c r="A386" s="24"/>
      <c r="B386" t="s">
        <v>50</v>
      </c>
      <c r="C386" t="s">
        <v>1069</v>
      </c>
      <c r="D386" t="s">
        <v>1070</v>
      </c>
      <c r="E386" t="s">
        <v>25</v>
      </c>
      <c r="F386" s="23" t="s">
        <v>1071</v>
      </c>
      <c r="G386" s="22" t="s">
        <v>247</v>
      </c>
      <c r="H386" s="22"/>
      <c r="I386" s="22" t="s">
        <v>28</v>
      </c>
      <c r="J386" t="s">
        <v>859</v>
      </c>
      <c r="N386" t="s">
        <v>30</v>
      </c>
      <c r="O386" t="s">
        <v>31</v>
      </c>
    </row>
    <row r="387" spans="1:16" x14ac:dyDescent="0.45">
      <c r="A387" s="24"/>
      <c r="B387" t="s">
        <v>50</v>
      </c>
      <c r="C387" t="s">
        <v>1072</v>
      </c>
      <c r="D387" t="s">
        <v>1073</v>
      </c>
      <c r="E387" t="s">
        <v>25</v>
      </c>
      <c r="F387" s="23" t="s">
        <v>1074</v>
      </c>
      <c r="G387" s="22" t="s">
        <v>251</v>
      </c>
      <c r="H387" s="22"/>
      <c r="I387" s="22" t="s">
        <v>28</v>
      </c>
      <c r="J387" t="s">
        <v>859</v>
      </c>
      <c r="N387" t="s">
        <v>30</v>
      </c>
      <c r="O387" t="s">
        <v>31</v>
      </c>
    </row>
    <row r="388" spans="1:16" x14ac:dyDescent="0.45">
      <c r="A388" s="24"/>
      <c r="B388" t="s">
        <v>50</v>
      </c>
      <c r="C388" t="s">
        <v>1075</v>
      </c>
      <c r="D388" t="s">
        <v>1076</v>
      </c>
      <c r="E388" t="s">
        <v>25</v>
      </c>
      <c r="F388" s="23" t="s">
        <v>1077</v>
      </c>
      <c r="G388" s="22" t="s">
        <v>67</v>
      </c>
      <c r="H388" s="22"/>
      <c r="I388" s="22" t="s">
        <v>28</v>
      </c>
      <c r="J388" t="s">
        <v>859</v>
      </c>
      <c r="N388" t="s">
        <v>30</v>
      </c>
      <c r="O388" t="s">
        <v>31</v>
      </c>
    </row>
    <row r="389" spans="1:16" x14ac:dyDescent="0.45">
      <c r="A389" s="24"/>
      <c r="B389" t="s">
        <v>50</v>
      </c>
      <c r="C389" t="s">
        <v>1078</v>
      </c>
      <c r="D389" t="s">
        <v>1079</v>
      </c>
      <c r="E389" t="s">
        <v>25</v>
      </c>
      <c r="F389" s="23" t="s">
        <v>1080</v>
      </c>
      <c r="G389" s="22" t="s">
        <v>99</v>
      </c>
      <c r="H389" s="22"/>
      <c r="I389" s="22" t="s">
        <v>28</v>
      </c>
      <c r="J389" t="s">
        <v>48</v>
      </c>
      <c r="N389" t="s">
        <v>30</v>
      </c>
      <c r="O389" t="s">
        <v>31</v>
      </c>
    </row>
    <row r="390" spans="1:16" x14ac:dyDescent="0.45">
      <c r="A390" s="24"/>
      <c r="B390" t="s">
        <v>32</v>
      </c>
      <c r="C390" t="s">
        <v>1081</v>
      </c>
      <c r="D390" t="s">
        <v>1081</v>
      </c>
      <c r="E390" t="s">
        <v>25</v>
      </c>
      <c r="F390" s="23" t="s">
        <v>1082</v>
      </c>
      <c r="G390" s="22" t="s">
        <v>1083</v>
      </c>
      <c r="H390" s="22"/>
      <c r="I390" s="22" t="s">
        <v>136</v>
      </c>
      <c r="J390" t="s">
        <v>92</v>
      </c>
      <c r="N390" t="s">
        <v>736</v>
      </c>
      <c r="O390" t="s">
        <v>31</v>
      </c>
    </row>
    <row r="391" spans="1:16" x14ac:dyDescent="0.45">
      <c r="A391" s="24"/>
      <c r="B391" t="s">
        <v>32</v>
      </c>
      <c r="C391" t="s">
        <v>1084</v>
      </c>
      <c r="D391" t="s">
        <v>1084</v>
      </c>
      <c r="E391" t="s">
        <v>25</v>
      </c>
      <c r="F391" s="23" t="s">
        <v>1085</v>
      </c>
      <c r="G391" s="22" t="s">
        <v>1086</v>
      </c>
      <c r="H391" s="22"/>
      <c r="I391" s="22" t="s">
        <v>136</v>
      </c>
      <c r="J391" t="s">
        <v>92</v>
      </c>
      <c r="N391" t="s">
        <v>736</v>
      </c>
      <c r="O391" t="s">
        <v>31</v>
      </c>
    </row>
    <row r="392" spans="1:16" x14ac:dyDescent="0.45">
      <c r="A392" s="24"/>
      <c r="B392" t="s">
        <v>32</v>
      </c>
      <c r="C392" t="s">
        <v>1087</v>
      </c>
      <c r="D392" t="s">
        <v>1087</v>
      </c>
      <c r="E392" t="s">
        <v>25</v>
      </c>
      <c r="F392" s="23" t="s">
        <v>1088</v>
      </c>
      <c r="G392" s="22" t="s">
        <v>1089</v>
      </c>
      <c r="H392" s="22"/>
      <c r="I392" s="22" t="s">
        <v>136</v>
      </c>
      <c r="J392" t="s">
        <v>92</v>
      </c>
      <c r="N392" t="s">
        <v>736</v>
      </c>
      <c r="O392" t="s">
        <v>1090</v>
      </c>
      <c r="P392" t="s">
        <v>20</v>
      </c>
    </row>
    <row r="393" spans="1:16" x14ac:dyDescent="0.45">
      <c r="A393" s="24"/>
      <c r="B393" t="s">
        <v>50</v>
      </c>
      <c r="C393" t="s">
        <v>2335</v>
      </c>
      <c r="D393" t="s">
        <v>2336</v>
      </c>
      <c r="E393" t="s">
        <v>2344</v>
      </c>
      <c r="F393" s="23" t="s">
        <v>2364</v>
      </c>
      <c r="G393" s="22" t="s">
        <v>251</v>
      </c>
      <c r="H393" s="22"/>
      <c r="I393" s="22" t="s">
        <v>28</v>
      </c>
      <c r="J393" s="22" t="s">
        <v>103</v>
      </c>
      <c r="K393" s="22" t="s">
        <v>2370</v>
      </c>
      <c r="L393" s="22" t="s">
        <v>2370</v>
      </c>
      <c r="M393" s="22"/>
      <c r="N393" s="22" t="s">
        <v>30</v>
      </c>
      <c r="O393" s="22" t="s">
        <v>31</v>
      </c>
      <c r="P393" s="22"/>
    </row>
    <row r="394" spans="1:16" x14ac:dyDescent="0.45">
      <c r="A394" s="24"/>
      <c r="B394" t="s">
        <v>50</v>
      </c>
      <c r="C394" t="s">
        <v>1091</v>
      </c>
      <c r="D394" t="s">
        <v>1092</v>
      </c>
      <c r="E394" t="s">
        <v>25</v>
      </c>
      <c r="F394" s="23" t="s">
        <v>1093</v>
      </c>
      <c r="G394" s="22" t="s">
        <v>60</v>
      </c>
      <c r="H394" s="22"/>
      <c r="I394" s="22" t="s">
        <v>36</v>
      </c>
      <c r="J394" t="s">
        <v>29</v>
      </c>
      <c r="K394" t="s">
        <v>29</v>
      </c>
      <c r="M394" t="s">
        <v>20</v>
      </c>
      <c r="N394" t="s">
        <v>124</v>
      </c>
      <c r="O394" t="s">
        <v>125</v>
      </c>
      <c r="P394" t="s">
        <v>20</v>
      </c>
    </row>
    <row r="395" spans="1:16" x14ac:dyDescent="0.45">
      <c r="A395" s="24"/>
      <c r="B395" t="s">
        <v>50</v>
      </c>
      <c r="C395" t="s">
        <v>1094</v>
      </c>
      <c r="D395" t="s">
        <v>1095</v>
      </c>
      <c r="E395" t="s">
        <v>25</v>
      </c>
      <c r="F395" s="23" t="s">
        <v>1096</v>
      </c>
      <c r="G395" s="22" t="s">
        <v>261</v>
      </c>
      <c r="H395" s="22"/>
      <c r="I395" s="22" t="s">
        <v>28</v>
      </c>
      <c r="J395" t="s">
        <v>29</v>
      </c>
      <c r="K395" t="s">
        <v>29</v>
      </c>
      <c r="M395" t="s">
        <v>20</v>
      </c>
      <c r="N395" t="s">
        <v>30</v>
      </c>
      <c r="O395" t="s">
        <v>31</v>
      </c>
    </row>
    <row r="396" spans="1:16" x14ac:dyDescent="0.45">
      <c r="A396" s="24"/>
      <c r="B396" t="s">
        <v>32</v>
      </c>
      <c r="C396" t="s">
        <v>1097</v>
      </c>
      <c r="D396" t="s">
        <v>1097</v>
      </c>
      <c r="E396" t="s">
        <v>25</v>
      </c>
      <c r="F396" s="23" t="s">
        <v>1098</v>
      </c>
      <c r="G396" s="22" t="s">
        <v>1099</v>
      </c>
      <c r="H396" s="22"/>
      <c r="I396" s="22" t="s">
        <v>136</v>
      </c>
      <c r="J396" t="s">
        <v>147</v>
      </c>
      <c r="N396" t="s">
        <v>1100</v>
      </c>
      <c r="O396" t="s">
        <v>31</v>
      </c>
    </row>
    <row r="397" spans="1:16" x14ac:dyDescent="0.45">
      <c r="A397" s="24"/>
      <c r="B397" t="s">
        <v>32</v>
      </c>
      <c r="C397" t="s">
        <v>1101</v>
      </c>
      <c r="D397" t="s">
        <v>1101</v>
      </c>
      <c r="E397" t="s">
        <v>25</v>
      </c>
      <c r="F397" s="23" t="s">
        <v>1102</v>
      </c>
      <c r="G397" s="22" t="s">
        <v>1103</v>
      </c>
      <c r="H397" s="22"/>
      <c r="I397" s="22" t="s">
        <v>136</v>
      </c>
      <c r="J397" t="s">
        <v>147</v>
      </c>
      <c r="N397" t="s">
        <v>1100</v>
      </c>
      <c r="O397" t="s">
        <v>31</v>
      </c>
    </row>
    <row r="398" spans="1:16" x14ac:dyDescent="0.45">
      <c r="A398" s="24"/>
      <c r="B398" t="s">
        <v>23</v>
      </c>
      <c r="C398" t="s">
        <v>1104</v>
      </c>
      <c r="D398" t="s">
        <v>1104</v>
      </c>
      <c r="E398" t="s">
        <v>25</v>
      </c>
      <c r="F398" s="23" t="s">
        <v>1105</v>
      </c>
      <c r="G398" s="22" t="s">
        <v>324</v>
      </c>
      <c r="H398" s="22"/>
      <c r="I398" s="22" t="s">
        <v>139</v>
      </c>
      <c r="J398" t="s">
        <v>48</v>
      </c>
      <c r="K398" t="s">
        <v>120</v>
      </c>
      <c r="M398" t="s">
        <v>20</v>
      </c>
      <c r="N398" t="s">
        <v>21</v>
      </c>
      <c r="O398" t="s">
        <v>1106</v>
      </c>
    </row>
    <row r="399" spans="1:16" x14ac:dyDescent="0.45">
      <c r="A399" s="24"/>
      <c r="B399" t="s">
        <v>23</v>
      </c>
      <c r="C399" t="s">
        <v>1107</v>
      </c>
      <c r="D399" t="s">
        <v>1107</v>
      </c>
      <c r="E399" t="s">
        <v>25</v>
      </c>
      <c r="F399" s="23" t="s">
        <v>1108</v>
      </c>
      <c r="G399" s="22" t="s">
        <v>324</v>
      </c>
      <c r="H399" s="22"/>
      <c r="I399" s="22" t="s">
        <v>36</v>
      </c>
      <c r="J399" t="s">
        <v>48</v>
      </c>
      <c r="K399" t="s">
        <v>120</v>
      </c>
      <c r="M399" t="s">
        <v>20</v>
      </c>
      <c r="N399" t="s">
        <v>1109</v>
      </c>
      <c r="O399" t="s">
        <v>1110</v>
      </c>
    </row>
    <row r="400" spans="1:16" x14ac:dyDescent="0.45">
      <c r="A400" s="24"/>
      <c r="B400" t="s">
        <v>50</v>
      </c>
      <c r="C400" t="s">
        <v>1111</v>
      </c>
      <c r="D400" t="s">
        <v>1112</v>
      </c>
      <c r="E400" t="s">
        <v>25</v>
      </c>
      <c r="F400" s="23" t="s">
        <v>1113</v>
      </c>
      <c r="G400" s="22" t="s">
        <v>91</v>
      </c>
      <c r="H400" s="22"/>
      <c r="I400" s="22" t="s">
        <v>28</v>
      </c>
      <c r="J400" t="s">
        <v>29</v>
      </c>
      <c r="N400" t="s">
        <v>30</v>
      </c>
      <c r="O400" t="s">
        <v>31</v>
      </c>
    </row>
    <row r="401" spans="1:16" x14ac:dyDescent="0.45">
      <c r="A401" s="24"/>
      <c r="B401" t="s">
        <v>50</v>
      </c>
      <c r="C401" t="s">
        <v>1114</v>
      </c>
      <c r="D401" t="s">
        <v>1114</v>
      </c>
      <c r="E401" t="s">
        <v>25</v>
      </c>
      <c r="F401" s="23" t="s">
        <v>1115</v>
      </c>
      <c r="G401" s="22" t="s">
        <v>99</v>
      </c>
      <c r="H401" s="22"/>
      <c r="I401" s="22" t="s">
        <v>28</v>
      </c>
      <c r="J401" t="s">
        <v>29</v>
      </c>
      <c r="N401" t="s">
        <v>30</v>
      </c>
      <c r="O401" t="s">
        <v>31</v>
      </c>
    </row>
    <row r="402" spans="1:16" x14ac:dyDescent="0.45">
      <c r="A402" s="24"/>
      <c r="B402" t="s">
        <v>50</v>
      </c>
      <c r="C402" t="s">
        <v>1116</v>
      </c>
      <c r="D402" t="s">
        <v>1117</v>
      </c>
      <c r="E402" t="s">
        <v>25</v>
      </c>
      <c r="F402" s="23" t="s">
        <v>1118</v>
      </c>
      <c r="G402" s="22" t="s">
        <v>91</v>
      </c>
      <c r="H402" s="22"/>
      <c r="I402" s="22" t="s">
        <v>28</v>
      </c>
      <c r="J402" t="s">
        <v>29</v>
      </c>
      <c r="N402" t="s">
        <v>30</v>
      </c>
      <c r="O402" t="s">
        <v>31</v>
      </c>
    </row>
    <row r="403" spans="1:16" x14ac:dyDescent="0.45">
      <c r="A403" s="24"/>
      <c r="B403" t="s">
        <v>50</v>
      </c>
      <c r="C403" t="s">
        <v>1119</v>
      </c>
      <c r="D403" t="s">
        <v>1119</v>
      </c>
      <c r="E403" t="s">
        <v>25</v>
      </c>
      <c r="F403" s="23" t="s">
        <v>1120</v>
      </c>
      <c r="G403" s="22" t="s">
        <v>99</v>
      </c>
      <c r="H403" s="22"/>
      <c r="I403" s="22" t="s">
        <v>28</v>
      </c>
      <c r="J403" t="s">
        <v>29</v>
      </c>
      <c r="N403" t="s">
        <v>30</v>
      </c>
      <c r="O403" t="s">
        <v>31</v>
      </c>
    </row>
    <row r="404" spans="1:16" x14ac:dyDescent="0.45">
      <c r="A404" s="24"/>
      <c r="B404" t="s">
        <v>50</v>
      </c>
      <c r="C404" t="s">
        <v>1121</v>
      </c>
      <c r="D404" t="s">
        <v>1121</v>
      </c>
      <c r="E404" t="s">
        <v>25</v>
      </c>
      <c r="F404" s="23" t="s">
        <v>1122</v>
      </c>
      <c r="G404" s="22" t="s">
        <v>519</v>
      </c>
      <c r="H404" s="22"/>
      <c r="I404" s="22" t="s">
        <v>36</v>
      </c>
      <c r="J404" t="s">
        <v>48</v>
      </c>
      <c r="N404" t="s">
        <v>441</v>
      </c>
      <c r="O404" t="s">
        <v>31</v>
      </c>
    </row>
    <row r="405" spans="1:16" x14ac:dyDescent="0.45">
      <c r="A405" s="24"/>
      <c r="B405" t="s">
        <v>50</v>
      </c>
      <c r="C405" t="s">
        <v>2337</v>
      </c>
      <c r="D405" t="s">
        <v>2337</v>
      </c>
      <c r="E405" t="s">
        <v>2344</v>
      </c>
      <c r="F405" s="23" t="s">
        <v>2365</v>
      </c>
      <c r="G405" s="22" t="s">
        <v>251</v>
      </c>
      <c r="H405" s="22"/>
      <c r="I405" s="22" t="s">
        <v>28</v>
      </c>
      <c r="J405" s="22" t="s">
        <v>48</v>
      </c>
      <c r="K405" s="22"/>
      <c r="L405" s="22" t="s">
        <v>2370</v>
      </c>
      <c r="M405" s="22"/>
      <c r="N405" s="22" t="s">
        <v>30</v>
      </c>
      <c r="O405" s="22" t="s">
        <v>31</v>
      </c>
      <c r="P405" s="22"/>
    </row>
    <row r="406" spans="1:16" x14ac:dyDescent="0.45">
      <c r="A406" s="24"/>
      <c r="B406" t="s">
        <v>50</v>
      </c>
      <c r="C406" t="s">
        <v>1123</v>
      </c>
      <c r="D406" t="s">
        <v>1123</v>
      </c>
      <c r="E406" t="s">
        <v>25</v>
      </c>
      <c r="F406" s="23" t="s">
        <v>1124</v>
      </c>
      <c r="G406" s="22" t="s">
        <v>1125</v>
      </c>
      <c r="H406" s="22"/>
      <c r="I406" s="22" t="s">
        <v>36</v>
      </c>
      <c r="J406" t="s">
        <v>48</v>
      </c>
      <c r="N406" t="s">
        <v>1126</v>
      </c>
      <c r="O406" t="s">
        <v>31</v>
      </c>
    </row>
    <row r="407" spans="1:16" x14ac:dyDescent="0.45">
      <c r="A407" s="24"/>
      <c r="B407" t="s">
        <v>50</v>
      </c>
      <c r="C407" t="s">
        <v>1127</v>
      </c>
      <c r="D407" t="s">
        <v>1127</v>
      </c>
      <c r="E407" t="s">
        <v>25</v>
      </c>
      <c r="F407" s="23" t="s">
        <v>1128</v>
      </c>
      <c r="G407" s="22" t="s">
        <v>537</v>
      </c>
      <c r="H407" s="22"/>
      <c r="I407" s="22" t="s">
        <v>136</v>
      </c>
      <c r="J407" t="s">
        <v>48</v>
      </c>
      <c r="N407" t="s">
        <v>1129</v>
      </c>
      <c r="O407" t="s">
        <v>31</v>
      </c>
    </row>
    <row r="408" spans="1:16" x14ac:dyDescent="0.45">
      <c r="A408" s="24"/>
      <c r="B408" t="s">
        <v>50</v>
      </c>
      <c r="C408" t="s">
        <v>1130</v>
      </c>
      <c r="D408" t="s">
        <v>1131</v>
      </c>
      <c r="E408" t="s">
        <v>25</v>
      </c>
      <c r="F408" s="23" t="s">
        <v>1132</v>
      </c>
      <c r="G408" s="22" t="s">
        <v>723</v>
      </c>
      <c r="H408" s="22"/>
      <c r="I408" s="22" t="s">
        <v>28</v>
      </c>
      <c r="J408" t="s">
        <v>92</v>
      </c>
      <c r="N408" t="s">
        <v>30</v>
      </c>
      <c r="O408" t="s">
        <v>31</v>
      </c>
    </row>
    <row r="409" spans="1:16" x14ac:dyDescent="0.45">
      <c r="A409" s="24"/>
      <c r="B409" t="s">
        <v>50</v>
      </c>
      <c r="C409" t="s">
        <v>1133</v>
      </c>
      <c r="D409" t="s">
        <v>1134</v>
      </c>
      <c r="E409" t="s">
        <v>25</v>
      </c>
      <c r="F409" s="23" t="s">
        <v>1135</v>
      </c>
      <c r="G409" s="22" t="s">
        <v>1136</v>
      </c>
      <c r="H409" s="22"/>
      <c r="I409" s="22" t="s">
        <v>28</v>
      </c>
      <c r="J409" t="s">
        <v>92</v>
      </c>
      <c r="N409" t="s">
        <v>30</v>
      </c>
      <c r="O409" t="s">
        <v>31</v>
      </c>
    </row>
    <row r="410" spans="1:16" x14ac:dyDescent="0.45">
      <c r="A410" s="24"/>
      <c r="B410" t="s">
        <v>50</v>
      </c>
      <c r="C410" t="s">
        <v>1137</v>
      </c>
      <c r="D410" t="s">
        <v>1138</v>
      </c>
      <c r="E410" t="s">
        <v>25</v>
      </c>
      <c r="F410" s="23" t="s">
        <v>1139</v>
      </c>
      <c r="G410" s="22" t="s">
        <v>723</v>
      </c>
      <c r="H410" s="22"/>
      <c r="I410" s="22" t="s">
        <v>28</v>
      </c>
      <c r="J410" t="s">
        <v>92</v>
      </c>
      <c r="N410" t="s">
        <v>30</v>
      </c>
      <c r="O410" t="s">
        <v>31</v>
      </c>
    </row>
    <row r="411" spans="1:16" x14ac:dyDescent="0.45">
      <c r="A411" s="24"/>
      <c r="B411" t="s">
        <v>50</v>
      </c>
      <c r="C411" t="s">
        <v>2430</v>
      </c>
      <c r="D411" t="s">
        <v>2411</v>
      </c>
      <c r="E411" t="s">
        <v>2442</v>
      </c>
      <c r="F411" s="23" t="s">
        <v>2387</v>
      </c>
      <c r="G411" s="22" t="s">
        <v>1136</v>
      </c>
      <c r="H411" s="22"/>
      <c r="I411" s="22" t="s">
        <v>28</v>
      </c>
      <c r="J411" t="s">
        <v>92</v>
      </c>
      <c r="K411" t="s">
        <v>120</v>
      </c>
      <c r="L411" t="s">
        <v>2370</v>
      </c>
      <c r="M411" t="s">
        <v>20</v>
      </c>
      <c r="N411" t="s">
        <v>30</v>
      </c>
      <c r="O411" t="s">
        <v>31</v>
      </c>
      <c r="P411" t="s">
        <v>2370</v>
      </c>
    </row>
    <row r="412" spans="1:16" x14ac:dyDescent="0.45">
      <c r="A412" s="24"/>
      <c r="B412" t="s">
        <v>50</v>
      </c>
      <c r="C412" t="s">
        <v>1140</v>
      </c>
      <c r="D412" t="s">
        <v>1141</v>
      </c>
      <c r="E412" t="s">
        <v>25</v>
      </c>
      <c r="F412" s="23" t="s">
        <v>1142</v>
      </c>
      <c r="G412" s="22" t="s">
        <v>1143</v>
      </c>
      <c r="H412" s="22"/>
      <c r="I412" s="22" t="s">
        <v>202</v>
      </c>
      <c r="J412" t="s">
        <v>147</v>
      </c>
      <c r="N412" t="s">
        <v>30</v>
      </c>
      <c r="O412" t="s">
        <v>31</v>
      </c>
    </row>
    <row r="413" spans="1:16" x14ac:dyDescent="0.45">
      <c r="A413" s="24"/>
      <c r="B413" t="s">
        <v>32</v>
      </c>
      <c r="C413" t="s">
        <v>1144</v>
      </c>
      <c r="D413" t="s">
        <v>1144</v>
      </c>
      <c r="E413" t="s">
        <v>25</v>
      </c>
      <c r="F413" s="23" t="s">
        <v>1145</v>
      </c>
      <c r="G413" s="22" t="s">
        <v>649</v>
      </c>
      <c r="H413" s="22"/>
      <c r="I413" s="22" t="s">
        <v>136</v>
      </c>
      <c r="J413" t="s">
        <v>92</v>
      </c>
      <c r="N413" t="s">
        <v>1146</v>
      </c>
      <c r="O413" t="s">
        <v>31</v>
      </c>
    </row>
    <row r="414" spans="1:16" x14ac:dyDescent="0.45">
      <c r="A414" s="24"/>
      <c r="B414" t="s">
        <v>32</v>
      </c>
      <c r="C414" t="s">
        <v>1147</v>
      </c>
      <c r="D414" t="s">
        <v>1147</v>
      </c>
      <c r="E414" t="s">
        <v>25</v>
      </c>
      <c r="F414" s="23" t="s">
        <v>1148</v>
      </c>
      <c r="G414" s="22" t="s">
        <v>652</v>
      </c>
      <c r="H414" s="22"/>
      <c r="I414" s="22" t="s">
        <v>136</v>
      </c>
      <c r="J414" t="s">
        <v>92</v>
      </c>
      <c r="N414" t="s">
        <v>1146</v>
      </c>
      <c r="O414" t="s">
        <v>31</v>
      </c>
    </row>
    <row r="415" spans="1:16" x14ac:dyDescent="0.45">
      <c r="A415" s="24"/>
      <c r="B415" t="s">
        <v>32</v>
      </c>
      <c r="C415" t="s">
        <v>1149</v>
      </c>
      <c r="D415" t="s">
        <v>1149</v>
      </c>
      <c r="E415" t="s">
        <v>25</v>
      </c>
      <c r="F415" s="23" t="s">
        <v>1150</v>
      </c>
      <c r="G415" s="22" t="s">
        <v>655</v>
      </c>
      <c r="H415" s="22"/>
      <c r="I415" s="22" t="s">
        <v>136</v>
      </c>
      <c r="J415" t="s">
        <v>92</v>
      </c>
      <c r="N415" t="s">
        <v>1146</v>
      </c>
      <c r="O415" t="s">
        <v>31</v>
      </c>
    </row>
    <row r="416" spans="1:16" x14ac:dyDescent="0.45">
      <c r="A416" s="24"/>
      <c r="B416" t="s">
        <v>50</v>
      </c>
      <c r="C416" t="s">
        <v>1151</v>
      </c>
      <c r="D416" t="s">
        <v>1152</v>
      </c>
      <c r="E416" t="s">
        <v>25</v>
      </c>
      <c r="F416" s="23" t="s">
        <v>1153</v>
      </c>
      <c r="G416" s="22" t="s">
        <v>91</v>
      </c>
      <c r="H416" s="22"/>
      <c r="I416" s="22" t="s">
        <v>28</v>
      </c>
      <c r="J416" t="s">
        <v>29</v>
      </c>
      <c r="N416" t="s">
        <v>190</v>
      </c>
      <c r="O416" t="s">
        <v>1154</v>
      </c>
      <c r="P416" t="s">
        <v>20</v>
      </c>
    </row>
    <row r="417" spans="1:16" x14ac:dyDescent="0.45">
      <c r="A417" s="24"/>
      <c r="B417" t="s">
        <v>50</v>
      </c>
      <c r="C417" t="s">
        <v>1155</v>
      </c>
      <c r="D417" t="s">
        <v>1156</v>
      </c>
      <c r="E417" t="s">
        <v>25</v>
      </c>
      <c r="F417" s="23" t="s">
        <v>1157</v>
      </c>
      <c r="G417" s="22" t="s">
        <v>99</v>
      </c>
      <c r="H417" s="22"/>
      <c r="I417" s="22" t="s">
        <v>28</v>
      </c>
      <c r="J417" t="s">
        <v>29</v>
      </c>
      <c r="N417" t="s">
        <v>30</v>
      </c>
      <c r="O417" t="s">
        <v>31</v>
      </c>
    </row>
    <row r="418" spans="1:16" x14ac:dyDescent="0.45">
      <c r="A418" s="24"/>
      <c r="B418" t="s">
        <v>50</v>
      </c>
      <c r="C418" t="s">
        <v>1158</v>
      </c>
      <c r="D418" t="s">
        <v>1159</v>
      </c>
      <c r="E418" t="s">
        <v>25</v>
      </c>
      <c r="F418" s="23" t="s">
        <v>1160</v>
      </c>
      <c r="G418" s="22" t="s">
        <v>270</v>
      </c>
      <c r="H418" s="22"/>
      <c r="I418" s="22" t="s">
        <v>28</v>
      </c>
      <c r="J418" t="s">
        <v>29</v>
      </c>
      <c r="N418" t="s">
        <v>30</v>
      </c>
      <c r="O418" t="s">
        <v>31</v>
      </c>
    </row>
    <row r="419" spans="1:16" x14ac:dyDescent="0.45">
      <c r="A419" s="24"/>
      <c r="B419" t="s">
        <v>50</v>
      </c>
      <c r="C419" t="s">
        <v>1161</v>
      </c>
      <c r="D419" t="s">
        <v>1161</v>
      </c>
      <c r="E419" t="s">
        <v>25</v>
      </c>
      <c r="F419" s="23" t="s">
        <v>1162</v>
      </c>
      <c r="G419" s="22" t="s">
        <v>1163</v>
      </c>
      <c r="H419" s="22"/>
      <c r="I419" s="22" t="s">
        <v>202</v>
      </c>
      <c r="J419" t="s">
        <v>29</v>
      </c>
      <c r="N419" t="s">
        <v>30</v>
      </c>
      <c r="O419" t="s">
        <v>31</v>
      </c>
    </row>
    <row r="420" spans="1:16" x14ac:dyDescent="0.45">
      <c r="A420" s="24"/>
      <c r="B420" t="s">
        <v>32</v>
      </c>
      <c r="C420" t="s">
        <v>1164</v>
      </c>
      <c r="D420" t="s">
        <v>1164</v>
      </c>
      <c r="E420" t="s">
        <v>25</v>
      </c>
      <c r="F420" s="23" t="s">
        <v>1165</v>
      </c>
      <c r="G420" s="22" t="s">
        <v>43</v>
      </c>
      <c r="H420" s="22"/>
      <c r="I420" s="22" t="s">
        <v>28</v>
      </c>
      <c r="J420" t="s">
        <v>1166</v>
      </c>
      <c r="N420" t="s">
        <v>30</v>
      </c>
      <c r="O420" t="s">
        <v>31</v>
      </c>
    </row>
    <row r="421" spans="1:16" x14ac:dyDescent="0.45">
      <c r="A421" s="24"/>
      <c r="B421" t="s">
        <v>50</v>
      </c>
      <c r="C421" t="s">
        <v>1167</v>
      </c>
      <c r="D421" t="s">
        <v>1168</v>
      </c>
      <c r="E421" t="s">
        <v>25</v>
      </c>
      <c r="F421" s="23" t="s">
        <v>1169</v>
      </c>
      <c r="G421" s="22" t="s">
        <v>274</v>
      </c>
      <c r="H421" s="22"/>
      <c r="I421" s="22" t="s">
        <v>36</v>
      </c>
      <c r="J421" t="s">
        <v>48</v>
      </c>
      <c r="N421" t="s">
        <v>104</v>
      </c>
      <c r="O421" t="s">
        <v>105</v>
      </c>
      <c r="P421" t="s">
        <v>20</v>
      </c>
    </row>
    <row r="422" spans="1:16" x14ac:dyDescent="0.45">
      <c r="A422" s="24"/>
      <c r="B422" t="s">
        <v>50</v>
      </c>
      <c r="C422" t="s">
        <v>1170</v>
      </c>
      <c r="D422" t="s">
        <v>1171</v>
      </c>
      <c r="E422" t="s">
        <v>25</v>
      </c>
      <c r="F422" s="23" t="s">
        <v>1172</v>
      </c>
      <c r="G422" s="22" t="s">
        <v>119</v>
      </c>
      <c r="H422" s="22"/>
      <c r="I422" s="22" t="s">
        <v>202</v>
      </c>
      <c r="J422" t="s">
        <v>29</v>
      </c>
      <c r="N422" t="s">
        <v>30</v>
      </c>
      <c r="O422" t="s">
        <v>31</v>
      </c>
    </row>
    <row r="423" spans="1:16" x14ac:dyDescent="0.45">
      <c r="A423" s="24"/>
      <c r="B423" t="s">
        <v>50</v>
      </c>
      <c r="C423" t="s">
        <v>1173</v>
      </c>
      <c r="D423" t="s">
        <v>1174</v>
      </c>
      <c r="E423" t="s">
        <v>25</v>
      </c>
      <c r="F423" s="23" t="s">
        <v>1175</v>
      </c>
      <c r="G423" s="22" t="s">
        <v>475</v>
      </c>
      <c r="H423" s="22"/>
      <c r="I423" s="22" t="s">
        <v>36</v>
      </c>
      <c r="J423" t="s">
        <v>29</v>
      </c>
      <c r="N423" t="s">
        <v>237</v>
      </c>
      <c r="O423" t="s">
        <v>238</v>
      </c>
      <c r="P423" t="s">
        <v>20</v>
      </c>
    </row>
    <row r="424" spans="1:16" x14ac:dyDescent="0.45">
      <c r="A424" s="24"/>
      <c r="B424" t="s">
        <v>50</v>
      </c>
      <c r="C424" t="s">
        <v>1176</v>
      </c>
      <c r="D424" t="s">
        <v>1177</v>
      </c>
      <c r="E424" t="s">
        <v>25</v>
      </c>
      <c r="F424" s="23" t="s">
        <v>1178</v>
      </c>
      <c r="G424" s="22" t="s">
        <v>445</v>
      </c>
      <c r="H424" s="22"/>
      <c r="I424" s="22" t="s">
        <v>36</v>
      </c>
      <c r="J424" t="s">
        <v>29</v>
      </c>
      <c r="N424" t="s">
        <v>237</v>
      </c>
      <c r="O424" t="s">
        <v>238</v>
      </c>
      <c r="P424" t="s">
        <v>20</v>
      </c>
    </row>
    <row r="425" spans="1:16" x14ac:dyDescent="0.45">
      <c r="A425" s="24"/>
      <c r="B425" t="s">
        <v>32</v>
      </c>
      <c r="C425" t="s">
        <v>1179</v>
      </c>
      <c r="D425" t="s">
        <v>1179</v>
      </c>
      <c r="E425" t="s">
        <v>25</v>
      </c>
      <c r="F425" s="23" t="s">
        <v>1180</v>
      </c>
      <c r="G425" s="22" t="s">
        <v>863</v>
      </c>
      <c r="H425" s="22"/>
      <c r="I425" s="22" t="s">
        <v>36</v>
      </c>
      <c r="J425" t="s">
        <v>462</v>
      </c>
      <c r="N425" t="s">
        <v>94</v>
      </c>
      <c r="O425" t="s">
        <v>31</v>
      </c>
    </row>
    <row r="426" spans="1:16" x14ac:dyDescent="0.45">
      <c r="A426" s="24"/>
      <c r="B426" t="s">
        <v>50</v>
      </c>
      <c r="C426" t="s">
        <v>1181</v>
      </c>
      <c r="D426" t="s">
        <v>1182</v>
      </c>
      <c r="E426" t="s">
        <v>25</v>
      </c>
      <c r="F426" s="23" t="s">
        <v>1183</v>
      </c>
      <c r="G426" s="22" t="s">
        <v>537</v>
      </c>
      <c r="H426" s="22"/>
      <c r="I426" s="22" t="s">
        <v>36</v>
      </c>
      <c r="J426" t="s">
        <v>147</v>
      </c>
      <c r="K426" t="s">
        <v>1184</v>
      </c>
      <c r="M426" t="s">
        <v>20</v>
      </c>
      <c r="N426" t="s">
        <v>104</v>
      </c>
      <c r="O426" t="s">
        <v>105</v>
      </c>
      <c r="P426" t="s">
        <v>20</v>
      </c>
    </row>
    <row r="427" spans="1:16" x14ac:dyDescent="0.45">
      <c r="A427" s="24"/>
      <c r="B427" t="s">
        <v>50</v>
      </c>
      <c r="C427" t="s">
        <v>1185</v>
      </c>
      <c r="D427" t="s">
        <v>1186</v>
      </c>
      <c r="E427" t="s">
        <v>25</v>
      </c>
      <c r="F427" s="23" t="s">
        <v>1187</v>
      </c>
      <c r="G427" s="22" t="s">
        <v>888</v>
      </c>
      <c r="H427" s="22"/>
      <c r="I427" s="22" t="s">
        <v>36</v>
      </c>
      <c r="J427" t="s">
        <v>147</v>
      </c>
      <c r="K427" t="s">
        <v>1184</v>
      </c>
      <c r="M427" t="s">
        <v>20</v>
      </c>
      <c r="N427" t="s">
        <v>104</v>
      </c>
      <c r="O427" t="s">
        <v>105</v>
      </c>
      <c r="P427" t="s">
        <v>20</v>
      </c>
    </row>
    <row r="428" spans="1:16" x14ac:dyDescent="0.45">
      <c r="A428" s="24"/>
      <c r="B428" t="s">
        <v>50</v>
      </c>
      <c r="C428" t="s">
        <v>2338</v>
      </c>
      <c r="D428" t="s">
        <v>2338</v>
      </c>
      <c r="E428" t="s">
        <v>2344</v>
      </c>
      <c r="F428" s="23" t="s">
        <v>2366</v>
      </c>
      <c r="G428" s="22" t="s">
        <v>483</v>
      </c>
      <c r="H428" s="22"/>
      <c r="I428" s="22" t="s">
        <v>28</v>
      </c>
      <c r="J428" s="22" t="s">
        <v>29</v>
      </c>
      <c r="K428" s="22" t="s">
        <v>2370</v>
      </c>
      <c r="L428" s="22" t="s">
        <v>2370</v>
      </c>
      <c r="M428" s="22"/>
      <c r="N428" s="22" t="s">
        <v>30</v>
      </c>
      <c r="O428" s="22" t="s">
        <v>31</v>
      </c>
      <c r="P428" s="22"/>
    </row>
    <row r="429" spans="1:16" x14ac:dyDescent="0.45">
      <c r="A429" s="24"/>
      <c r="B429" t="s">
        <v>50</v>
      </c>
      <c r="C429" t="s">
        <v>1188</v>
      </c>
      <c r="D429" t="s">
        <v>1189</v>
      </c>
      <c r="E429" t="s">
        <v>25</v>
      </c>
      <c r="F429" s="23" t="s">
        <v>1190</v>
      </c>
      <c r="G429" s="22" t="s">
        <v>91</v>
      </c>
      <c r="H429" s="22"/>
      <c r="I429" s="22" t="s">
        <v>36</v>
      </c>
      <c r="J429" t="s">
        <v>29</v>
      </c>
      <c r="K429" t="s">
        <v>120</v>
      </c>
      <c r="M429" t="s">
        <v>20</v>
      </c>
      <c r="N429" t="s">
        <v>422</v>
      </c>
      <c r="O429" t="s">
        <v>31</v>
      </c>
    </row>
    <row r="430" spans="1:16" x14ac:dyDescent="0.45">
      <c r="A430" s="24"/>
      <c r="B430" t="s">
        <v>50</v>
      </c>
      <c r="C430" t="s">
        <v>1191</v>
      </c>
      <c r="D430" t="s">
        <v>1192</v>
      </c>
      <c r="E430" t="s">
        <v>25</v>
      </c>
      <c r="F430" s="23" t="s">
        <v>1193</v>
      </c>
      <c r="G430" s="22" t="s">
        <v>99</v>
      </c>
      <c r="H430" s="22"/>
      <c r="I430" s="22" t="s">
        <v>36</v>
      </c>
      <c r="J430" t="s">
        <v>29</v>
      </c>
      <c r="K430" t="s">
        <v>120</v>
      </c>
      <c r="M430" t="s">
        <v>20</v>
      </c>
      <c r="N430" t="s">
        <v>422</v>
      </c>
      <c r="O430" t="s">
        <v>31</v>
      </c>
    </row>
    <row r="431" spans="1:16" x14ac:dyDescent="0.45">
      <c r="A431" s="24"/>
      <c r="B431" t="s">
        <v>50</v>
      </c>
      <c r="C431" t="s">
        <v>1194</v>
      </c>
      <c r="D431" t="s">
        <v>1195</v>
      </c>
      <c r="E431" t="s">
        <v>25</v>
      </c>
      <c r="F431" s="23" t="s">
        <v>1196</v>
      </c>
      <c r="G431" s="22" t="s">
        <v>270</v>
      </c>
      <c r="H431" s="22"/>
      <c r="I431" s="22" t="s">
        <v>36</v>
      </c>
      <c r="J431" t="s">
        <v>29</v>
      </c>
      <c r="K431" t="s">
        <v>120</v>
      </c>
      <c r="M431" t="s">
        <v>20</v>
      </c>
      <c r="N431" t="s">
        <v>422</v>
      </c>
      <c r="O431" t="s">
        <v>31</v>
      </c>
    </row>
    <row r="432" spans="1:16" x14ac:dyDescent="0.45">
      <c r="A432" s="24"/>
      <c r="B432" t="s">
        <v>50</v>
      </c>
      <c r="C432" t="s">
        <v>1197</v>
      </c>
      <c r="D432" t="s">
        <v>1197</v>
      </c>
      <c r="E432" t="s">
        <v>25</v>
      </c>
      <c r="F432" s="23" t="s">
        <v>1198</v>
      </c>
      <c r="G432" s="22" t="s">
        <v>91</v>
      </c>
      <c r="H432" s="22"/>
      <c r="I432" s="22" t="s">
        <v>28</v>
      </c>
      <c r="J432" t="s">
        <v>48</v>
      </c>
      <c r="N432" t="s">
        <v>30</v>
      </c>
      <c r="O432" t="s">
        <v>1199</v>
      </c>
      <c r="P432" t="s">
        <v>20</v>
      </c>
    </row>
    <row r="433" spans="1:16" x14ac:dyDescent="0.45">
      <c r="A433" s="24"/>
      <c r="B433" t="s">
        <v>50</v>
      </c>
      <c r="C433" t="s">
        <v>1200</v>
      </c>
      <c r="D433" t="s">
        <v>1201</v>
      </c>
      <c r="E433" t="s">
        <v>25</v>
      </c>
      <c r="F433" s="23" t="s">
        <v>1202</v>
      </c>
      <c r="G433" s="22" t="s">
        <v>99</v>
      </c>
      <c r="H433" s="22"/>
      <c r="I433" s="22" t="s">
        <v>28</v>
      </c>
      <c r="J433" t="s">
        <v>48</v>
      </c>
      <c r="N433" t="s">
        <v>30</v>
      </c>
      <c r="O433" t="s">
        <v>1199</v>
      </c>
      <c r="P433" t="s">
        <v>20</v>
      </c>
    </row>
    <row r="434" spans="1:16" x14ac:dyDescent="0.45">
      <c r="A434" s="24"/>
      <c r="B434" t="s">
        <v>32</v>
      </c>
      <c r="C434" t="s">
        <v>1417</v>
      </c>
      <c r="D434" t="s">
        <v>1417</v>
      </c>
      <c r="E434" t="s">
        <v>2465</v>
      </c>
      <c r="F434" s="23" t="s">
        <v>1418</v>
      </c>
      <c r="G434" s="22" t="s">
        <v>644</v>
      </c>
      <c r="H434" s="22"/>
      <c r="I434" s="22" t="s">
        <v>36</v>
      </c>
      <c r="J434" t="s">
        <v>93</v>
      </c>
      <c r="K434" t="s">
        <v>120</v>
      </c>
      <c r="M434" t="s">
        <v>20</v>
      </c>
      <c r="N434" t="s">
        <v>645</v>
      </c>
      <c r="O434" t="s">
        <v>1419</v>
      </c>
      <c r="P434" t="s">
        <v>20</v>
      </c>
    </row>
    <row r="435" spans="1:16" x14ac:dyDescent="0.45">
      <c r="A435" s="24"/>
      <c r="B435" t="s">
        <v>32</v>
      </c>
      <c r="C435" t="s">
        <v>1420</v>
      </c>
      <c r="D435" t="s">
        <v>1420</v>
      </c>
      <c r="E435" t="s">
        <v>2465</v>
      </c>
      <c r="F435" s="23" t="s">
        <v>1421</v>
      </c>
      <c r="G435" s="22" t="s">
        <v>649</v>
      </c>
      <c r="H435" s="22"/>
      <c r="I435" s="22" t="s">
        <v>36</v>
      </c>
      <c r="J435" t="s">
        <v>93</v>
      </c>
      <c r="K435" t="s">
        <v>120</v>
      </c>
      <c r="M435" t="s">
        <v>20</v>
      </c>
      <c r="N435" t="s">
        <v>645</v>
      </c>
      <c r="O435" t="s">
        <v>1419</v>
      </c>
      <c r="P435" t="s">
        <v>20</v>
      </c>
    </row>
    <row r="436" spans="1:16" x14ac:dyDescent="0.45">
      <c r="A436" s="24"/>
      <c r="B436" t="s">
        <v>50</v>
      </c>
      <c r="C436" t="s">
        <v>1203</v>
      </c>
      <c r="D436" t="s">
        <v>1204</v>
      </c>
      <c r="E436" t="s">
        <v>25</v>
      </c>
      <c r="F436" s="23" t="s">
        <v>1205</v>
      </c>
      <c r="G436" s="22" t="s">
        <v>146</v>
      </c>
      <c r="H436" s="22"/>
      <c r="I436" s="22" t="s">
        <v>28</v>
      </c>
      <c r="J436" t="s">
        <v>29</v>
      </c>
      <c r="N436" t="s">
        <v>30</v>
      </c>
      <c r="O436" t="s">
        <v>1206</v>
      </c>
    </row>
    <row r="437" spans="1:16" x14ac:dyDescent="0.45">
      <c r="A437" s="24"/>
      <c r="B437" t="s">
        <v>50</v>
      </c>
      <c r="C437" t="s">
        <v>1207</v>
      </c>
      <c r="D437" t="s">
        <v>1208</v>
      </c>
      <c r="E437" t="s">
        <v>25</v>
      </c>
      <c r="F437" s="23" t="s">
        <v>1209</v>
      </c>
      <c r="G437" s="22" t="s">
        <v>91</v>
      </c>
      <c r="H437" s="22"/>
      <c r="I437" s="22" t="s">
        <v>28</v>
      </c>
      <c r="J437" t="s">
        <v>29</v>
      </c>
      <c r="N437" t="s">
        <v>30</v>
      </c>
      <c r="O437" t="s">
        <v>1206</v>
      </c>
    </row>
    <row r="438" spans="1:16" x14ac:dyDescent="0.45">
      <c r="A438" s="24"/>
      <c r="B438" t="s">
        <v>50</v>
      </c>
      <c r="C438" t="s">
        <v>1210</v>
      </c>
      <c r="D438" t="s">
        <v>1211</v>
      </c>
      <c r="E438" t="s">
        <v>25</v>
      </c>
      <c r="F438" s="23" t="s">
        <v>1212</v>
      </c>
      <c r="G438" s="22" t="s">
        <v>91</v>
      </c>
      <c r="H438" s="22"/>
      <c r="I438" s="22" t="s">
        <v>28</v>
      </c>
      <c r="J438" t="s">
        <v>29</v>
      </c>
      <c r="K438" t="s">
        <v>120</v>
      </c>
      <c r="M438" t="s">
        <v>20</v>
      </c>
      <c r="N438" t="s">
        <v>30</v>
      </c>
      <c r="O438" t="s">
        <v>31</v>
      </c>
    </row>
    <row r="439" spans="1:16" x14ac:dyDescent="0.45">
      <c r="A439" s="24"/>
      <c r="B439" t="s">
        <v>50</v>
      </c>
      <c r="C439" t="s">
        <v>1213</v>
      </c>
      <c r="D439" t="s">
        <v>1214</v>
      </c>
      <c r="E439" t="s">
        <v>25</v>
      </c>
      <c r="F439" s="23" t="s">
        <v>1215</v>
      </c>
      <c r="G439" s="22" t="s">
        <v>99</v>
      </c>
      <c r="H439" s="22"/>
      <c r="I439" s="22" t="s">
        <v>28</v>
      </c>
      <c r="J439" t="s">
        <v>29</v>
      </c>
      <c r="K439" t="s">
        <v>120</v>
      </c>
      <c r="M439" t="s">
        <v>20</v>
      </c>
      <c r="N439" t="s">
        <v>30</v>
      </c>
      <c r="O439" t="s">
        <v>31</v>
      </c>
    </row>
    <row r="440" spans="1:16" x14ac:dyDescent="0.45">
      <c r="A440" s="24"/>
      <c r="B440" t="s">
        <v>50</v>
      </c>
      <c r="C440" t="s">
        <v>1216</v>
      </c>
      <c r="D440" t="s">
        <v>1217</v>
      </c>
      <c r="E440" t="s">
        <v>25</v>
      </c>
      <c r="F440" s="23" t="s">
        <v>1218</v>
      </c>
      <c r="G440" s="22" t="s">
        <v>91</v>
      </c>
      <c r="H440" s="22"/>
      <c r="I440" s="22" t="s">
        <v>28</v>
      </c>
      <c r="J440" t="s">
        <v>29</v>
      </c>
      <c r="K440" t="s">
        <v>120</v>
      </c>
      <c r="M440" t="s">
        <v>20</v>
      </c>
      <c r="N440" t="s">
        <v>30</v>
      </c>
      <c r="O440" t="s">
        <v>31</v>
      </c>
    </row>
    <row r="441" spans="1:16" x14ac:dyDescent="0.45">
      <c r="A441" s="24"/>
      <c r="B441" t="s">
        <v>50</v>
      </c>
      <c r="C441" t="s">
        <v>1219</v>
      </c>
      <c r="D441" t="s">
        <v>1220</v>
      </c>
      <c r="E441" t="s">
        <v>25</v>
      </c>
      <c r="F441" s="23" t="s">
        <v>1221</v>
      </c>
      <c r="G441" s="22" t="s">
        <v>324</v>
      </c>
      <c r="H441" s="22"/>
      <c r="I441" s="22" t="s">
        <v>28</v>
      </c>
      <c r="J441" t="s">
        <v>1222</v>
      </c>
      <c r="N441" t="s">
        <v>30</v>
      </c>
      <c r="O441" t="s">
        <v>31</v>
      </c>
    </row>
    <row r="442" spans="1:16" x14ac:dyDescent="0.45">
      <c r="A442" s="24"/>
      <c r="B442" t="s">
        <v>50</v>
      </c>
      <c r="C442" t="s">
        <v>1223</v>
      </c>
      <c r="D442" t="s">
        <v>1223</v>
      </c>
      <c r="E442" t="s">
        <v>25</v>
      </c>
      <c r="F442" s="23" t="s">
        <v>1224</v>
      </c>
      <c r="G442" s="22" t="s">
        <v>60</v>
      </c>
      <c r="H442" s="22"/>
      <c r="I442" s="22" t="s">
        <v>136</v>
      </c>
      <c r="J442" t="s">
        <v>461</v>
      </c>
      <c r="N442" t="s">
        <v>87</v>
      </c>
      <c r="O442" t="s">
        <v>31</v>
      </c>
    </row>
    <row r="443" spans="1:16" x14ac:dyDescent="0.45">
      <c r="A443" s="24"/>
      <c r="B443" t="s">
        <v>50</v>
      </c>
      <c r="C443" t="s">
        <v>1225</v>
      </c>
      <c r="D443" t="s">
        <v>1225</v>
      </c>
      <c r="E443" t="s">
        <v>25</v>
      </c>
      <c r="F443" s="23" t="s">
        <v>1226</v>
      </c>
      <c r="G443" s="22" t="s">
        <v>261</v>
      </c>
      <c r="H443" s="22"/>
      <c r="I443" s="22" t="s">
        <v>136</v>
      </c>
      <c r="J443" t="s">
        <v>461</v>
      </c>
      <c r="N443" t="s">
        <v>87</v>
      </c>
      <c r="O443" t="s">
        <v>87</v>
      </c>
      <c r="P443" t="s">
        <v>20</v>
      </c>
    </row>
    <row r="444" spans="1:16" x14ac:dyDescent="0.45">
      <c r="A444" s="24"/>
      <c r="B444" t="s">
        <v>50</v>
      </c>
      <c r="C444" t="s">
        <v>1227</v>
      </c>
      <c r="D444" t="s">
        <v>1227</v>
      </c>
      <c r="E444" t="s">
        <v>25</v>
      </c>
      <c r="F444" s="23" t="s">
        <v>1228</v>
      </c>
      <c r="G444" s="22" t="s">
        <v>1229</v>
      </c>
      <c r="H444" s="22"/>
      <c r="I444" s="22" t="s">
        <v>136</v>
      </c>
      <c r="J444" t="s">
        <v>461</v>
      </c>
      <c r="N444" t="s">
        <v>87</v>
      </c>
      <c r="O444" t="s">
        <v>87</v>
      </c>
      <c r="P444" t="s">
        <v>20</v>
      </c>
    </row>
    <row r="445" spans="1:16" x14ac:dyDescent="0.45">
      <c r="A445" s="24"/>
      <c r="B445" t="s">
        <v>50</v>
      </c>
      <c r="C445" t="s">
        <v>1230</v>
      </c>
      <c r="D445" t="s">
        <v>1230</v>
      </c>
      <c r="E445" t="s">
        <v>25</v>
      </c>
      <c r="F445" s="23" t="s">
        <v>1231</v>
      </c>
      <c r="G445" s="22" t="s">
        <v>1232</v>
      </c>
      <c r="H445" s="22"/>
      <c r="I445" s="22" t="s">
        <v>36</v>
      </c>
      <c r="J445" t="s">
        <v>29</v>
      </c>
      <c r="N445" t="s">
        <v>1233</v>
      </c>
      <c r="O445" t="s">
        <v>31</v>
      </c>
    </row>
    <row r="446" spans="1:16" x14ac:dyDescent="0.45">
      <c r="A446" s="24"/>
      <c r="B446" t="s">
        <v>50</v>
      </c>
      <c r="C446" t="s">
        <v>1234</v>
      </c>
      <c r="D446" t="s">
        <v>1235</v>
      </c>
      <c r="E446" t="s">
        <v>25</v>
      </c>
      <c r="F446" s="23" t="s">
        <v>1236</v>
      </c>
      <c r="G446" s="22" t="s">
        <v>91</v>
      </c>
      <c r="H446" s="22"/>
      <c r="I446" s="22" t="s">
        <v>36</v>
      </c>
      <c r="J446" t="s">
        <v>29</v>
      </c>
      <c r="K446" t="s">
        <v>29</v>
      </c>
      <c r="M446" t="s">
        <v>20</v>
      </c>
      <c r="N446" t="s">
        <v>889</v>
      </c>
      <c r="O446" t="s">
        <v>292</v>
      </c>
      <c r="P446" t="s">
        <v>20</v>
      </c>
    </row>
    <row r="447" spans="1:16" x14ac:dyDescent="0.45">
      <c r="A447" s="24"/>
      <c r="B447" t="s">
        <v>50</v>
      </c>
      <c r="C447" t="s">
        <v>1237</v>
      </c>
      <c r="D447" t="s">
        <v>1238</v>
      </c>
      <c r="E447" t="s">
        <v>25</v>
      </c>
      <c r="F447" s="23" t="s">
        <v>1239</v>
      </c>
      <c r="G447" s="22" t="s">
        <v>99</v>
      </c>
      <c r="H447" s="22"/>
      <c r="I447" s="22" t="s">
        <v>36</v>
      </c>
      <c r="J447" t="s">
        <v>29</v>
      </c>
      <c r="K447" t="s">
        <v>29</v>
      </c>
      <c r="M447" t="s">
        <v>20</v>
      </c>
      <c r="N447" t="s">
        <v>889</v>
      </c>
      <c r="O447" t="s">
        <v>292</v>
      </c>
      <c r="P447" t="s">
        <v>20</v>
      </c>
    </row>
    <row r="448" spans="1:16" x14ac:dyDescent="0.45">
      <c r="A448" s="24"/>
      <c r="B448" t="s">
        <v>50</v>
      </c>
      <c r="C448" t="s">
        <v>1240</v>
      </c>
      <c r="D448" t="s">
        <v>1240</v>
      </c>
      <c r="E448" t="s">
        <v>25</v>
      </c>
      <c r="F448" s="23" t="s">
        <v>1241</v>
      </c>
      <c r="G448" s="22" t="s">
        <v>91</v>
      </c>
      <c r="H448" s="22"/>
      <c r="I448" s="22" t="s">
        <v>36</v>
      </c>
      <c r="J448" t="s">
        <v>29</v>
      </c>
      <c r="N448" t="s">
        <v>124</v>
      </c>
      <c r="O448" t="s">
        <v>600</v>
      </c>
      <c r="P448" t="s">
        <v>20</v>
      </c>
    </row>
    <row r="449" spans="1:16" x14ac:dyDescent="0.45">
      <c r="A449" s="24"/>
      <c r="B449" t="s">
        <v>50</v>
      </c>
      <c r="C449" t="s">
        <v>2339</v>
      </c>
      <c r="D449" t="s">
        <v>2340</v>
      </c>
      <c r="E449" t="s">
        <v>2344</v>
      </c>
      <c r="F449" s="23" t="s">
        <v>2367</v>
      </c>
      <c r="G449" s="22" t="s">
        <v>99</v>
      </c>
      <c r="H449" s="22"/>
      <c r="I449" s="22" t="s">
        <v>28</v>
      </c>
      <c r="J449" s="22" t="s">
        <v>147</v>
      </c>
      <c r="K449" s="22" t="s">
        <v>29</v>
      </c>
      <c r="L449" s="22" t="s">
        <v>2374</v>
      </c>
      <c r="M449" s="22" t="s">
        <v>20</v>
      </c>
      <c r="N449" s="22" t="s">
        <v>30</v>
      </c>
      <c r="O449" s="22" t="s">
        <v>2375</v>
      </c>
      <c r="P449" s="22" t="s">
        <v>20</v>
      </c>
    </row>
    <row r="450" spans="1:16" x14ac:dyDescent="0.45">
      <c r="A450" s="24"/>
      <c r="B450" t="s">
        <v>50</v>
      </c>
      <c r="C450" t="s">
        <v>2341</v>
      </c>
      <c r="D450" t="s">
        <v>2342</v>
      </c>
      <c r="E450" t="s">
        <v>2344</v>
      </c>
      <c r="F450" s="23" t="s">
        <v>2368</v>
      </c>
      <c r="G450" s="22" t="s">
        <v>270</v>
      </c>
      <c r="H450" s="22"/>
      <c r="I450" s="22" t="s">
        <v>28</v>
      </c>
      <c r="J450" s="22" t="s">
        <v>147</v>
      </c>
      <c r="K450" s="22" t="s">
        <v>29</v>
      </c>
      <c r="L450" s="22" t="s">
        <v>2374</v>
      </c>
      <c r="M450" s="22" t="s">
        <v>20</v>
      </c>
      <c r="N450" s="22" t="s">
        <v>30</v>
      </c>
      <c r="O450" s="22" t="s">
        <v>2375</v>
      </c>
      <c r="P450" s="22" t="s">
        <v>20</v>
      </c>
    </row>
    <row r="451" spans="1:16" x14ac:dyDescent="0.45">
      <c r="A451" s="24"/>
      <c r="B451" t="s">
        <v>50</v>
      </c>
      <c r="C451" t="s">
        <v>1242</v>
      </c>
      <c r="D451" t="s">
        <v>1243</v>
      </c>
      <c r="E451" t="s">
        <v>25</v>
      </c>
      <c r="F451" s="23" t="s">
        <v>1244</v>
      </c>
      <c r="G451" s="22" t="s">
        <v>483</v>
      </c>
      <c r="H451" s="22"/>
      <c r="I451" s="22" t="s">
        <v>28</v>
      </c>
      <c r="J451" t="s">
        <v>197</v>
      </c>
      <c r="N451" t="s">
        <v>30</v>
      </c>
      <c r="O451" t="s">
        <v>31</v>
      </c>
    </row>
    <row r="452" spans="1:16" x14ac:dyDescent="0.45">
      <c r="A452" s="24"/>
      <c r="B452" t="s">
        <v>50</v>
      </c>
      <c r="C452" t="s">
        <v>1245</v>
      </c>
      <c r="D452" t="s">
        <v>1245</v>
      </c>
      <c r="E452" t="s">
        <v>25</v>
      </c>
      <c r="F452" s="23" t="s">
        <v>1246</v>
      </c>
      <c r="G452" s="22" t="s">
        <v>60</v>
      </c>
      <c r="H452" s="22"/>
      <c r="I452" s="22" t="s">
        <v>28</v>
      </c>
      <c r="J452" t="s">
        <v>197</v>
      </c>
      <c r="N452" t="s">
        <v>30</v>
      </c>
      <c r="O452" t="s">
        <v>31</v>
      </c>
    </row>
    <row r="453" spans="1:16" x14ac:dyDescent="0.45">
      <c r="A453" s="24"/>
      <c r="B453" t="s">
        <v>50</v>
      </c>
      <c r="C453" t="s">
        <v>1247</v>
      </c>
      <c r="D453" t="s">
        <v>1248</v>
      </c>
      <c r="E453" t="s">
        <v>25</v>
      </c>
      <c r="F453" s="23" t="s">
        <v>1249</v>
      </c>
      <c r="G453" s="22" t="s">
        <v>91</v>
      </c>
      <c r="H453" s="22"/>
      <c r="I453" s="22" t="s">
        <v>28</v>
      </c>
      <c r="J453" t="s">
        <v>197</v>
      </c>
      <c r="N453" t="s">
        <v>30</v>
      </c>
      <c r="O453" t="s">
        <v>31</v>
      </c>
    </row>
    <row r="454" spans="1:16" x14ac:dyDescent="0.45">
      <c r="A454" s="24"/>
      <c r="B454" t="s">
        <v>50</v>
      </c>
      <c r="C454" t="s">
        <v>1250</v>
      </c>
      <c r="D454" t="s">
        <v>1251</v>
      </c>
      <c r="E454" t="s">
        <v>25</v>
      </c>
      <c r="F454" s="23" t="s">
        <v>1252</v>
      </c>
      <c r="G454" s="22" t="s">
        <v>247</v>
      </c>
      <c r="H454" s="22"/>
      <c r="I454" s="22" t="s">
        <v>28</v>
      </c>
      <c r="J454" t="s">
        <v>197</v>
      </c>
      <c r="N454" t="s">
        <v>30</v>
      </c>
      <c r="O454" t="s">
        <v>31</v>
      </c>
    </row>
    <row r="455" spans="1:16" x14ac:dyDescent="0.45">
      <c r="A455" s="24"/>
      <c r="B455" t="s">
        <v>50</v>
      </c>
      <c r="C455" t="s">
        <v>1253</v>
      </c>
      <c r="D455" t="s">
        <v>1253</v>
      </c>
      <c r="E455" t="s">
        <v>25</v>
      </c>
      <c r="F455" s="23" t="s">
        <v>1254</v>
      </c>
      <c r="G455" s="22" t="s">
        <v>1255</v>
      </c>
      <c r="H455" s="22"/>
      <c r="I455" s="22" t="s">
        <v>36</v>
      </c>
      <c r="J455" t="s">
        <v>92</v>
      </c>
      <c r="K455" t="s">
        <v>92</v>
      </c>
      <c r="M455" t="s">
        <v>20</v>
      </c>
      <c r="N455" t="s">
        <v>276</v>
      </c>
      <c r="O455" t="s">
        <v>277</v>
      </c>
      <c r="P455" t="s">
        <v>20</v>
      </c>
    </row>
    <row r="456" spans="1:16" x14ac:dyDescent="0.45">
      <c r="A456" s="24"/>
      <c r="B456" t="s">
        <v>50</v>
      </c>
      <c r="C456" t="s">
        <v>2431</v>
      </c>
      <c r="D456" t="s">
        <v>2412</v>
      </c>
      <c r="E456" t="s">
        <v>2442</v>
      </c>
      <c r="F456" s="23" t="s">
        <v>2388</v>
      </c>
      <c r="G456" s="22" t="s">
        <v>146</v>
      </c>
      <c r="H456" s="22"/>
      <c r="I456" s="22" t="s">
        <v>28</v>
      </c>
      <c r="J456" t="s">
        <v>197</v>
      </c>
      <c r="K456" t="s">
        <v>2370</v>
      </c>
      <c r="L456" t="s">
        <v>2370</v>
      </c>
      <c r="M456" t="s">
        <v>2370</v>
      </c>
      <c r="N456" t="s">
        <v>30</v>
      </c>
      <c r="O456" t="s">
        <v>31</v>
      </c>
      <c r="P456" t="s">
        <v>2370</v>
      </c>
    </row>
    <row r="457" spans="1:16" x14ac:dyDescent="0.45">
      <c r="A457" s="24"/>
      <c r="B457" t="s">
        <v>50</v>
      </c>
      <c r="C457" t="s">
        <v>1256</v>
      </c>
      <c r="D457" t="s">
        <v>1256</v>
      </c>
      <c r="E457" t="s">
        <v>25</v>
      </c>
      <c r="F457" s="23" t="s">
        <v>1257</v>
      </c>
      <c r="G457" s="22" t="s">
        <v>1258</v>
      </c>
      <c r="H457" s="22"/>
      <c r="I457" s="22" t="s">
        <v>202</v>
      </c>
      <c r="J457" t="s">
        <v>197</v>
      </c>
      <c r="N457" t="s">
        <v>30</v>
      </c>
      <c r="O457" t="s">
        <v>31</v>
      </c>
    </row>
    <row r="458" spans="1:16" x14ac:dyDescent="0.45">
      <c r="A458" s="24"/>
      <c r="B458" t="s">
        <v>50</v>
      </c>
      <c r="C458" t="s">
        <v>1259</v>
      </c>
      <c r="D458" t="s">
        <v>1260</v>
      </c>
      <c r="E458" t="s">
        <v>25</v>
      </c>
      <c r="F458" s="23" t="s">
        <v>1261</v>
      </c>
      <c r="G458" s="22" t="s">
        <v>844</v>
      </c>
      <c r="H458" s="22"/>
      <c r="I458" s="22" t="s">
        <v>202</v>
      </c>
      <c r="J458" t="s">
        <v>197</v>
      </c>
      <c r="N458" t="s">
        <v>30</v>
      </c>
      <c r="O458" t="s">
        <v>31</v>
      </c>
    </row>
    <row r="459" spans="1:16" x14ac:dyDescent="0.45">
      <c r="A459" s="24"/>
      <c r="B459" t="s">
        <v>32</v>
      </c>
      <c r="C459" t="s">
        <v>1262</v>
      </c>
      <c r="D459" t="s">
        <v>1262</v>
      </c>
      <c r="E459" t="s">
        <v>25</v>
      </c>
      <c r="F459" s="23" t="s">
        <v>1264</v>
      </c>
      <c r="G459" s="22" t="s">
        <v>1265</v>
      </c>
      <c r="H459" s="22"/>
      <c r="I459" s="22" t="s">
        <v>36</v>
      </c>
      <c r="J459" t="s">
        <v>48</v>
      </c>
      <c r="K459" t="s">
        <v>48</v>
      </c>
      <c r="M459" t="s">
        <v>20</v>
      </c>
      <c r="N459" t="s">
        <v>49</v>
      </c>
      <c r="O459" t="s">
        <v>31</v>
      </c>
    </row>
    <row r="460" spans="1:16" x14ac:dyDescent="0.45">
      <c r="A460" s="24"/>
      <c r="B460" t="s">
        <v>32</v>
      </c>
      <c r="C460" t="s">
        <v>1266</v>
      </c>
      <c r="D460" t="s">
        <v>1266</v>
      </c>
      <c r="E460" t="s">
        <v>25</v>
      </c>
      <c r="F460" s="23" t="s">
        <v>1267</v>
      </c>
      <c r="G460" s="22" t="s">
        <v>1268</v>
      </c>
      <c r="H460" s="22"/>
      <c r="I460" s="22" t="s">
        <v>36</v>
      </c>
      <c r="J460" t="s">
        <v>77</v>
      </c>
      <c r="N460" t="s">
        <v>94</v>
      </c>
      <c r="O460" t="s">
        <v>2289</v>
      </c>
      <c r="P460" t="s">
        <v>2297</v>
      </c>
    </row>
    <row r="461" spans="1:16" x14ac:dyDescent="0.45">
      <c r="A461" s="24"/>
      <c r="B461" t="s">
        <v>50</v>
      </c>
      <c r="C461" t="s">
        <v>1269</v>
      </c>
      <c r="D461" t="s">
        <v>1269</v>
      </c>
      <c r="E461" t="s">
        <v>25</v>
      </c>
      <c r="F461" s="23" t="s">
        <v>1270</v>
      </c>
      <c r="G461" s="22" t="s">
        <v>99</v>
      </c>
      <c r="H461" s="22"/>
      <c r="I461" s="22" t="s">
        <v>28</v>
      </c>
      <c r="J461" t="s">
        <v>29</v>
      </c>
      <c r="K461" t="s">
        <v>120</v>
      </c>
      <c r="M461" t="s">
        <v>20</v>
      </c>
      <c r="N461" t="s">
        <v>190</v>
      </c>
      <c r="O461" t="s">
        <v>31</v>
      </c>
    </row>
    <row r="462" spans="1:16" x14ac:dyDescent="0.45">
      <c r="A462" s="24"/>
      <c r="B462" t="s">
        <v>50</v>
      </c>
      <c r="C462" t="s">
        <v>1271</v>
      </c>
      <c r="D462" t="s">
        <v>1271</v>
      </c>
      <c r="E462" t="s">
        <v>25</v>
      </c>
      <c r="F462" s="23" t="s">
        <v>1272</v>
      </c>
      <c r="G462" s="22" t="s">
        <v>475</v>
      </c>
      <c r="H462" s="22"/>
      <c r="I462" s="22" t="s">
        <v>28</v>
      </c>
      <c r="J462" t="s">
        <v>29</v>
      </c>
      <c r="K462" t="s">
        <v>120</v>
      </c>
      <c r="M462" t="s">
        <v>20</v>
      </c>
      <c r="N462" t="s">
        <v>190</v>
      </c>
      <c r="O462" t="s">
        <v>31</v>
      </c>
    </row>
    <row r="463" spans="1:16" x14ac:dyDescent="0.45">
      <c r="A463" s="24"/>
      <c r="B463" t="s">
        <v>23</v>
      </c>
      <c r="C463" t="s">
        <v>1273</v>
      </c>
      <c r="D463" t="s">
        <v>1273</v>
      </c>
      <c r="E463" t="s">
        <v>25</v>
      </c>
      <c r="F463" s="23" t="s">
        <v>1274</v>
      </c>
      <c r="G463" s="22" t="s">
        <v>1275</v>
      </c>
      <c r="H463" s="22"/>
      <c r="I463" s="22" t="s">
        <v>36</v>
      </c>
      <c r="J463" t="s">
        <v>93</v>
      </c>
      <c r="K463" t="s">
        <v>48</v>
      </c>
      <c r="M463" t="s">
        <v>20</v>
      </c>
      <c r="N463" t="s">
        <v>1276</v>
      </c>
      <c r="O463" t="s">
        <v>1277</v>
      </c>
      <c r="P463" t="s">
        <v>20</v>
      </c>
    </row>
    <row r="464" spans="1:16" x14ac:dyDescent="0.45">
      <c r="A464" s="24"/>
      <c r="B464" t="s">
        <v>23</v>
      </c>
      <c r="C464" t="s">
        <v>1278</v>
      </c>
      <c r="D464" t="s">
        <v>1278</v>
      </c>
      <c r="E464" t="s">
        <v>25</v>
      </c>
      <c r="F464" s="23" t="s">
        <v>1279</v>
      </c>
      <c r="G464" s="22" t="s">
        <v>1280</v>
      </c>
      <c r="H464" s="22"/>
      <c r="I464" s="22" t="s">
        <v>36</v>
      </c>
      <c r="J464" t="s">
        <v>93</v>
      </c>
      <c r="K464" t="s">
        <v>48</v>
      </c>
      <c r="M464" t="s">
        <v>20</v>
      </c>
      <c r="N464" t="s">
        <v>1276</v>
      </c>
      <c r="O464" t="s">
        <v>1277</v>
      </c>
      <c r="P464" t="s">
        <v>20</v>
      </c>
    </row>
    <row r="465" spans="1:16" x14ac:dyDescent="0.45">
      <c r="A465" s="24"/>
      <c r="B465" t="s">
        <v>23</v>
      </c>
      <c r="C465" t="s">
        <v>1281</v>
      </c>
      <c r="D465" t="s">
        <v>1281</v>
      </c>
      <c r="E465" t="s">
        <v>25</v>
      </c>
      <c r="F465" s="23" t="s">
        <v>1282</v>
      </c>
      <c r="G465" s="22" t="s">
        <v>1283</v>
      </c>
      <c r="H465" s="22"/>
      <c r="I465" s="22" t="s">
        <v>36</v>
      </c>
      <c r="J465" t="s">
        <v>93</v>
      </c>
      <c r="K465" t="s">
        <v>48</v>
      </c>
      <c r="M465" t="s">
        <v>20</v>
      </c>
      <c r="N465" t="s">
        <v>1276</v>
      </c>
      <c r="O465" t="s">
        <v>1277</v>
      </c>
      <c r="P465" t="s">
        <v>20</v>
      </c>
    </row>
    <row r="466" spans="1:16" x14ac:dyDescent="0.45">
      <c r="A466" s="24"/>
      <c r="B466" t="s">
        <v>23</v>
      </c>
      <c r="C466" t="s">
        <v>1284</v>
      </c>
      <c r="D466" t="s">
        <v>1284</v>
      </c>
      <c r="E466" t="s">
        <v>25</v>
      </c>
      <c r="F466" s="23" t="s">
        <v>1285</v>
      </c>
      <c r="G466" s="22" t="s">
        <v>1286</v>
      </c>
      <c r="H466" s="22"/>
      <c r="I466" s="22" t="s">
        <v>36</v>
      </c>
      <c r="J466" t="s">
        <v>93</v>
      </c>
      <c r="K466" t="s">
        <v>48</v>
      </c>
      <c r="M466" t="s">
        <v>20</v>
      </c>
      <c r="N466" t="s">
        <v>1276</v>
      </c>
      <c r="O466" t="s">
        <v>1277</v>
      </c>
      <c r="P466" t="s">
        <v>20</v>
      </c>
    </row>
    <row r="467" spans="1:16" x14ac:dyDescent="0.45">
      <c r="A467" s="24"/>
      <c r="B467" t="s">
        <v>50</v>
      </c>
      <c r="C467" t="s">
        <v>1287</v>
      </c>
      <c r="D467" t="s">
        <v>1288</v>
      </c>
      <c r="E467" t="s">
        <v>25</v>
      </c>
      <c r="F467" s="23" t="s">
        <v>1289</v>
      </c>
      <c r="G467" s="22" t="s">
        <v>1290</v>
      </c>
      <c r="H467" s="22"/>
      <c r="I467" s="22" t="s">
        <v>36</v>
      </c>
      <c r="J467" t="s">
        <v>29</v>
      </c>
      <c r="K467" t="s">
        <v>189</v>
      </c>
      <c r="M467" t="s">
        <v>20</v>
      </c>
      <c r="N467" t="s">
        <v>87</v>
      </c>
      <c r="O467" t="s">
        <v>31</v>
      </c>
    </row>
    <row r="468" spans="1:16" x14ac:dyDescent="0.45">
      <c r="A468" s="24"/>
      <c r="B468" t="s">
        <v>50</v>
      </c>
      <c r="C468" t="s">
        <v>1291</v>
      </c>
      <c r="D468" t="s">
        <v>1291</v>
      </c>
      <c r="E468" t="s">
        <v>25</v>
      </c>
      <c r="F468" s="23" t="s">
        <v>1292</v>
      </c>
      <c r="G468" s="22" t="s">
        <v>537</v>
      </c>
      <c r="H468" s="22"/>
      <c r="I468" s="22" t="s">
        <v>28</v>
      </c>
      <c r="J468" t="s">
        <v>93</v>
      </c>
      <c r="K468" t="s">
        <v>93</v>
      </c>
      <c r="M468" t="s">
        <v>20</v>
      </c>
      <c r="N468" t="s">
        <v>190</v>
      </c>
      <c r="O468" t="s">
        <v>31</v>
      </c>
    </row>
    <row r="469" spans="1:16" x14ac:dyDescent="0.45">
      <c r="A469" s="24"/>
      <c r="B469" t="s">
        <v>50</v>
      </c>
      <c r="C469" t="s">
        <v>1293</v>
      </c>
      <c r="D469" t="s">
        <v>1293</v>
      </c>
      <c r="E469" t="s">
        <v>25</v>
      </c>
      <c r="F469" s="23" t="s">
        <v>1294</v>
      </c>
      <c r="G469" s="22" t="s">
        <v>888</v>
      </c>
      <c r="H469" s="22"/>
      <c r="I469" s="22" t="s">
        <v>28</v>
      </c>
      <c r="J469" t="s">
        <v>93</v>
      </c>
      <c r="K469" t="s">
        <v>93</v>
      </c>
      <c r="M469" t="s">
        <v>20</v>
      </c>
      <c r="N469" t="s">
        <v>190</v>
      </c>
      <c r="O469" t="s">
        <v>31</v>
      </c>
    </row>
    <row r="470" spans="1:16" x14ac:dyDescent="0.45">
      <c r="A470" s="24"/>
      <c r="B470" t="s">
        <v>50</v>
      </c>
      <c r="C470" t="s">
        <v>1295</v>
      </c>
      <c r="D470" t="s">
        <v>1295</v>
      </c>
      <c r="E470" t="s">
        <v>25</v>
      </c>
      <c r="F470" s="23" t="s">
        <v>1296</v>
      </c>
      <c r="G470" s="22" t="s">
        <v>788</v>
      </c>
      <c r="H470" s="22"/>
      <c r="I470" s="22" t="s">
        <v>28</v>
      </c>
      <c r="J470" t="s">
        <v>93</v>
      </c>
      <c r="K470" t="s">
        <v>93</v>
      </c>
      <c r="M470" t="s">
        <v>20</v>
      </c>
      <c r="N470" t="s">
        <v>190</v>
      </c>
      <c r="O470" t="s">
        <v>31</v>
      </c>
    </row>
    <row r="471" spans="1:16" x14ac:dyDescent="0.45">
      <c r="A471" s="24"/>
      <c r="B471" t="s">
        <v>23</v>
      </c>
      <c r="C471" t="s">
        <v>1297</v>
      </c>
      <c r="D471" t="s">
        <v>1298</v>
      </c>
      <c r="E471" t="s">
        <v>25</v>
      </c>
      <c r="F471" s="23" t="s">
        <v>1299</v>
      </c>
      <c r="G471" s="22" t="s">
        <v>1300</v>
      </c>
      <c r="H471" s="22"/>
      <c r="I471" s="22" t="s">
        <v>36</v>
      </c>
      <c r="J471" t="s">
        <v>76</v>
      </c>
      <c r="N471" t="s">
        <v>206</v>
      </c>
      <c r="O471" t="s">
        <v>31</v>
      </c>
    </row>
    <row r="472" spans="1:16" x14ac:dyDescent="0.45">
      <c r="A472" s="24"/>
      <c r="B472" t="s">
        <v>23</v>
      </c>
      <c r="C472" t="s">
        <v>1301</v>
      </c>
      <c r="D472" t="s">
        <v>1302</v>
      </c>
      <c r="E472" t="s">
        <v>25</v>
      </c>
      <c r="F472" s="23" t="s">
        <v>1303</v>
      </c>
      <c r="G472" s="22" t="s">
        <v>1304</v>
      </c>
      <c r="H472" s="22"/>
      <c r="I472" s="22" t="s">
        <v>36</v>
      </c>
      <c r="J472" t="s">
        <v>76</v>
      </c>
      <c r="N472" t="s">
        <v>206</v>
      </c>
      <c r="O472" t="s">
        <v>31</v>
      </c>
    </row>
    <row r="473" spans="1:16" x14ac:dyDescent="0.45">
      <c r="A473" s="24"/>
      <c r="B473" t="s">
        <v>50</v>
      </c>
      <c r="C473" t="s">
        <v>1305</v>
      </c>
      <c r="D473" t="s">
        <v>1306</v>
      </c>
      <c r="E473" t="s">
        <v>25</v>
      </c>
      <c r="F473" s="23" t="s">
        <v>1307</v>
      </c>
      <c r="G473" s="22" t="s">
        <v>1255</v>
      </c>
      <c r="H473" s="22"/>
      <c r="I473" s="22" t="s">
        <v>28</v>
      </c>
      <c r="J473" t="s">
        <v>29</v>
      </c>
      <c r="N473" t="s">
        <v>30</v>
      </c>
      <c r="O473" t="s">
        <v>2301</v>
      </c>
      <c r="P473" t="s">
        <v>20</v>
      </c>
    </row>
    <row r="474" spans="1:16" x14ac:dyDescent="0.45">
      <c r="A474" s="24"/>
      <c r="B474" t="s">
        <v>23</v>
      </c>
      <c r="C474" t="s">
        <v>1308</v>
      </c>
      <c r="D474" t="s">
        <v>1309</v>
      </c>
      <c r="E474" t="s">
        <v>25</v>
      </c>
      <c r="F474" s="23" t="s">
        <v>1310</v>
      </c>
      <c r="G474" s="22" t="s">
        <v>526</v>
      </c>
      <c r="H474" s="22"/>
      <c r="I474" s="22" t="s">
        <v>36</v>
      </c>
      <c r="J474" t="s">
        <v>92</v>
      </c>
      <c r="K474" t="s">
        <v>77</v>
      </c>
      <c r="M474" t="s">
        <v>20</v>
      </c>
      <c r="N474" t="s">
        <v>1311</v>
      </c>
      <c r="O474" t="s">
        <v>1312</v>
      </c>
      <c r="P474" t="s">
        <v>20</v>
      </c>
    </row>
    <row r="475" spans="1:16" x14ac:dyDescent="0.45">
      <c r="A475" s="24"/>
      <c r="B475" t="s">
        <v>23</v>
      </c>
      <c r="C475" t="s">
        <v>1313</v>
      </c>
      <c r="D475" t="s">
        <v>1313</v>
      </c>
      <c r="E475" t="s">
        <v>25</v>
      </c>
      <c r="F475" s="23" t="s">
        <v>1314</v>
      </c>
      <c r="G475" s="22" t="s">
        <v>264</v>
      </c>
      <c r="H475" s="22"/>
      <c r="I475" s="22" t="s">
        <v>36</v>
      </c>
      <c r="J475" t="s">
        <v>92</v>
      </c>
      <c r="K475" t="s">
        <v>77</v>
      </c>
      <c r="M475" t="s">
        <v>20</v>
      </c>
      <c r="N475" t="s">
        <v>1311</v>
      </c>
      <c r="O475" t="s">
        <v>1312</v>
      </c>
      <c r="P475" t="s">
        <v>20</v>
      </c>
    </row>
    <row r="476" spans="1:16" x14ac:dyDescent="0.45">
      <c r="A476" s="24"/>
      <c r="B476" t="s">
        <v>23</v>
      </c>
      <c r="C476" t="s">
        <v>1315</v>
      </c>
      <c r="D476" t="s">
        <v>1315</v>
      </c>
      <c r="E476" t="s">
        <v>25</v>
      </c>
      <c r="F476" s="23" t="s">
        <v>1316</v>
      </c>
      <c r="G476" s="22" t="s">
        <v>264</v>
      </c>
      <c r="H476" s="22"/>
      <c r="I476" s="22" t="s">
        <v>36</v>
      </c>
      <c r="J476" t="s">
        <v>92</v>
      </c>
      <c r="N476" t="s">
        <v>1311</v>
      </c>
      <c r="O476" t="s">
        <v>1312</v>
      </c>
      <c r="P476" t="s">
        <v>20</v>
      </c>
    </row>
    <row r="477" spans="1:16" x14ac:dyDescent="0.45">
      <c r="A477" s="24"/>
      <c r="B477" t="s">
        <v>50</v>
      </c>
      <c r="C477" t="s">
        <v>1317</v>
      </c>
      <c r="D477" t="s">
        <v>1317</v>
      </c>
      <c r="E477" t="s">
        <v>25</v>
      </c>
      <c r="F477" s="23" t="s">
        <v>1318</v>
      </c>
      <c r="G477" s="22" t="s">
        <v>102</v>
      </c>
      <c r="H477" s="22" t="s">
        <v>20</v>
      </c>
      <c r="I477" s="22" t="s">
        <v>28</v>
      </c>
      <c r="J477" t="s">
        <v>29</v>
      </c>
      <c r="K477" t="s">
        <v>147</v>
      </c>
      <c r="N477" t="s">
        <v>30</v>
      </c>
      <c r="O477" t="s">
        <v>31</v>
      </c>
    </row>
    <row r="478" spans="1:16" x14ac:dyDescent="0.45">
      <c r="A478" s="24"/>
      <c r="B478" t="s">
        <v>50</v>
      </c>
      <c r="C478" t="s">
        <v>1317</v>
      </c>
      <c r="D478" t="s">
        <v>1317</v>
      </c>
      <c r="E478" t="s">
        <v>25</v>
      </c>
      <c r="F478" s="23" t="s">
        <v>1319</v>
      </c>
      <c r="G478" s="22" t="s">
        <v>102</v>
      </c>
      <c r="H478" s="22" t="s">
        <v>20</v>
      </c>
      <c r="I478" s="22"/>
      <c r="J478" t="s">
        <v>93</v>
      </c>
      <c r="N478" t="s">
        <v>30</v>
      </c>
      <c r="O478" t="s">
        <v>31</v>
      </c>
    </row>
    <row r="479" spans="1:16" x14ac:dyDescent="0.45">
      <c r="A479" s="24"/>
      <c r="B479" t="s">
        <v>50</v>
      </c>
      <c r="C479" t="s">
        <v>1320</v>
      </c>
      <c r="D479" t="s">
        <v>1320</v>
      </c>
      <c r="E479" t="s">
        <v>25</v>
      </c>
      <c r="F479" s="23" t="s">
        <v>1321</v>
      </c>
      <c r="G479" s="22" t="s">
        <v>102</v>
      </c>
      <c r="H479" s="22" t="s">
        <v>20</v>
      </c>
      <c r="I479" s="22" t="s">
        <v>28</v>
      </c>
      <c r="J479" t="s">
        <v>29</v>
      </c>
      <c r="K479" t="s">
        <v>147</v>
      </c>
      <c r="N479" t="s">
        <v>30</v>
      </c>
      <c r="O479" t="s">
        <v>31</v>
      </c>
    </row>
    <row r="480" spans="1:16" x14ac:dyDescent="0.45">
      <c r="A480" s="24"/>
      <c r="B480" t="s">
        <v>50</v>
      </c>
      <c r="C480" t="s">
        <v>1320</v>
      </c>
      <c r="D480" t="s">
        <v>1320</v>
      </c>
      <c r="E480" t="s">
        <v>25</v>
      </c>
      <c r="F480" s="23" t="s">
        <v>1322</v>
      </c>
      <c r="G480" s="22" t="s">
        <v>102</v>
      </c>
      <c r="H480" s="22" t="s">
        <v>20</v>
      </c>
      <c r="I480" s="22"/>
      <c r="J480" t="s">
        <v>93</v>
      </c>
      <c r="N480" t="s">
        <v>30</v>
      </c>
      <c r="O480" t="s">
        <v>31</v>
      </c>
    </row>
    <row r="481" spans="1:16" x14ac:dyDescent="0.45">
      <c r="A481" s="24"/>
      <c r="B481" t="s">
        <v>50</v>
      </c>
      <c r="C481" t="s">
        <v>1323</v>
      </c>
      <c r="D481" t="s">
        <v>1324</v>
      </c>
      <c r="E481" t="s">
        <v>25</v>
      </c>
      <c r="F481" s="23" t="s">
        <v>1325</v>
      </c>
      <c r="G481" s="22" t="s">
        <v>146</v>
      </c>
      <c r="H481" s="22"/>
      <c r="I481" s="22" t="s">
        <v>36</v>
      </c>
      <c r="J481" t="s">
        <v>29</v>
      </c>
      <c r="N481" t="s">
        <v>237</v>
      </c>
      <c r="O481" t="s">
        <v>416</v>
      </c>
      <c r="P481" t="s">
        <v>20</v>
      </c>
    </row>
    <row r="482" spans="1:16" x14ac:dyDescent="0.45">
      <c r="A482" s="24"/>
      <c r="B482" t="s">
        <v>50</v>
      </c>
      <c r="C482" t="s">
        <v>1326</v>
      </c>
      <c r="D482" t="s">
        <v>1327</v>
      </c>
      <c r="E482" t="s">
        <v>25</v>
      </c>
      <c r="F482" s="23" t="s">
        <v>1328</v>
      </c>
      <c r="G482" s="22" t="s">
        <v>91</v>
      </c>
      <c r="H482" s="22"/>
      <c r="I482" s="22" t="s">
        <v>36</v>
      </c>
      <c r="J482" t="s">
        <v>29</v>
      </c>
      <c r="N482" t="s">
        <v>237</v>
      </c>
      <c r="O482" t="s">
        <v>416</v>
      </c>
      <c r="P482" t="s">
        <v>20</v>
      </c>
    </row>
    <row r="483" spans="1:16" x14ac:dyDescent="0.45">
      <c r="A483" s="24"/>
      <c r="B483" t="s">
        <v>50</v>
      </c>
      <c r="C483" t="s">
        <v>2257</v>
      </c>
      <c r="D483" t="s">
        <v>2413</v>
      </c>
      <c r="E483" t="s">
        <v>2442</v>
      </c>
      <c r="F483" s="23" t="s">
        <v>2389</v>
      </c>
      <c r="G483" s="22" t="s">
        <v>146</v>
      </c>
      <c r="H483" s="22"/>
      <c r="I483" s="22" t="s">
        <v>28</v>
      </c>
      <c r="J483" t="s">
        <v>29</v>
      </c>
      <c r="K483" t="s">
        <v>2370</v>
      </c>
      <c r="L483" t="s">
        <v>2370</v>
      </c>
      <c r="M483" t="s">
        <v>2370</v>
      </c>
      <c r="N483" t="s">
        <v>30</v>
      </c>
      <c r="O483" t="s">
        <v>31</v>
      </c>
      <c r="P483" t="s">
        <v>2370</v>
      </c>
    </row>
    <row r="484" spans="1:16" x14ac:dyDescent="0.45">
      <c r="A484" s="24"/>
      <c r="B484" t="s">
        <v>50</v>
      </c>
      <c r="C484" t="s">
        <v>2260</v>
      </c>
      <c r="D484" t="s">
        <v>2414</v>
      </c>
      <c r="E484" t="s">
        <v>2442</v>
      </c>
      <c r="F484" s="23" t="s">
        <v>2390</v>
      </c>
      <c r="G484" s="22" t="s">
        <v>91</v>
      </c>
      <c r="H484" s="22"/>
      <c r="I484" s="22" t="s">
        <v>28</v>
      </c>
      <c r="J484" t="s">
        <v>29</v>
      </c>
      <c r="K484" t="s">
        <v>2370</v>
      </c>
      <c r="L484" t="s">
        <v>2370</v>
      </c>
      <c r="M484" t="s">
        <v>2370</v>
      </c>
      <c r="N484" t="s">
        <v>30</v>
      </c>
      <c r="O484" t="s">
        <v>31</v>
      </c>
      <c r="P484" t="s">
        <v>2370</v>
      </c>
    </row>
    <row r="485" spans="1:16" x14ac:dyDescent="0.45">
      <c r="A485" s="24"/>
      <c r="B485" t="s">
        <v>50</v>
      </c>
      <c r="C485" t="s">
        <v>2309</v>
      </c>
      <c r="D485" t="s">
        <v>2309</v>
      </c>
      <c r="E485" t="s">
        <v>25</v>
      </c>
      <c r="F485" s="23" t="s">
        <v>2304</v>
      </c>
      <c r="G485" s="22" t="s">
        <v>2305</v>
      </c>
      <c r="H485" s="22"/>
      <c r="I485" s="22" t="s">
        <v>28</v>
      </c>
      <c r="J485" t="s">
        <v>2306</v>
      </c>
      <c r="N485" t="s">
        <v>2307</v>
      </c>
      <c r="O485" t="s">
        <v>2308</v>
      </c>
    </row>
    <row r="486" spans="1:16" x14ac:dyDescent="0.45">
      <c r="A486" s="24"/>
      <c r="B486" t="s">
        <v>50</v>
      </c>
      <c r="C486" t="s">
        <v>1329</v>
      </c>
      <c r="D486" t="s">
        <v>1330</v>
      </c>
      <c r="E486" t="s">
        <v>25</v>
      </c>
      <c r="F486" s="23" t="s">
        <v>1331</v>
      </c>
      <c r="G486" s="22" t="s">
        <v>99</v>
      </c>
      <c r="H486" s="22"/>
      <c r="I486" s="22" t="s">
        <v>28</v>
      </c>
      <c r="J486" t="s">
        <v>147</v>
      </c>
      <c r="N486" t="s">
        <v>30</v>
      </c>
      <c r="O486" t="s">
        <v>31</v>
      </c>
    </row>
    <row r="487" spans="1:16" x14ac:dyDescent="0.45">
      <c r="A487" s="24"/>
      <c r="B487" t="s">
        <v>50</v>
      </c>
      <c r="C487" t="s">
        <v>1332</v>
      </c>
      <c r="D487" t="s">
        <v>1333</v>
      </c>
      <c r="E487" t="s">
        <v>25</v>
      </c>
      <c r="F487" s="23" t="s">
        <v>1334</v>
      </c>
      <c r="G487" s="22" t="s">
        <v>99</v>
      </c>
      <c r="H487" s="22"/>
      <c r="I487" s="22" t="s">
        <v>28</v>
      </c>
      <c r="J487" t="s">
        <v>147</v>
      </c>
      <c r="N487" t="s">
        <v>30</v>
      </c>
      <c r="O487" t="s">
        <v>31</v>
      </c>
    </row>
    <row r="488" spans="1:16" x14ac:dyDescent="0.45">
      <c r="A488" s="24"/>
      <c r="B488" t="s">
        <v>50</v>
      </c>
      <c r="C488" t="s">
        <v>2432</v>
      </c>
      <c r="D488" t="s">
        <v>2415</v>
      </c>
      <c r="E488" t="s">
        <v>2442</v>
      </c>
      <c r="F488" s="23" t="s">
        <v>2391</v>
      </c>
      <c r="G488" s="22" t="s">
        <v>519</v>
      </c>
      <c r="H488" s="22"/>
      <c r="I488" s="22" t="s">
        <v>202</v>
      </c>
      <c r="J488" t="s">
        <v>147</v>
      </c>
      <c r="K488" t="s">
        <v>2370</v>
      </c>
      <c r="L488" t="s">
        <v>2370</v>
      </c>
      <c r="M488" t="s">
        <v>2370</v>
      </c>
      <c r="N488" t="s">
        <v>30</v>
      </c>
      <c r="O488" t="s">
        <v>31</v>
      </c>
      <c r="P488" t="s">
        <v>2370</v>
      </c>
    </row>
    <row r="489" spans="1:16" x14ac:dyDescent="0.45">
      <c r="A489" s="24"/>
      <c r="B489" t="s">
        <v>50</v>
      </c>
      <c r="C489" t="s">
        <v>1335</v>
      </c>
      <c r="D489" t="s">
        <v>1335</v>
      </c>
      <c r="E489" t="s">
        <v>1263</v>
      </c>
      <c r="F489" s="23" t="s">
        <v>1336</v>
      </c>
      <c r="G489" s="22" t="s">
        <v>1337</v>
      </c>
      <c r="H489" s="22"/>
      <c r="I489" s="22" t="s">
        <v>36</v>
      </c>
      <c r="J489" t="s">
        <v>147</v>
      </c>
      <c r="N489" t="s">
        <v>1338</v>
      </c>
      <c r="O489" t="s">
        <v>1339</v>
      </c>
      <c r="P489" t="s">
        <v>20</v>
      </c>
    </row>
    <row r="490" spans="1:16" x14ac:dyDescent="0.45">
      <c r="A490" s="24"/>
      <c r="B490" t="s">
        <v>50</v>
      </c>
      <c r="C490" t="s">
        <v>1340</v>
      </c>
      <c r="D490" t="s">
        <v>1340</v>
      </c>
      <c r="E490" t="s">
        <v>1263</v>
      </c>
      <c r="F490" s="23" t="s">
        <v>1341</v>
      </c>
      <c r="G490" s="22" t="s">
        <v>1342</v>
      </c>
      <c r="H490" s="22"/>
      <c r="I490" s="22" t="s">
        <v>36</v>
      </c>
      <c r="J490" t="s">
        <v>147</v>
      </c>
      <c r="K490" t="s">
        <v>934</v>
      </c>
      <c r="M490" t="s">
        <v>20</v>
      </c>
      <c r="N490" t="s">
        <v>1338</v>
      </c>
      <c r="O490" t="s">
        <v>31</v>
      </c>
    </row>
    <row r="491" spans="1:16" x14ac:dyDescent="0.45">
      <c r="A491" s="24"/>
      <c r="B491" t="s">
        <v>32</v>
      </c>
      <c r="C491" t="s">
        <v>1350</v>
      </c>
      <c r="D491" t="s">
        <v>1350</v>
      </c>
      <c r="E491" t="s">
        <v>1263</v>
      </c>
      <c r="F491" s="23" t="s">
        <v>1351</v>
      </c>
      <c r="G491" s="22" t="s">
        <v>1352</v>
      </c>
      <c r="H491" s="22"/>
      <c r="I491" s="22" t="s">
        <v>28</v>
      </c>
      <c r="J491" t="s">
        <v>461</v>
      </c>
      <c r="N491" t="s">
        <v>1353</v>
      </c>
      <c r="O491" t="s">
        <v>31</v>
      </c>
    </row>
    <row r="492" spans="1:16" x14ac:dyDescent="0.45">
      <c r="A492" s="24"/>
      <c r="B492" t="s">
        <v>32</v>
      </c>
      <c r="C492" t="s">
        <v>1354</v>
      </c>
      <c r="D492" t="s">
        <v>1354</v>
      </c>
      <c r="E492" t="s">
        <v>1263</v>
      </c>
      <c r="F492" s="23" t="s">
        <v>1355</v>
      </c>
      <c r="G492" s="22" t="s">
        <v>1356</v>
      </c>
      <c r="H492" s="22"/>
      <c r="I492" s="22" t="s">
        <v>28</v>
      </c>
      <c r="J492" t="s">
        <v>461</v>
      </c>
      <c r="N492" t="s">
        <v>1353</v>
      </c>
      <c r="O492" t="s">
        <v>31</v>
      </c>
    </row>
    <row r="493" spans="1:16" x14ac:dyDescent="0.45">
      <c r="A493" s="24"/>
      <c r="B493" t="s">
        <v>32</v>
      </c>
      <c r="C493" t="s">
        <v>1357</v>
      </c>
      <c r="D493" t="s">
        <v>1357</v>
      </c>
      <c r="E493" t="s">
        <v>1263</v>
      </c>
      <c r="F493" s="23" t="s">
        <v>1358</v>
      </c>
      <c r="G493" s="22" t="s">
        <v>1359</v>
      </c>
      <c r="H493" s="22"/>
      <c r="I493" s="22" t="s">
        <v>28</v>
      </c>
      <c r="J493" t="s">
        <v>461</v>
      </c>
      <c r="N493" t="s">
        <v>1353</v>
      </c>
      <c r="O493" t="s">
        <v>31</v>
      </c>
    </row>
    <row r="494" spans="1:16" x14ac:dyDescent="0.45">
      <c r="A494" s="24"/>
      <c r="B494" t="s">
        <v>32</v>
      </c>
      <c r="C494" t="s">
        <v>1360</v>
      </c>
      <c r="D494" t="s">
        <v>1360</v>
      </c>
      <c r="E494" t="s">
        <v>1263</v>
      </c>
      <c r="F494" s="23" t="s">
        <v>1361</v>
      </c>
      <c r="G494" s="22" t="s">
        <v>1362</v>
      </c>
      <c r="H494" s="22"/>
      <c r="I494" s="22" t="s">
        <v>36</v>
      </c>
      <c r="J494" t="s">
        <v>92</v>
      </c>
      <c r="N494" t="s">
        <v>94</v>
      </c>
      <c r="O494" t="s">
        <v>1363</v>
      </c>
      <c r="P494" t="s">
        <v>20</v>
      </c>
    </row>
    <row r="495" spans="1:16" x14ac:dyDescent="0.45">
      <c r="A495" s="24"/>
      <c r="B495" t="s">
        <v>50</v>
      </c>
      <c r="C495" t="s">
        <v>1364</v>
      </c>
      <c r="D495" t="s">
        <v>1364</v>
      </c>
      <c r="E495" t="s">
        <v>1263</v>
      </c>
      <c r="F495" s="23" t="s">
        <v>1365</v>
      </c>
      <c r="G495" s="22" t="s">
        <v>637</v>
      </c>
      <c r="H495" s="22"/>
      <c r="I495" s="22" t="s">
        <v>36</v>
      </c>
      <c r="J495" t="s">
        <v>92</v>
      </c>
      <c r="N495" t="s">
        <v>638</v>
      </c>
      <c r="O495" t="s">
        <v>31</v>
      </c>
    </row>
    <row r="496" spans="1:16" x14ac:dyDescent="0.45">
      <c r="A496" s="24"/>
      <c r="B496" t="s">
        <v>32</v>
      </c>
      <c r="C496" t="s">
        <v>1381</v>
      </c>
      <c r="D496" t="s">
        <v>1381</v>
      </c>
      <c r="E496" t="s">
        <v>1263</v>
      </c>
      <c r="F496" s="23" t="s">
        <v>1382</v>
      </c>
      <c r="G496" s="22" t="s">
        <v>1383</v>
      </c>
      <c r="H496" s="22" t="s">
        <v>20</v>
      </c>
      <c r="I496" s="22" t="s">
        <v>36</v>
      </c>
      <c r="J496" t="s">
        <v>461</v>
      </c>
      <c r="N496" t="s">
        <v>49</v>
      </c>
      <c r="O496" t="s">
        <v>31</v>
      </c>
    </row>
    <row r="497" spans="1:16" x14ac:dyDescent="0.45">
      <c r="A497" s="24"/>
      <c r="B497" t="s">
        <v>32</v>
      </c>
      <c r="C497" t="s">
        <v>1381</v>
      </c>
      <c r="D497" t="s">
        <v>1381</v>
      </c>
      <c r="E497" t="s">
        <v>1263</v>
      </c>
      <c r="F497" s="23" t="s">
        <v>1384</v>
      </c>
      <c r="G497" s="22" t="s">
        <v>1383</v>
      </c>
      <c r="H497" s="22" t="s">
        <v>20</v>
      </c>
      <c r="I497" s="22"/>
      <c r="J497" t="s">
        <v>1024</v>
      </c>
      <c r="N497" t="s">
        <v>49</v>
      </c>
      <c r="O497" t="s">
        <v>31</v>
      </c>
    </row>
    <row r="498" spans="1:16" x14ac:dyDescent="0.45">
      <c r="A498" s="24"/>
      <c r="B498" t="s">
        <v>32</v>
      </c>
      <c r="C498" t="s">
        <v>1381</v>
      </c>
      <c r="D498" t="s">
        <v>1381</v>
      </c>
      <c r="E498" t="s">
        <v>1263</v>
      </c>
      <c r="F498" s="23" t="s">
        <v>1385</v>
      </c>
      <c r="G498" s="22" t="s">
        <v>1383</v>
      </c>
      <c r="H498" s="22" t="s">
        <v>20</v>
      </c>
      <c r="I498" s="22"/>
      <c r="J498" t="s">
        <v>461</v>
      </c>
      <c r="K498" t="s">
        <v>120</v>
      </c>
      <c r="N498" t="s">
        <v>49</v>
      </c>
      <c r="O498" t="s">
        <v>31</v>
      </c>
    </row>
    <row r="499" spans="1:16" x14ac:dyDescent="0.45">
      <c r="A499" s="24"/>
      <c r="B499" t="s">
        <v>32</v>
      </c>
      <c r="C499" t="s">
        <v>1381</v>
      </c>
      <c r="D499" t="s">
        <v>1381</v>
      </c>
      <c r="E499" t="s">
        <v>1263</v>
      </c>
      <c r="F499" s="23" t="s">
        <v>1386</v>
      </c>
      <c r="G499" s="22" t="s">
        <v>1383</v>
      </c>
      <c r="H499" s="22" t="s">
        <v>20</v>
      </c>
      <c r="I499" s="22"/>
      <c r="J499" t="s">
        <v>61</v>
      </c>
      <c r="N499" t="s">
        <v>49</v>
      </c>
      <c r="O499" t="s">
        <v>31</v>
      </c>
    </row>
    <row r="500" spans="1:16" x14ac:dyDescent="0.45">
      <c r="A500" s="24"/>
      <c r="B500" t="s">
        <v>32</v>
      </c>
      <c r="C500" t="s">
        <v>1381</v>
      </c>
      <c r="D500" t="s">
        <v>1381</v>
      </c>
      <c r="E500" t="s">
        <v>1263</v>
      </c>
      <c r="F500" s="23" t="s">
        <v>1387</v>
      </c>
      <c r="G500" s="22" t="s">
        <v>1383</v>
      </c>
      <c r="H500" s="22" t="s">
        <v>20</v>
      </c>
      <c r="I500" s="22"/>
      <c r="J500" t="s">
        <v>120</v>
      </c>
      <c r="N500" t="s">
        <v>49</v>
      </c>
      <c r="O500" t="s">
        <v>31</v>
      </c>
    </row>
    <row r="501" spans="1:16" x14ac:dyDescent="0.45">
      <c r="A501" s="24"/>
      <c r="B501" t="s">
        <v>32</v>
      </c>
      <c r="C501" t="s">
        <v>1381</v>
      </c>
      <c r="D501" t="s">
        <v>1381</v>
      </c>
      <c r="E501" t="s">
        <v>1263</v>
      </c>
      <c r="F501" s="23" t="s">
        <v>1388</v>
      </c>
      <c r="G501" s="22" t="s">
        <v>1383</v>
      </c>
      <c r="H501" s="22" t="s">
        <v>20</v>
      </c>
      <c r="I501" s="22"/>
      <c r="J501" t="s">
        <v>1024</v>
      </c>
      <c r="N501" t="s">
        <v>49</v>
      </c>
      <c r="O501" t="s">
        <v>31</v>
      </c>
    </row>
    <row r="502" spans="1:16" x14ac:dyDescent="0.45">
      <c r="A502" s="24"/>
      <c r="B502" t="s">
        <v>32</v>
      </c>
      <c r="C502" t="s">
        <v>1381</v>
      </c>
      <c r="D502" t="s">
        <v>1381</v>
      </c>
      <c r="E502" t="s">
        <v>1263</v>
      </c>
      <c r="F502" s="23" t="s">
        <v>1389</v>
      </c>
      <c r="G502" s="22" t="s">
        <v>1383</v>
      </c>
      <c r="H502" s="22" t="s">
        <v>20</v>
      </c>
      <c r="I502" s="22"/>
      <c r="J502" t="s">
        <v>1390</v>
      </c>
      <c r="N502" t="s">
        <v>49</v>
      </c>
      <c r="O502" t="s">
        <v>31</v>
      </c>
    </row>
    <row r="503" spans="1:16" x14ac:dyDescent="0.45">
      <c r="A503" s="24"/>
      <c r="B503" t="s">
        <v>32</v>
      </c>
      <c r="C503" t="s">
        <v>1381</v>
      </c>
      <c r="D503" t="s">
        <v>1381</v>
      </c>
      <c r="E503" t="s">
        <v>1263</v>
      </c>
      <c r="F503" s="23" t="s">
        <v>1391</v>
      </c>
      <c r="G503" s="22" t="s">
        <v>1383</v>
      </c>
      <c r="H503" s="22" t="s">
        <v>20</v>
      </c>
      <c r="I503" s="22"/>
      <c r="J503" t="s">
        <v>29</v>
      </c>
      <c r="N503" t="s">
        <v>49</v>
      </c>
      <c r="O503" t="s">
        <v>31</v>
      </c>
    </row>
    <row r="504" spans="1:16" x14ac:dyDescent="0.45">
      <c r="A504" s="24"/>
      <c r="B504" t="s">
        <v>32</v>
      </c>
      <c r="C504" t="s">
        <v>1381</v>
      </c>
      <c r="D504" t="s">
        <v>1381</v>
      </c>
      <c r="E504" t="s">
        <v>1263</v>
      </c>
      <c r="F504" s="23" t="s">
        <v>1392</v>
      </c>
      <c r="G504" s="22" t="s">
        <v>1383</v>
      </c>
      <c r="H504" s="22" t="s">
        <v>20</v>
      </c>
      <c r="I504" s="22"/>
      <c r="J504" t="s">
        <v>120</v>
      </c>
      <c r="N504" t="s">
        <v>49</v>
      </c>
      <c r="O504" t="s">
        <v>31</v>
      </c>
    </row>
    <row r="505" spans="1:16" x14ac:dyDescent="0.45">
      <c r="A505" s="24"/>
      <c r="B505" t="s">
        <v>32</v>
      </c>
      <c r="C505" t="s">
        <v>1381</v>
      </c>
      <c r="D505" t="s">
        <v>1381</v>
      </c>
      <c r="E505" t="s">
        <v>1263</v>
      </c>
      <c r="F505" s="23" t="s">
        <v>1393</v>
      </c>
      <c r="G505" s="22" t="s">
        <v>1383</v>
      </c>
      <c r="H505" s="22" t="s">
        <v>20</v>
      </c>
      <c r="I505" s="22"/>
      <c r="J505" t="s">
        <v>1024</v>
      </c>
      <c r="N505" t="s">
        <v>49</v>
      </c>
      <c r="O505" t="s">
        <v>31</v>
      </c>
    </row>
    <row r="506" spans="1:16" x14ac:dyDescent="0.45">
      <c r="A506" s="24"/>
      <c r="B506" t="s">
        <v>32</v>
      </c>
      <c r="C506" t="s">
        <v>1381</v>
      </c>
      <c r="D506" t="s">
        <v>1381</v>
      </c>
      <c r="E506" t="s">
        <v>1263</v>
      </c>
      <c r="F506" s="23" t="s">
        <v>1394</v>
      </c>
      <c r="G506" s="22" t="s">
        <v>1383</v>
      </c>
      <c r="H506" s="22" t="s">
        <v>20</v>
      </c>
      <c r="I506" s="22"/>
      <c r="J506" t="s">
        <v>491</v>
      </c>
      <c r="N506" t="s">
        <v>49</v>
      </c>
      <c r="O506" t="s">
        <v>31</v>
      </c>
    </row>
    <row r="507" spans="1:16" x14ac:dyDescent="0.45">
      <c r="A507" s="24"/>
      <c r="B507" t="s">
        <v>32</v>
      </c>
      <c r="C507" t="s">
        <v>1381</v>
      </c>
      <c r="D507" t="s">
        <v>1381</v>
      </c>
      <c r="E507" t="s">
        <v>1263</v>
      </c>
      <c r="F507" s="23" t="s">
        <v>1395</v>
      </c>
      <c r="G507" s="22" t="s">
        <v>1383</v>
      </c>
      <c r="H507" s="22" t="s">
        <v>20</v>
      </c>
      <c r="I507" s="22"/>
      <c r="J507" t="s">
        <v>120</v>
      </c>
      <c r="N507" t="s">
        <v>49</v>
      </c>
      <c r="O507" t="s">
        <v>31</v>
      </c>
    </row>
    <row r="508" spans="1:16" x14ac:dyDescent="0.45">
      <c r="A508" s="24"/>
      <c r="B508" t="s">
        <v>32</v>
      </c>
      <c r="C508" t="s">
        <v>1381</v>
      </c>
      <c r="D508" t="s">
        <v>1381</v>
      </c>
      <c r="E508" t="s">
        <v>1263</v>
      </c>
      <c r="F508" s="23" t="s">
        <v>1396</v>
      </c>
      <c r="G508" s="22" t="s">
        <v>1383</v>
      </c>
      <c r="H508" s="22" t="s">
        <v>20</v>
      </c>
      <c r="I508" s="22"/>
      <c r="J508" t="s">
        <v>29</v>
      </c>
      <c r="N508" t="s">
        <v>49</v>
      </c>
      <c r="O508" t="s">
        <v>31</v>
      </c>
    </row>
    <row r="509" spans="1:16" x14ac:dyDescent="0.45">
      <c r="A509" s="24"/>
      <c r="B509" t="s">
        <v>50</v>
      </c>
      <c r="C509" t="s">
        <v>1400</v>
      </c>
      <c r="D509" t="s">
        <v>1400</v>
      </c>
      <c r="E509" t="s">
        <v>1263</v>
      </c>
      <c r="F509" s="23" t="s">
        <v>1401</v>
      </c>
      <c r="G509" s="22" t="s">
        <v>598</v>
      </c>
      <c r="H509" s="22"/>
      <c r="I509" s="22" t="s">
        <v>36</v>
      </c>
      <c r="J509" t="s">
        <v>29</v>
      </c>
      <c r="N509" t="s">
        <v>1402</v>
      </c>
      <c r="O509" t="s">
        <v>1403</v>
      </c>
      <c r="P509" t="s">
        <v>20</v>
      </c>
    </row>
    <row r="510" spans="1:16" x14ac:dyDescent="0.45">
      <c r="A510" s="24"/>
      <c r="B510" t="s">
        <v>50</v>
      </c>
      <c r="C510" t="s">
        <v>2416</v>
      </c>
      <c r="D510" t="s">
        <v>2416</v>
      </c>
      <c r="E510" t="s">
        <v>2441</v>
      </c>
      <c r="F510" s="23" t="s">
        <v>2447</v>
      </c>
      <c r="G510" s="22" t="s">
        <v>2433</v>
      </c>
      <c r="H510" s="22" t="s">
        <v>20</v>
      </c>
      <c r="I510" s="22" t="s">
        <v>139</v>
      </c>
      <c r="J510" t="s">
        <v>29</v>
      </c>
      <c r="K510" t="s">
        <v>29</v>
      </c>
      <c r="L510" t="s">
        <v>2370</v>
      </c>
      <c r="M510" t="s">
        <v>2370</v>
      </c>
      <c r="N510" t="s">
        <v>2462</v>
      </c>
      <c r="O510" t="s">
        <v>31</v>
      </c>
      <c r="P510" t="s">
        <v>2370</v>
      </c>
    </row>
    <row r="511" spans="1:16" x14ac:dyDescent="0.45">
      <c r="A511" s="24"/>
      <c r="B511" t="s">
        <v>50</v>
      </c>
      <c r="C511" t="s">
        <v>2416</v>
      </c>
      <c r="D511" t="s">
        <v>2416</v>
      </c>
      <c r="E511" t="s">
        <v>1263</v>
      </c>
      <c r="F511" s="23" t="s">
        <v>2448</v>
      </c>
      <c r="G511" s="22" t="s">
        <v>2433</v>
      </c>
      <c r="H511" s="22" t="s">
        <v>20</v>
      </c>
      <c r="I511" s="22" t="s">
        <v>2370</v>
      </c>
      <c r="J511" t="s">
        <v>29</v>
      </c>
      <c r="K511" t="s">
        <v>2370</v>
      </c>
      <c r="L511" t="s">
        <v>2370</v>
      </c>
      <c r="M511" t="s">
        <v>2370</v>
      </c>
      <c r="N511" t="s">
        <v>2462</v>
      </c>
      <c r="O511" t="s">
        <v>31</v>
      </c>
      <c r="P511" t="s">
        <v>2370</v>
      </c>
    </row>
    <row r="512" spans="1:16" x14ac:dyDescent="0.45">
      <c r="A512" s="24"/>
      <c r="B512" t="s">
        <v>50</v>
      </c>
      <c r="C512" t="s">
        <v>2416</v>
      </c>
      <c r="D512" t="s">
        <v>2416</v>
      </c>
      <c r="E512" t="s">
        <v>1263</v>
      </c>
      <c r="F512" s="23" t="s">
        <v>2449</v>
      </c>
      <c r="G512" s="22" t="s">
        <v>2433</v>
      </c>
      <c r="H512" s="22" t="s">
        <v>20</v>
      </c>
      <c r="I512" s="22" t="s">
        <v>2370</v>
      </c>
      <c r="J512" t="s">
        <v>29</v>
      </c>
      <c r="K512" t="s">
        <v>2370</v>
      </c>
      <c r="L512" t="s">
        <v>2370</v>
      </c>
      <c r="M512" t="s">
        <v>2370</v>
      </c>
      <c r="N512" t="s">
        <v>2462</v>
      </c>
      <c r="O512" t="s">
        <v>31</v>
      </c>
      <c r="P512" t="s">
        <v>2370</v>
      </c>
    </row>
    <row r="513" spans="1:16" x14ac:dyDescent="0.45">
      <c r="A513" s="24"/>
      <c r="B513" t="s">
        <v>50</v>
      </c>
      <c r="C513" t="s">
        <v>2416</v>
      </c>
      <c r="D513" t="s">
        <v>2416</v>
      </c>
      <c r="E513" t="s">
        <v>1263</v>
      </c>
      <c r="F513" s="23" t="s">
        <v>2450</v>
      </c>
      <c r="G513" s="22" t="s">
        <v>2433</v>
      </c>
      <c r="H513" s="22" t="s">
        <v>20</v>
      </c>
      <c r="I513" s="22" t="s">
        <v>2370</v>
      </c>
      <c r="J513" t="s">
        <v>29</v>
      </c>
      <c r="K513" t="s">
        <v>2370</v>
      </c>
      <c r="L513" t="s">
        <v>2370</v>
      </c>
      <c r="M513" t="s">
        <v>2370</v>
      </c>
      <c r="N513" t="s">
        <v>2462</v>
      </c>
      <c r="O513" t="s">
        <v>31</v>
      </c>
      <c r="P513" t="s">
        <v>2370</v>
      </c>
    </row>
    <row r="514" spans="1:16" x14ac:dyDescent="0.45">
      <c r="A514" s="24"/>
      <c r="B514" t="s">
        <v>50</v>
      </c>
      <c r="C514" t="s">
        <v>2416</v>
      </c>
      <c r="D514" t="s">
        <v>2416</v>
      </c>
      <c r="E514" t="s">
        <v>1263</v>
      </c>
      <c r="F514" s="23" t="s">
        <v>2451</v>
      </c>
      <c r="G514" s="22" t="s">
        <v>2433</v>
      </c>
      <c r="H514" s="22" t="s">
        <v>20</v>
      </c>
      <c r="I514" s="22" t="s">
        <v>2370</v>
      </c>
      <c r="J514" t="s">
        <v>29</v>
      </c>
      <c r="K514" t="s">
        <v>2370</v>
      </c>
      <c r="L514" t="s">
        <v>2370</v>
      </c>
      <c r="M514" t="s">
        <v>2370</v>
      </c>
      <c r="N514" t="s">
        <v>2462</v>
      </c>
      <c r="O514" t="s">
        <v>31</v>
      </c>
      <c r="P514" t="s">
        <v>2370</v>
      </c>
    </row>
    <row r="515" spans="1:16" x14ac:dyDescent="0.45">
      <c r="A515" s="24"/>
      <c r="B515" t="s">
        <v>50</v>
      </c>
      <c r="C515" t="s">
        <v>2416</v>
      </c>
      <c r="D515" t="s">
        <v>2416</v>
      </c>
      <c r="E515" t="s">
        <v>1263</v>
      </c>
      <c r="F515" s="23" t="s">
        <v>2452</v>
      </c>
      <c r="G515" s="22" t="s">
        <v>2433</v>
      </c>
      <c r="H515" s="22" t="s">
        <v>20</v>
      </c>
      <c r="I515" s="22" t="s">
        <v>2370</v>
      </c>
      <c r="J515" t="s">
        <v>29</v>
      </c>
      <c r="K515" t="s">
        <v>2370</v>
      </c>
      <c r="L515" t="s">
        <v>2370</v>
      </c>
      <c r="M515" t="s">
        <v>2370</v>
      </c>
      <c r="N515" t="s">
        <v>2462</v>
      </c>
      <c r="O515" t="s">
        <v>31</v>
      </c>
      <c r="P515" t="s">
        <v>2370</v>
      </c>
    </row>
    <row r="516" spans="1:16" x14ac:dyDescent="0.45">
      <c r="A516" s="24"/>
      <c r="B516" t="s">
        <v>50</v>
      </c>
      <c r="C516" t="s">
        <v>1412</v>
      </c>
      <c r="D516" t="s">
        <v>1412</v>
      </c>
      <c r="E516" t="s">
        <v>1263</v>
      </c>
      <c r="F516" s="23" t="s">
        <v>1413</v>
      </c>
      <c r="G516" s="22" t="s">
        <v>537</v>
      </c>
      <c r="H516" s="22"/>
      <c r="I516" s="22" t="s">
        <v>28</v>
      </c>
      <c r="J516" t="s">
        <v>48</v>
      </c>
      <c r="N516" t="s">
        <v>190</v>
      </c>
      <c r="O516" t="s">
        <v>1414</v>
      </c>
      <c r="P516" t="s">
        <v>20</v>
      </c>
    </row>
    <row r="517" spans="1:16" x14ac:dyDescent="0.45">
      <c r="A517" s="24"/>
      <c r="B517" t="s">
        <v>50</v>
      </c>
      <c r="C517" t="s">
        <v>1415</v>
      </c>
      <c r="D517" t="s">
        <v>1415</v>
      </c>
      <c r="E517" t="s">
        <v>1263</v>
      </c>
      <c r="F517" s="23" t="s">
        <v>1416</v>
      </c>
      <c r="G517" s="22" t="s">
        <v>888</v>
      </c>
      <c r="H517" s="22"/>
      <c r="I517" s="22" t="s">
        <v>28</v>
      </c>
      <c r="J517" t="s">
        <v>48</v>
      </c>
      <c r="N517" t="s">
        <v>190</v>
      </c>
      <c r="O517" t="s">
        <v>1414</v>
      </c>
      <c r="P517" t="s">
        <v>20</v>
      </c>
    </row>
    <row r="518" spans="1:16" x14ac:dyDescent="0.45">
      <c r="A518" s="24"/>
      <c r="B518" t="s">
        <v>50</v>
      </c>
      <c r="C518" t="s">
        <v>1422</v>
      </c>
      <c r="D518" t="s">
        <v>1422</v>
      </c>
      <c r="E518" t="s">
        <v>1423</v>
      </c>
      <c r="F518" s="23" t="s">
        <v>1424</v>
      </c>
      <c r="G518" s="22" t="s">
        <v>1425</v>
      </c>
      <c r="H518" s="22"/>
      <c r="I518" s="22" t="s">
        <v>36</v>
      </c>
      <c r="J518" t="s">
        <v>48</v>
      </c>
      <c r="K518" t="s">
        <v>93</v>
      </c>
      <c r="M518" t="s">
        <v>20</v>
      </c>
      <c r="N518" t="s">
        <v>94</v>
      </c>
      <c r="O518" t="s">
        <v>31</v>
      </c>
    </row>
    <row r="519" spans="1:16" x14ac:dyDescent="0.45">
      <c r="A519" s="24"/>
      <c r="B519" t="s">
        <v>50</v>
      </c>
      <c r="C519" t="s">
        <v>1428</v>
      </c>
      <c r="D519" t="s">
        <v>1428</v>
      </c>
      <c r="E519" t="s">
        <v>1429</v>
      </c>
      <c r="F519" s="23" t="s">
        <v>1430</v>
      </c>
      <c r="G519" s="22" t="s">
        <v>119</v>
      </c>
      <c r="H519" s="22"/>
      <c r="I519" s="22" t="s">
        <v>28</v>
      </c>
      <c r="J519" t="s">
        <v>120</v>
      </c>
      <c r="N519" t="s">
        <v>190</v>
      </c>
      <c r="O519" t="s">
        <v>1431</v>
      </c>
    </row>
    <row r="520" spans="1:16" x14ac:dyDescent="0.45">
      <c r="A520" s="24"/>
      <c r="B520" t="s">
        <v>50</v>
      </c>
      <c r="C520" t="s">
        <v>1432</v>
      </c>
      <c r="D520" t="s">
        <v>1432</v>
      </c>
      <c r="E520" t="s">
        <v>1429</v>
      </c>
      <c r="F520" s="23" t="s">
        <v>1433</v>
      </c>
      <c r="G520" s="22" t="s">
        <v>60</v>
      </c>
      <c r="H520" s="22"/>
      <c r="I520" s="22" t="s">
        <v>28</v>
      </c>
      <c r="J520" t="s">
        <v>120</v>
      </c>
      <c r="N520" t="s">
        <v>190</v>
      </c>
      <c r="O520" t="s">
        <v>1431</v>
      </c>
    </row>
    <row r="521" spans="1:16" x14ac:dyDescent="0.45">
      <c r="A521" s="24"/>
      <c r="B521" t="s">
        <v>32</v>
      </c>
      <c r="C521" t="s">
        <v>1434</v>
      </c>
      <c r="D521" t="s">
        <v>1434</v>
      </c>
      <c r="E521" t="s">
        <v>1429</v>
      </c>
      <c r="F521" s="23" t="s">
        <v>1435</v>
      </c>
      <c r="G521" s="22" t="s">
        <v>644</v>
      </c>
      <c r="H521" s="22"/>
      <c r="I521" s="22" t="s">
        <v>28</v>
      </c>
      <c r="J521" t="s">
        <v>77</v>
      </c>
      <c r="N521" t="s">
        <v>190</v>
      </c>
      <c r="O521" t="s">
        <v>31</v>
      </c>
    </row>
    <row r="522" spans="1:16" x14ac:dyDescent="0.45">
      <c r="A522" s="24"/>
      <c r="B522" t="s">
        <v>32</v>
      </c>
      <c r="C522" t="s">
        <v>1436</v>
      </c>
      <c r="D522" t="s">
        <v>1437</v>
      </c>
      <c r="E522" t="s">
        <v>1429</v>
      </c>
      <c r="F522" s="23" t="s">
        <v>1438</v>
      </c>
      <c r="G522" s="22" t="s">
        <v>1439</v>
      </c>
      <c r="H522" s="22"/>
      <c r="I522" s="22" t="s">
        <v>28</v>
      </c>
      <c r="J522" t="s">
        <v>29</v>
      </c>
      <c r="N522" t="s">
        <v>190</v>
      </c>
      <c r="O522" t="s">
        <v>31</v>
      </c>
    </row>
    <row r="523" spans="1:16" x14ac:dyDescent="0.45">
      <c r="A523" s="24"/>
      <c r="B523" t="s">
        <v>23</v>
      </c>
      <c r="C523" t="s">
        <v>1440</v>
      </c>
      <c r="D523" t="s">
        <v>1441</v>
      </c>
      <c r="E523" t="s">
        <v>1429</v>
      </c>
      <c r="F523" s="23" t="s">
        <v>1442</v>
      </c>
      <c r="G523" s="22" t="s">
        <v>587</v>
      </c>
      <c r="H523" s="22"/>
      <c r="I523" s="22" t="s">
        <v>36</v>
      </c>
      <c r="J523" t="s">
        <v>29</v>
      </c>
      <c r="K523" t="s">
        <v>93</v>
      </c>
      <c r="M523" t="s">
        <v>20</v>
      </c>
      <c r="N523" t="s">
        <v>276</v>
      </c>
      <c r="O523" t="s">
        <v>1443</v>
      </c>
      <c r="P523" t="s">
        <v>20</v>
      </c>
    </row>
    <row r="524" spans="1:16" x14ac:dyDescent="0.45">
      <c r="A524" s="24"/>
      <c r="B524" t="s">
        <v>23</v>
      </c>
      <c r="C524" t="s">
        <v>1444</v>
      </c>
      <c r="D524" t="s">
        <v>1445</v>
      </c>
      <c r="E524" t="s">
        <v>1429</v>
      </c>
      <c r="F524" s="23" t="s">
        <v>1446</v>
      </c>
      <c r="G524" s="22" t="s">
        <v>1447</v>
      </c>
      <c r="H524" s="22"/>
      <c r="I524" s="22" t="s">
        <v>36</v>
      </c>
      <c r="J524" t="s">
        <v>29</v>
      </c>
      <c r="K524" t="s">
        <v>93</v>
      </c>
      <c r="M524" t="s">
        <v>20</v>
      </c>
      <c r="N524" t="s">
        <v>276</v>
      </c>
      <c r="O524" t="s">
        <v>981</v>
      </c>
      <c r="P524" t="s">
        <v>20</v>
      </c>
    </row>
    <row r="525" spans="1:16" x14ac:dyDescent="0.45">
      <c r="A525" s="24"/>
      <c r="B525" t="s">
        <v>23</v>
      </c>
      <c r="C525" t="s">
        <v>1448</v>
      </c>
      <c r="D525" t="s">
        <v>1449</v>
      </c>
      <c r="E525" t="s">
        <v>1429</v>
      </c>
      <c r="F525" s="23" t="s">
        <v>1450</v>
      </c>
      <c r="G525" s="22" t="s">
        <v>1451</v>
      </c>
      <c r="H525" s="22"/>
      <c r="I525" s="22" t="s">
        <v>36</v>
      </c>
      <c r="J525" t="s">
        <v>29</v>
      </c>
      <c r="K525" t="s">
        <v>93</v>
      </c>
      <c r="M525" t="s">
        <v>20</v>
      </c>
      <c r="N525" t="s">
        <v>276</v>
      </c>
      <c r="O525" t="s">
        <v>981</v>
      </c>
      <c r="P525" t="s">
        <v>20</v>
      </c>
    </row>
    <row r="526" spans="1:16" x14ac:dyDescent="0.45">
      <c r="A526" s="24"/>
      <c r="B526" t="s">
        <v>50</v>
      </c>
      <c r="C526" t="s">
        <v>1452</v>
      </c>
      <c r="D526" t="s">
        <v>1453</v>
      </c>
      <c r="E526" t="s">
        <v>1429</v>
      </c>
      <c r="F526" s="23" t="s">
        <v>1454</v>
      </c>
      <c r="G526" s="22" t="s">
        <v>261</v>
      </c>
      <c r="H526" s="22"/>
      <c r="I526" s="22" t="s">
        <v>28</v>
      </c>
      <c r="J526" t="s">
        <v>462</v>
      </c>
      <c r="N526" t="s">
        <v>190</v>
      </c>
      <c r="O526" t="s">
        <v>31</v>
      </c>
    </row>
    <row r="527" spans="1:16" x14ac:dyDescent="0.45">
      <c r="A527" s="24"/>
      <c r="B527" t="s">
        <v>50</v>
      </c>
      <c r="C527" t="s">
        <v>1455</v>
      </c>
      <c r="D527" t="s">
        <v>1456</v>
      </c>
      <c r="E527" t="s">
        <v>1429</v>
      </c>
      <c r="F527" s="23" t="s">
        <v>1457</v>
      </c>
      <c r="G527" s="22" t="s">
        <v>312</v>
      </c>
      <c r="H527" s="22"/>
      <c r="I527" s="22" t="s">
        <v>36</v>
      </c>
      <c r="J527" t="s">
        <v>29</v>
      </c>
      <c r="N527" t="s">
        <v>68</v>
      </c>
      <c r="O527" t="s">
        <v>1458</v>
      </c>
      <c r="P527" t="s">
        <v>20</v>
      </c>
    </row>
    <row r="528" spans="1:16" x14ac:dyDescent="0.45">
      <c r="A528" s="24"/>
      <c r="B528" t="s">
        <v>50</v>
      </c>
      <c r="C528" t="s">
        <v>1459</v>
      </c>
      <c r="D528" t="s">
        <v>1460</v>
      </c>
      <c r="E528" t="s">
        <v>1429</v>
      </c>
      <c r="F528" s="23" t="s">
        <v>1461</v>
      </c>
      <c r="G528" s="22" t="s">
        <v>274</v>
      </c>
      <c r="H528" s="22"/>
      <c r="I528" s="22" t="s">
        <v>28</v>
      </c>
      <c r="J528" t="s">
        <v>29</v>
      </c>
      <c r="N528" t="s">
        <v>190</v>
      </c>
      <c r="O528" t="s">
        <v>1431</v>
      </c>
    </row>
    <row r="529" spans="1:16" x14ac:dyDescent="0.45">
      <c r="A529" s="24"/>
      <c r="B529" t="s">
        <v>50</v>
      </c>
      <c r="C529" t="s">
        <v>1462</v>
      </c>
      <c r="D529" t="s">
        <v>1463</v>
      </c>
      <c r="E529" t="s">
        <v>1429</v>
      </c>
      <c r="F529" s="23" t="s">
        <v>1464</v>
      </c>
      <c r="G529" s="22" t="s">
        <v>483</v>
      </c>
      <c r="H529" s="22"/>
      <c r="I529" s="22" t="s">
        <v>28</v>
      </c>
      <c r="J529" t="s">
        <v>93</v>
      </c>
      <c r="N529" t="s">
        <v>190</v>
      </c>
      <c r="O529" t="s">
        <v>1154</v>
      </c>
      <c r="P529" t="s">
        <v>20</v>
      </c>
    </row>
    <row r="530" spans="1:16" x14ac:dyDescent="0.45">
      <c r="A530" s="24"/>
      <c r="B530" t="s">
        <v>50</v>
      </c>
      <c r="C530" t="s">
        <v>1465</v>
      </c>
      <c r="D530" t="s">
        <v>1466</v>
      </c>
      <c r="E530" t="s">
        <v>1429</v>
      </c>
      <c r="F530" s="23" t="s">
        <v>1467</v>
      </c>
      <c r="G530" s="22" t="s">
        <v>119</v>
      </c>
      <c r="H530" s="22"/>
      <c r="I530" s="22" t="s">
        <v>28</v>
      </c>
      <c r="J530" t="s">
        <v>93</v>
      </c>
      <c r="N530" t="s">
        <v>190</v>
      </c>
      <c r="O530" t="s">
        <v>31</v>
      </c>
    </row>
    <row r="531" spans="1:16" x14ac:dyDescent="0.45">
      <c r="A531" s="24"/>
      <c r="B531" t="s">
        <v>50</v>
      </c>
      <c r="C531" t="s">
        <v>1468</v>
      </c>
      <c r="D531" t="s">
        <v>1468</v>
      </c>
      <c r="E531" t="s">
        <v>1429</v>
      </c>
      <c r="F531" s="23" t="s">
        <v>1469</v>
      </c>
      <c r="G531" s="22" t="s">
        <v>102</v>
      </c>
      <c r="H531" s="22" t="s">
        <v>20</v>
      </c>
      <c r="I531" s="22" t="s">
        <v>28</v>
      </c>
      <c r="J531" t="s">
        <v>93</v>
      </c>
      <c r="N531" t="s">
        <v>190</v>
      </c>
      <c r="O531" t="s">
        <v>31</v>
      </c>
    </row>
    <row r="532" spans="1:16" x14ac:dyDescent="0.45">
      <c r="A532" s="24"/>
      <c r="B532" t="s">
        <v>50</v>
      </c>
      <c r="C532" t="s">
        <v>1468</v>
      </c>
      <c r="D532" t="s">
        <v>1468</v>
      </c>
      <c r="E532" t="s">
        <v>1429</v>
      </c>
      <c r="F532" s="23" t="s">
        <v>1470</v>
      </c>
      <c r="G532" s="22" t="s">
        <v>102</v>
      </c>
      <c r="H532" s="22" t="s">
        <v>20</v>
      </c>
      <c r="I532" s="22"/>
      <c r="J532" t="s">
        <v>147</v>
      </c>
      <c r="N532" t="s">
        <v>190</v>
      </c>
      <c r="O532" t="s">
        <v>31</v>
      </c>
    </row>
    <row r="533" spans="1:16" x14ac:dyDescent="0.45">
      <c r="A533" s="24"/>
      <c r="B533" t="s">
        <v>50</v>
      </c>
      <c r="C533" t="s">
        <v>2434</v>
      </c>
      <c r="D533" t="s">
        <v>2417</v>
      </c>
      <c r="E533" t="s">
        <v>2440</v>
      </c>
      <c r="F533" s="23" t="s">
        <v>2392</v>
      </c>
      <c r="G533" s="22" t="s">
        <v>1636</v>
      </c>
      <c r="H533" s="22"/>
      <c r="I533" s="22" t="s">
        <v>36</v>
      </c>
      <c r="J533" t="s">
        <v>29</v>
      </c>
      <c r="L533" t="s">
        <v>2370</v>
      </c>
      <c r="N533" t="s">
        <v>1637</v>
      </c>
      <c r="O533" t="s">
        <v>1913</v>
      </c>
      <c r="P533" t="s">
        <v>2370</v>
      </c>
    </row>
    <row r="534" spans="1:16" x14ac:dyDescent="0.45">
      <c r="A534" s="24"/>
      <c r="B534" t="s">
        <v>50</v>
      </c>
      <c r="C534" t="s">
        <v>2435</v>
      </c>
      <c r="D534" t="s">
        <v>2418</v>
      </c>
      <c r="E534" t="s">
        <v>1429</v>
      </c>
      <c r="F534" s="23" t="s">
        <v>2393</v>
      </c>
      <c r="G534" s="22" t="s">
        <v>350</v>
      </c>
      <c r="H534" s="22"/>
      <c r="I534" s="22" t="s">
        <v>36</v>
      </c>
      <c r="J534" t="s">
        <v>29</v>
      </c>
      <c r="K534" t="s">
        <v>2370</v>
      </c>
      <c r="L534" t="s">
        <v>2370</v>
      </c>
      <c r="M534" t="s">
        <v>2370</v>
      </c>
      <c r="N534" t="s">
        <v>1637</v>
      </c>
      <c r="O534" t="s">
        <v>31</v>
      </c>
      <c r="P534" t="s">
        <v>2370</v>
      </c>
    </row>
    <row r="535" spans="1:16" x14ac:dyDescent="0.45">
      <c r="A535" s="24"/>
      <c r="B535" t="s">
        <v>50</v>
      </c>
      <c r="C535" t="s">
        <v>2436</v>
      </c>
      <c r="D535" t="s">
        <v>2419</v>
      </c>
      <c r="E535" t="s">
        <v>1429</v>
      </c>
      <c r="F535" s="23" t="s">
        <v>2394</v>
      </c>
      <c r="G535" s="22" t="s">
        <v>2437</v>
      </c>
      <c r="H535" s="22"/>
      <c r="I535" s="22" t="s">
        <v>36</v>
      </c>
      <c r="J535" t="s">
        <v>29</v>
      </c>
      <c r="K535" t="s">
        <v>2370</v>
      </c>
      <c r="L535" t="s">
        <v>2370</v>
      </c>
      <c r="M535" t="s">
        <v>2370</v>
      </c>
      <c r="N535" t="s">
        <v>1637</v>
      </c>
      <c r="O535" t="s">
        <v>31</v>
      </c>
      <c r="P535" t="s">
        <v>2370</v>
      </c>
    </row>
    <row r="536" spans="1:16" x14ac:dyDescent="0.45">
      <c r="A536" s="24"/>
      <c r="B536" t="s">
        <v>32</v>
      </c>
      <c r="C536" t="s">
        <v>1471</v>
      </c>
      <c r="D536" t="s">
        <v>1471</v>
      </c>
      <c r="E536" t="s">
        <v>1429</v>
      </c>
      <c r="F536" s="23" t="s">
        <v>1472</v>
      </c>
      <c r="G536" s="22" t="s">
        <v>1473</v>
      </c>
      <c r="H536" s="22"/>
      <c r="I536" s="22" t="s">
        <v>28</v>
      </c>
      <c r="J536" t="s">
        <v>189</v>
      </c>
      <c r="N536" t="s">
        <v>190</v>
      </c>
      <c r="O536" t="s">
        <v>31</v>
      </c>
    </row>
    <row r="537" spans="1:16" x14ac:dyDescent="0.45">
      <c r="A537" s="24"/>
      <c r="B537" t="s">
        <v>32</v>
      </c>
      <c r="C537" t="s">
        <v>1474</v>
      </c>
      <c r="D537" t="s">
        <v>1474</v>
      </c>
      <c r="E537" t="s">
        <v>1429</v>
      </c>
      <c r="F537" s="23" t="s">
        <v>1475</v>
      </c>
      <c r="G537" s="22" t="s">
        <v>1476</v>
      </c>
      <c r="H537" s="22"/>
      <c r="I537" s="22" t="s">
        <v>28</v>
      </c>
      <c r="J537" t="s">
        <v>189</v>
      </c>
      <c r="N537" t="s">
        <v>190</v>
      </c>
      <c r="O537" t="s">
        <v>31</v>
      </c>
    </row>
    <row r="538" spans="1:16" x14ac:dyDescent="0.45">
      <c r="A538" s="24"/>
      <c r="B538" t="s">
        <v>32</v>
      </c>
      <c r="C538" t="s">
        <v>1477</v>
      </c>
      <c r="D538" t="s">
        <v>1477</v>
      </c>
      <c r="E538" t="s">
        <v>1429</v>
      </c>
      <c r="F538" s="23" t="s">
        <v>1478</v>
      </c>
      <c r="G538" s="22" t="s">
        <v>1479</v>
      </c>
      <c r="H538" s="22"/>
      <c r="I538" s="22" t="s">
        <v>28</v>
      </c>
      <c r="J538" t="s">
        <v>92</v>
      </c>
      <c r="N538" t="s">
        <v>190</v>
      </c>
      <c r="O538" t="s">
        <v>1480</v>
      </c>
      <c r="P538" t="s">
        <v>20</v>
      </c>
    </row>
    <row r="539" spans="1:16" x14ac:dyDescent="0.45">
      <c r="A539" s="24"/>
      <c r="B539" t="s">
        <v>32</v>
      </c>
      <c r="C539" t="s">
        <v>1481</v>
      </c>
      <c r="D539" t="s">
        <v>1481</v>
      </c>
      <c r="E539" t="s">
        <v>1429</v>
      </c>
      <c r="F539" s="23" t="s">
        <v>1482</v>
      </c>
      <c r="G539" s="22" t="s">
        <v>1483</v>
      </c>
      <c r="H539" s="22"/>
      <c r="I539" s="22" t="s">
        <v>28</v>
      </c>
      <c r="J539" t="s">
        <v>92</v>
      </c>
      <c r="N539" t="s">
        <v>190</v>
      </c>
      <c r="O539" t="s">
        <v>1431</v>
      </c>
    </row>
    <row r="540" spans="1:16" x14ac:dyDescent="0.45">
      <c r="A540" s="24"/>
      <c r="B540" t="s">
        <v>32</v>
      </c>
      <c r="C540" t="s">
        <v>1484</v>
      </c>
      <c r="D540" t="s">
        <v>1484</v>
      </c>
      <c r="E540" t="s">
        <v>1429</v>
      </c>
      <c r="F540" s="23" t="s">
        <v>1485</v>
      </c>
      <c r="G540" s="22" t="s">
        <v>1486</v>
      </c>
      <c r="H540" s="22"/>
      <c r="I540" s="22" t="s">
        <v>28</v>
      </c>
      <c r="J540" t="s">
        <v>92</v>
      </c>
      <c r="N540" t="s">
        <v>190</v>
      </c>
      <c r="O540" t="s">
        <v>1431</v>
      </c>
    </row>
    <row r="541" spans="1:16" x14ac:dyDescent="0.45">
      <c r="A541" s="24"/>
      <c r="B541" t="s">
        <v>32</v>
      </c>
      <c r="C541" t="s">
        <v>1487</v>
      </c>
      <c r="D541" t="s">
        <v>1487</v>
      </c>
      <c r="E541" t="s">
        <v>1429</v>
      </c>
      <c r="F541" s="23" t="s">
        <v>1488</v>
      </c>
      <c r="G541" s="22" t="s">
        <v>1489</v>
      </c>
      <c r="H541" s="22"/>
      <c r="I541" s="22" t="s">
        <v>28</v>
      </c>
      <c r="J541" t="s">
        <v>92</v>
      </c>
      <c r="N541" t="s">
        <v>190</v>
      </c>
      <c r="O541" t="s">
        <v>1490</v>
      </c>
      <c r="P541" t="s">
        <v>20</v>
      </c>
    </row>
    <row r="542" spans="1:16" x14ac:dyDescent="0.45">
      <c r="A542" s="24"/>
      <c r="B542" t="s">
        <v>50</v>
      </c>
      <c r="C542" t="s">
        <v>1491</v>
      </c>
      <c r="D542" t="s">
        <v>1491</v>
      </c>
      <c r="E542" t="s">
        <v>1429</v>
      </c>
      <c r="F542" s="23" t="s">
        <v>1492</v>
      </c>
      <c r="G542" s="22" t="s">
        <v>91</v>
      </c>
      <c r="H542" s="22"/>
      <c r="I542" s="22" t="s">
        <v>28</v>
      </c>
      <c r="J542" t="s">
        <v>93</v>
      </c>
      <c r="N542" t="s">
        <v>190</v>
      </c>
      <c r="O542" t="s">
        <v>1493</v>
      </c>
      <c r="P542" t="s">
        <v>20</v>
      </c>
    </row>
    <row r="543" spans="1:16" x14ac:dyDescent="0.45">
      <c r="A543" s="24"/>
      <c r="B543" t="s">
        <v>50</v>
      </c>
      <c r="C543" t="s">
        <v>1494</v>
      </c>
      <c r="D543" t="s">
        <v>1495</v>
      </c>
      <c r="E543" t="s">
        <v>1429</v>
      </c>
      <c r="F543" s="23" t="s">
        <v>1496</v>
      </c>
      <c r="G543" s="22" t="s">
        <v>201</v>
      </c>
      <c r="H543" s="22"/>
      <c r="I543" s="22" t="s">
        <v>28</v>
      </c>
      <c r="J543" t="s">
        <v>93</v>
      </c>
      <c r="N543" t="s">
        <v>190</v>
      </c>
      <c r="O543" t="s">
        <v>1497</v>
      </c>
      <c r="P543" t="s">
        <v>20</v>
      </c>
    </row>
    <row r="544" spans="1:16" x14ac:dyDescent="0.45">
      <c r="A544" s="24"/>
      <c r="B544" t="s">
        <v>50</v>
      </c>
      <c r="C544" t="s">
        <v>1498</v>
      </c>
      <c r="D544" t="s">
        <v>1499</v>
      </c>
      <c r="E544" t="s">
        <v>1429</v>
      </c>
      <c r="F544" s="23" t="s">
        <v>1500</v>
      </c>
      <c r="G544" s="22" t="s">
        <v>119</v>
      </c>
      <c r="H544" s="22"/>
      <c r="I544" s="22" t="s">
        <v>28</v>
      </c>
      <c r="J544" t="s">
        <v>48</v>
      </c>
      <c r="N544" t="s">
        <v>190</v>
      </c>
      <c r="O544" t="s">
        <v>31</v>
      </c>
    </row>
    <row r="545" spans="1:16" x14ac:dyDescent="0.45">
      <c r="A545" s="24"/>
      <c r="B545" t="s">
        <v>50</v>
      </c>
      <c r="C545" t="s">
        <v>1501</v>
      </c>
      <c r="D545" t="s">
        <v>1502</v>
      </c>
      <c r="E545" t="s">
        <v>1429</v>
      </c>
      <c r="F545" s="23" t="s">
        <v>1503</v>
      </c>
      <c r="G545" s="22" t="s">
        <v>60</v>
      </c>
      <c r="H545" s="22"/>
      <c r="I545" s="22" t="s">
        <v>28</v>
      </c>
      <c r="J545" t="s">
        <v>48</v>
      </c>
      <c r="N545" t="s">
        <v>190</v>
      </c>
      <c r="O545" t="s">
        <v>31</v>
      </c>
    </row>
    <row r="546" spans="1:16" x14ac:dyDescent="0.45">
      <c r="A546" s="24"/>
      <c r="B546" t="s">
        <v>50</v>
      </c>
      <c r="C546" t="s">
        <v>1504</v>
      </c>
      <c r="D546" t="s">
        <v>1505</v>
      </c>
      <c r="E546" t="s">
        <v>1429</v>
      </c>
      <c r="F546" s="23" t="s">
        <v>1506</v>
      </c>
      <c r="G546" s="22" t="s">
        <v>99</v>
      </c>
      <c r="H546" s="22"/>
      <c r="I546" s="22" t="s">
        <v>36</v>
      </c>
      <c r="J546" t="s">
        <v>120</v>
      </c>
      <c r="N546" t="s">
        <v>276</v>
      </c>
      <c r="O546" t="s">
        <v>1443</v>
      </c>
      <c r="P546" t="s">
        <v>20</v>
      </c>
    </row>
    <row r="547" spans="1:16" x14ac:dyDescent="0.45">
      <c r="A547" s="24"/>
      <c r="B547" t="s">
        <v>50</v>
      </c>
      <c r="C547" t="s">
        <v>1507</v>
      </c>
      <c r="D547" t="s">
        <v>1508</v>
      </c>
      <c r="E547" t="s">
        <v>1429</v>
      </c>
      <c r="F547" s="23" t="s">
        <v>1509</v>
      </c>
      <c r="G547" s="22" t="s">
        <v>270</v>
      </c>
      <c r="H547" s="22"/>
      <c r="I547" s="22" t="s">
        <v>28</v>
      </c>
      <c r="J547" t="s">
        <v>48</v>
      </c>
      <c r="N547" t="s">
        <v>190</v>
      </c>
      <c r="O547" t="s">
        <v>31</v>
      </c>
    </row>
    <row r="548" spans="1:16" x14ac:dyDescent="0.45">
      <c r="A548" s="24"/>
      <c r="B548" t="s">
        <v>50</v>
      </c>
      <c r="C548" t="s">
        <v>1343</v>
      </c>
      <c r="D548" t="s">
        <v>1344</v>
      </c>
      <c r="E548" t="s">
        <v>2466</v>
      </c>
      <c r="F548" s="23" t="s">
        <v>1345</v>
      </c>
      <c r="G548" s="22" t="s">
        <v>99</v>
      </c>
      <c r="H548" s="22"/>
      <c r="I548" s="22" t="s">
        <v>28</v>
      </c>
      <c r="J548" t="s">
        <v>29</v>
      </c>
      <c r="K548" t="s">
        <v>29</v>
      </c>
      <c r="M548" t="s">
        <v>20</v>
      </c>
      <c r="N548" t="s">
        <v>30</v>
      </c>
      <c r="O548" t="s">
        <v>1346</v>
      </c>
    </row>
    <row r="549" spans="1:16" x14ac:dyDescent="0.45">
      <c r="A549" s="24"/>
      <c r="B549" t="s">
        <v>50</v>
      </c>
      <c r="C549" t="s">
        <v>1347</v>
      </c>
      <c r="D549" t="s">
        <v>1348</v>
      </c>
      <c r="E549" t="s">
        <v>2466</v>
      </c>
      <c r="F549" s="23" t="s">
        <v>1349</v>
      </c>
      <c r="G549" s="22" t="s">
        <v>270</v>
      </c>
      <c r="H549" s="22"/>
      <c r="I549" s="22" t="s">
        <v>28</v>
      </c>
      <c r="J549" t="s">
        <v>29</v>
      </c>
      <c r="K549" t="s">
        <v>29</v>
      </c>
      <c r="M549" t="s">
        <v>20</v>
      </c>
      <c r="N549" t="s">
        <v>30</v>
      </c>
      <c r="O549" t="s">
        <v>31</v>
      </c>
    </row>
    <row r="550" spans="1:16" x14ac:dyDescent="0.45">
      <c r="A550" s="24"/>
      <c r="B550" t="s">
        <v>50</v>
      </c>
      <c r="C550" t="s">
        <v>1510</v>
      </c>
      <c r="D550" t="s">
        <v>1510</v>
      </c>
      <c r="E550" t="s">
        <v>1429</v>
      </c>
      <c r="F550" s="23" t="s">
        <v>1511</v>
      </c>
      <c r="G550" s="22" t="s">
        <v>60</v>
      </c>
      <c r="H550" s="22"/>
      <c r="I550" s="22" t="s">
        <v>28</v>
      </c>
      <c r="J550" t="s">
        <v>93</v>
      </c>
      <c r="N550" t="s">
        <v>190</v>
      </c>
      <c r="O550" t="s">
        <v>31</v>
      </c>
    </row>
    <row r="551" spans="1:16" x14ac:dyDescent="0.45">
      <c r="A551" s="24"/>
      <c r="B551" t="s">
        <v>50</v>
      </c>
      <c r="C551" t="s">
        <v>1512</v>
      </c>
      <c r="D551" t="s">
        <v>1512</v>
      </c>
      <c r="E551" t="s">
        <v>1429</v>
      </c>
      <c r="F551" s="23" t="s">
        <v>1513</v>
      </c>
      <c r="G551" s="22" t="s">
        <v>261</v>
      </c>
      <c r="H551" s="22"/>
      <c r="I551" s="22" t="s">
        <v>36</v>
      </c>
      <c r="J551" t="s">
        <v>93</v>
      </c>
      <c r="N551" t="s">
        <v>68</v>
      </c>
      <c r="O551" t="s">
        <v>1514</v>
      </c>
      <c r="P551" t="s">
        <v>20</v>
      </c>
    </row>
    <row r="552" spans="1:16" x14ac:dyDescent="0.45">
      <c r="A552" s="24"/>
      <c r="B552" t="s">
        <v>50</v>
      </c>
      <c r="C552" t="s">
        <v>1515</v>
      </c>
      <c r="D552" t="s">
        <v>1515</v>
      </c>
      <c r="E552" t="s">
        <v>1429</v>
      </c>
      <c r="F552" s="23" t="s">
        <v>1516</v>
      </c>
      <c r="G552" s="22" t="s">
        <v>60</v>
      </c>
      <c r="H552" s="22"/>
      <c r="I552" s="22" t="s">
        <v>28</v>
      </c>
      <c r="J552" t="s">
        <v>275</v>
      </c>
      <c r="N552" t="s">
        <v>190</v>
      </c>
      <c r="O552" t="s">
        <v>31</v>
      </c>
    </row>
    <row r="553" spans="1:16" x14ac:dyDescent="0.45">
      <c r="A553" s="24"/>
      <c r="B553" t="s">
        <v>50</v>
      </c>
      <c r="C553" t="s">
        <v>1517</v>
      </c>
      <c r="D553" t="s">
        <v>1518</v>
      </c>
      <c r="E553" t="s">
        <v>1429</v>
      </c>
      <c r="F553" s="23" t="s">
        <v>1519</v>
      </c>
      <c r="G553" s="22" t="s">
        <v>146</v>
      </c>
      <c r="H553" s="22"/>
      <c r="I553" s="22" t="s">
        <v>28</v>
      </c>
      <c r="J553" t="s">
        <v>29</v>
      </c>
      <c r="N553" t="s">
        <v>190</v>
      </c>
      <c r="O553" t="s">
        <v>31</v>
      </c>
    </row>
    <row r="554" spans="1:16" x14ac:dyDescent="0.45">
      <c r="A554" s="24"/>
      <c r="B554" t="s">
        <v>50</v>
      </c>
      <c r="C554" t="s">
        <v>1520</v>
      </c>
      <c r="D554" t="s">
        <v>1521</v>
      </c>
      <c r="E554" t="s">
        <v>1429</v>
      </c>
      <c r="F554" s="23" t="s">
        <v>1522</v>
      </c>
      <c r="G554" s="22" t="s">
        <v>91</v>
      </c>
      <c r="H554" s="22"/>
      <c r="I554" s="22" t="s">
        <v>28</v>
      </c>
      <c r="J554" t="s">
        <v>29</v>
      </c>
      <c r="N554" t="s">
        <v>190</v>
      </c>
      <c r="O554" t="s">
        <v>31</v>
      </c>
    </row>
    <row r="555" spans="1:16" x14ac:dyDescent="0.45">
      <c r="A555" s="24"/>
      <c r="B555" t="s">
        <v>50</v>
      </c>
      <c r="C555" t="s">
        <v>1523</v>
      </c>
      <c r="D555" t="s">
        <v>1524</v>
      </c>
      <c r="E555" t="s">
        <v>1429</v>
      </c>
      <c r="F555" s="23" t="s">
        <v>1525</v>
      </c>
      <c r="G555" s="22" t="s">
        <v>99</v>
      </c>
      <c r="H555" s="22"/>
      <c r="I555" s="22" t="s">
        <v>28</v>
      </c>
      <c r="J555" t="s">
        <v>29</v>
      </c>
      <c r="N555" t="s">
        <v>190</v>
      </c>
      <c r="O555" t="s">
        <v>31</v>
      </c>
    </row>
    <row r="556" spans="1:16" x14ac:dyDescent="0.45">
      <c r="A556" s="24"/>
      <c r="B556" t="s">
        <v>50</v>
      </c>
      <c r="C556" t="s">
        <v>1526</v>
      </c>
      <c r="D556" t="s">
        <v>1526</v>
      </c>
      <c r="E556" t="s">
        <v>1429</v>
      </c>
      <c r="F556" s="23" t="s">
        <v>1527</v>
      </c>
      <c r="G556" s="22" t="s">
        <v>102</v>
      </c>
      <c r="H556" s="22" t="s">
        <v>20</v>
      </c>
      <c r="I556" s="22" t="s">
        <v>36</v>
      </c>
      <c r="J556" t="s">
        <v>76</v>
      </c>
      <c r="N556" t="s">
        <v>68</v>
      </c>
      <c r="O556" t="s">
        <v>1514</v>
      </c>
      <c r="P556" t="s">
        <v>20</v>
      </c>
    </row>
    <row r="557" spans="1:16" x14ac:dyDescent="0.45">
      <c r="A557" s="24"/>
      <c r="B557" t="s">
        <v>50</v>
      </c>
      <c r="C557" t="s">
        <v>1526</v>
      </c>
      <c r="D557" t="s">
        <v>1526</v>
      </c>
      <c r="E557" t="s">
        <v>1429</v>
      </c>
      <c r="F557" s="23" t="s">
        <v>1528</v>
      </c>
      <c r="G557" s="22" t="s">
        <v>102</v>
      </c>
      <c r="H557" s="22" t="s">
        <v>20</v>
      </c>
      <c r="I557" s="22"/>
      <c r="J557" t="s">
        <v>93</v>
      </c>
      <c r="N557" t="s">
        <v>68</v>
      </c>
      <c r="O557" t="s">
        <v>1514</v>
      </c>
    </row>
    <row r="558" spans="1:16" x14ac:dyDescent="0.45">
      <c r="A558" s="24"/>
      <c r="B558" t="s">
        <v>50</v>
      </c>
      <c r="C558" t="s">
        <v>1529</v>
      </c>
      <c r="D558" t="s">
        <v>1529</v>
      </c>
      <c r="E558" t="s">
        <v>1429</v>
      </c>
      <c r="F558" s="23" t="s">
        <v>1530</v>
      </c>
      <c r="G558" s="22" t="s">
        <v>102</v>
      </c>
      <c r="H558" s="22" t="s">
        <v>20</v>
      </c>
      <c r="I558" s="22" t="s">
        <v>36</v>
      </c>
      <c r="J558" t="s">
        <v>76</v>
      </c>
      <c r="N558" t="s">
        <v>68</v>
      </c>
      <c r="O558" t="s">
        <v>1514</v>
      </c>
      <c r="P558" t="s">
        <v>20</v>
      </c>
    </row>
    <row r="559" spans="1:16" x14ac:dyDescent="0.45">
      <c r="A559" s="24"/>
      <c r="B559" t="s">
        <v>50</v>
      </c>
      <c r="C559" t="s">
        <v>1529</v>
      </c>
      <c r="D559" t="s">
        <v>1529</v>
      </c>
      <c r="E559" t="s">
        <v>1429</v>
      </c>
      <c r="F559" s="23" t="s">
        <v>1531</v>
      </c>
      <c r="G559" s="22" t="s">
        <v>102</v>
      </c>
      <c r="H559" s="22" t="s">
        <v>20</v>
      </c>
      <c r="I559" s="22"/>
      <c r="J559" t="s">
        <v>93</v>
      </c>
      <c r="N559" t="s">
        <v>68</v>
      </c>
      <c r="O559" t="s">
        <v>1514</v>
      </c>
    </row>
    <row r="560" spans="1:16" x14ac:dyDescent="0.45">
      <c r="A560" s="24"/>
      <c r="B560" t="s">
        <v>50</v>
      </c>
      <c r="C560" t="s">
        <v>244</v>
      </c>
      <c r="D560" t="s">
        <v>1532</v>
      </c>
      <c r="E560" t="s">
        <v>1429</v>
      </c>
      <c r="F560" s="23" t="s">
        <v>1533</v>
      </c>
      <c r="G560" s="22" t="s">
        <v>247</v>
      </c>
      <c r="H560" s="22"/>
      <c r="I560" s="22" t="s">
        <v>28</v>
      </c>
      <c r="J560" t="s">
        <v>29</v>
      </c>
      <c r="N560" t="s">
        <v>190</v>
      </c>
      <c r="O560" t="s">
        <v>1431</v>
      </c>
    </row>
    <row r="561" spans="1:16" x14ac:dyDescent="0.45">
      <c r="A561" s="24"/>
      <c r="B561" t="s">
        <v>50</v>
      </c>
      <c r="C561" t="s">
        <v>248</v>
      </c>
      <c r="D561" t="s">
        <v>1534</v>
      </c>
      <c r="E561" t="s">
        <v>1429</v>
      </c>
      <c r="F561" s="23" t="s">
        <v>1535</v>
      </c>
      <c r="G561" s="22" t="s">
        <v>251</v>
      </c>
      <c r="H561" s="22"/>
      <c r="I561" s="22" t="s">
        <v>28</v>
      </c>
      <c r="J561" t="s">
        <v>29</v>
      </c>
      <c r="N561" t="s">
        <v>190</v>
      </c>
      <c r="O561" t="s">
        <v>1536</v>
      </c>
    </row>
    <row r="562" spans="1:16" x14ac:dyDescent="0.45">
      <c r="A562" s="24"/>
      <c r="B562" t="s">
        <v>50</v>
      </c>
      <c r="C562" t="s">
        <v>1537</v>
      </c>
      <c r="D562" t="s">
        <v>1538</v>
      </c>
      <c r="E562" t="s">
        <v>1429</v>
      </c>
      <c r="F562" s="23" t="s">
        <v>1539</v>
      </c>
      <c r="G562" s="22" t="s">
        <v>119</v>
      </c>
      <c r="H562" s="22"/>
      <c r="I562" s="22" t="s">
        <v>28</v>
      </c>
      <c r="J562" t="s">
        <v>48</v>
      </c>
      <c r="K562" t="s">
        <v>120</v>
      </c>
      <c r="M562" t="s">
        <v>20</v>
      </c>
      <c r="N562" t="s">
        <v>190</v>
      </c>
      <c r="O562" t="s">
        <v>31</v>
      </c>
    </row>
    <row r="563" spans="1:16" x14ac:dyDescent="0.45">
      <c r="A563" s="24"/>
      <c r="B563" t="s">
        <v>50</v>
      </c>
      <c r="C563" t="s">
        <v>1540</v>
      </c>
      <c r="D563" t="s">
        <v>1541</v>
      </c>
      <c r="E563" t="s">
        <v>1429</v>
      </c>
      <c r="F563" s="23" t="s">
        <v>1542</v>
      </c>
      <c r="G563" s="22" t="s">
        <v>60</v>
      </c>
      <c r="H563" s="22"/>
      <c r="I563" s="22" t="s">
        <v>28</v>
      </c>
      <c r="J563" t="s">
        <v>48</v>
      </c>
      <c r="K563" t="s">
        <v>120</v>
      </c>
      <c r="M563" t="s">
        <v>20</v>
      </c>
      <c r="N563" t="s">
        <v>190</v>
      </c>
      <c r="O563" t="s">
        <v>31</v>
      </c>
    </row>
    <row r="564" spans="1:16" x14ac:dyDescent="0.45">
      <c r="A564" s="24"/>
      <c r="B564" t="s">
        <v>50</v>
      </c>
      <c r="C564" t="s">
        <v>1543</v>
      </c>
      <c r="D564" t="s">
        <v>1544</v>
      </c>
      <c r="E564" t="s">
        <v>1429</v>
      </c>
      <c r="F564" s="23" t="s">
        <v>1545</v>
      </c>
      <c r="G564" s="22" t="s">
        <v>483</v>
      </c>
      <c r="H564" s="22"/>
      <c r="I564" s="22" t="s">
        <v>136</v>
      </c>
      <c r="J564" t="s">
        <v>77</v>
      </c>
      <c r="N564" t="s">
        <v>1546</v>
      </c>
      <c r="O564" t="s">
        <v>31</v>
      </c>
    </row>
    <row r="565" spans="1:16" x14ac:dyDescent="0.45">
      <c r="A565" s="24"/>
      <c r="B565" t="s">
        <v>50</v>
      </c>
      <c r="C565" t="s">
        <v>305</v>
      </c>
      <c r="D565" t="s">
        <v>1547</v>
      </c>
      <c r="E565" t="s">
        <v>1429</v>
      </c>
      <c r="F565" s="23" t="s">
        <v>1548</v>
      </c>
      <c r="G565" s="22" t="s">
        <v>308</v>
      </c>
      <c r="H565" s="22"/>
      <c r="I565" s="22" t="s">
        <v>36</v>
      </c>
      <c r="J565" t="s">
        <v>29</v>
      </c>
      <c r="N565" t="s">
        <v>68</v>
      </c>
      <c r="O565" t="s">
        <v>1514</v>
      </c>
      <c r="P565" t="s">
        <v>20</v>
      </c>
    </row>
    <row r="566" spans="1:16" x14ac:dyDescent="0.45">
      <c r="A566" s="24"/>
      <c r="B566" t="s">
        <v>50</v>
      </c>
      <c r="C566" t="s">
        <v>309</v>
      </c>
      <c r="D566" t="s">
        <v>1549</v>
      </c>
      <c r="E566" t="s">
        <v>1429</v>
      </c>
      <c r="F566" s="23" t="s">
        <v>1550</v>
      </c>
      <c r="G566" s="22" t="s">
        <v>312</v>
      </c>
      <c r="H566" s="22"/>
      <c r="I566" s="22" t="s">
        <v>28</v>
      </c>
      <c r="J566" t="s">
        <v>29</v>
      </c>
      <c r="N566" t="s">
        <v>190</v>
      </c>
      <c r="O566" t="s">
        <v>31</v>
      </c>
    </row>
    <row r="567" spans="1:16" x14ac:dyDescent="0.45">
      <c r="A567" s="24"/>
      <c r="B567" t="s">
        <v>50</v>
      </c>
      <c r="C567" t="s">
        <v>1551</v>
      </c>
      <c r="D567" t="s">
        <v>1551</v>
      </c>
      <c r="E567" t="s">
        <v>1429</v>
      </c>
      <c r="F567" s="23" t="s">
        <v>1552</v>
      </c>
      <c r="G567" s="22" t="s">
        <v>274</v>
      </c>
      <c r="H567" s="22"/>
      <c r="I567" s="22" t="s">
        <v>28</v>
      </c>
      <c r="J567" t="s">
        <v>29</v>
      </c>
      <c r="N567" t="s">
        <v>190</v>
      </c>
      <c r="O567" t="s">
        <v>1553</v>
      </c>
    </row>
    <row r="568" spans="1:16" x14ac:dyDescent="0.45">
      <c r="A568" s="24"/>
      <c r="B568" t="s">
        <v>32</v>
      </c>
      <c r="C568" t="s">
        <v>1554</v>
      </c>
      <c r="D568" t="s">
        <v>1554</v>
      </c>
      <c r="E568" t="s">
        <v>1429</v>
      </c>
      <c r="F568" s="23" t="s">
        <v>1555</v>
      </c>
      <c r="G568" s="22" t="s">
        <v>1556</v>
      </c>
      <c r="H568" s="22"/>
      <c r="I568" s="22" t="s">
        <v>28</v>
      </c>
      <c r="J568" t="s">
        <v>93</v>
      </c>
      <c r="N568" t="s">
        <v>190</v>
      </c>
      <c r="O568" t="s">
        <v>1480</v>
      </c>
      <c r="P568" t="s">
        <v>20</v>
      </c>
    </row>
    <row r="569" spans="1:16" x14ac:dyDescent="0.45">
      <c r="A569" s="24"/>
      <c r="B569" t="s">
        <v>50</v>
      </c>
      <c r="C569" t="s">
        <v>1557</v>
      </c>
      <c r="D569" t="s">
        <v>1557</v>
      </c>
      <c r="E569" t="s">
        <v>1429</v>
      </c>
      <c r="F569" s="23" t="s">
        <v>1558</v>
      </c>
      <c r="G569" s="22" t="s">
        <v>119</v>
      </c>
      <c r="H569" s="22"/>
      <c r="I569" s="22" t="s">
        <v>28</v>
      </c>
      <c r="J569" t="s">
        <v>93</v>
      </c>
      <c r="N569" t="s">
        <v>190</v>
      </c>
      <c r="O569" t="s">
        <v>31</v>
      </c>
    </row>
    <row r="570" spans="1:16" x14ac:dyDescent="0.45">
      <c r="A570" s="24"/>
      <c r="B570" t="s">
        <v>50</v>
      </c>
      <c r="C570" t="s">
        <v>1559</v>
      </c>
      <c r="D570" t="s">
        <v>1560</v>
      </c>
      <c r="E570" t="s">
        <v>1429</v>
      </c>
      <c r="F570" s="23" t="s">
        <v>1561</v>
      </c>
      <c r="G570" s="22" t="s">
        <v>99</v>
      </c>
      <c r="H570" s="22"/>
      <c r="I570" s="22" t="s">
        <v>36</v>
      </c>
      <c r="J570" t="s">
        <v>92</v>
      </c>
      <c r="N570" t="s">
        <v>638</v>
      </c>
      <c r="O570" t="s">
        <v>1562</v>
      </c>
      <c r="P570" t="s">
        <v>20</v>
      </c>
    </row>
    <row r="571" spans="1:16" x14ac:dyDescent="0.45">
      <c r="A571" s="24"/>
      <c r="B571" t="s">
        <v>50</v>
      </c>
      <c r="C571" t="s">
        <v>1563</v>
      </c>
      <c r="D571" t="s">
        <v>1564</v>
      </c>
      <c r="E571" t="s">
        <v>1429</v>
      </c>
      <c r="F571" s="23" t="s">
        <v>1565</v>
      </c>
      <c r="G571" s="22" t="s">
        <v>270</v>
      </c>
      <c r="H571" s="22"/>
      <c r="I571" s="22" t="s">
        <v>28</v>
      </c>
      <c r="J571" t="s">
        <v>92</v>
      </c>
      <c r="N571" t="s">
        <v>190</v>
      </c>
      <c r="O571" t="s">
        <v>31</v>
      </c>
    </row>
    <row r="572" spans="1:16" x14ac:dyDescent="0.45">
      <c r="A572" s="24"/>
      <c r="B572" t="s">
        <v>50</v>
      </c>
      <c r="C572" t="s">
        <v>1566</v>
      </c>
      <c r="D572" t="s">
        <v>1566</v>
      </c>
      <c r="E572" t="s">
        <v>1429</v>
      </c>
      <c r="F572" s="23" t="s">
        <v>1567</v>
      </c>
      <c r="G572" s="22" t="s">
        <v>1568</v>
      </c>
      <c r="H572" s="22"/>
      <c r="I572" s="22" t="s">
        <v>28</v>
      </c>
      <c r="J572" t="s">
        <v>92</v>
      </c>
      <c r="N572" t="s">
        <v>190</v>
      </c>
      <c r="O572" t="s">
        <v>31</v>
      </c>
    </row>
    <row r="573" spans="1:16" x14ac:dyDescent="0.45">
      <c r="A573" s="24"/>
      <c r="B573" t="s">
        <v>50</v>
      </c>
      <c r="C573" t="s">
        <v>340</v>
      </c>
      <c r="D573" t="s">
        <v>1569</v>
      </c>
      <c r="E573" t="s">
        <v>1429</v>
      </c>
      <c r="F573" s="23" t="s">
        <v>1570</v>
      </c>
      <c r="G573" s="22" t="s">
        <v>119</v>
      </c>
      <c r="H573" s="22"/>
      <c r="I573" s="22" t="s">
        <v>28</v>
      </c>
      <c r="J573" t="s">
        <v>77</v>
      </c>
      <c r="N573" t="s">
        <v>190</v>
      </c>
      <c r="O573" t="s">
        <v>31</v>
      </c>
    </row>
    <row r="574" spans="1:16" x14ac:dyDescent="0.45">
      <c r="A574" s="24"/>
      <c r="B574" t="s">
        <v>50</v>
      </c>
      <c r="C574" t="s">
        <v>1571</v>
      </c>
      <c r="D574" t="s">
        <v>1571</v>
      </c>
      <c r="E574" t="s">
        <v>1429</v>
      </c>
      <c r="F574" s="23" t="s">
        <v>1572</v>
      </c>
      <c r="G574" s="22" t="s">
        <v>102</v>
      </c>
      <c r="H574" s="22" t="s">
        <v>20</v>
      </c>
      <c r="I574" s="22" t="s">
        <v>28</v>
      </c>
      <c r="J574" t="s">
        <v>461</v>
      </c>
      <c r="N574" t="s">
        <v>190</v>
      </c>
      <c r="O574" t="s">
        <v>1431</v>
      </c>
    </row>
    <row r="575" spans="1:16" x14ac:dyDescent="0.45">
      <c r="A575" s="24"/>
      <c r="B575" t="s">
        <v>50</v>
      </c>
      <c r="C575" t="s">
        <v>1571</v>
      </c>
      <c r="D575" t="s">
        <v>1571</v>
      </c>
      <c r="E575" t="s">
        <v>1429</v>
      </c>
      <c r="F575" s="23" t="s">
        <v>1573</v>
      </c>
      <c r="G575" s="22" t="s">
        <v>102</v>
      </c>
      <c r="H575" s="22" t="s">
        <v>20</v>
      </c>
      <c r="I575" s="22"/>
      <c r="J575" t="s">
        <v>461</v>
      </c>
      <c r="N575" t="s">
        <v>190</v>
      </c>
      <c r="O575" t="s">
        <v>1431</v>
      </c>
    </row>
    <row r="576" spans="1:16" x14ac:dyDescent="0.45">
      <c r="A576" s="24"/>
      <c r="B576" t="s">
        <v>50</v>
      </c>
      <c r="C576" t="s">
        <v>1571</v>
      </c>
      <c r="D576" t="s">
        <v>1571</v>
      </c>
      <c r="E576" t="s">
        <v>1429</v>
      </c>
      <c r="F576" s="23" t="s">
        <v>1574</v>
      </c>
      <c r="G576" s="22" t="s">
        <v>102</v>
      </c>
      <c r="H576" s="22" t="s">
        <v>20</v>
      </c>
      <c r="I576" s="22"/>
      <c r="J576" t="s">
        <v>461</v>
      </c>
      <c r="N576" t="s">
        <v>190</v>
      </c>
      <c r="O576" t="s">
        <v>1431</v>
      </c>
    </row>
    <row r="577" spans="1:16" x14ac:dyDescent="0.45">
      <c r="A577" s="24"/>
      <c r="B577" t="s">
        <v>50</v>
      </c>
      <c r="C577" t="s">
        <v>1571</v>
      </c>
      <c r="D577" t="s">
        <v>1571</v>
      </c>
      <c r="E577" t="s">
        <v>1429</v>
      </c>
      <c r="F577" s="23" t="s">
        <v>1575</v>
      </c>
      <c r="G577" s="22" t="s">
        <v>102</v>
      </c>
      <c r="H577" s="22" t="s">
        <v>20</v>
      </c>
      <c r="I577" s="22"/>
      <c r="J577" t="s">
        <v>461</v>
      </c>
      <c r="N577" t="s">
        <v>190</v>
      </c>
      <c r="O577" t="s">
        <v>1431</v>
      </c>
    </row>
    <row r="578" spans="1:16" x14ac:dyDescent="0.45">
      <c r="A578" s="24"/>
      <c r="B578" t="s">
        <v>50</v>
      </c>
      <c r="C578" t="s">
        <v>1571</v>
      </c>
      <c r="D578" t="s">
        <v>1571</v>
      </c>
      <c r="E578" t="s">
        <v>1429</v>
      </c>
      <c r="F578" s="23" t="s">
        <v>1576</v>
      </c>
      <c r="G578" s="22" t="s">
        <v>102</v>
      </c>
      <c r="H578" s="22" t="s">
        <v>20</v>
      </c>
      <c r="I578" s="22"/>
      <c r="J578" t="s">
        <v>29</v>
      </c>
      <c r="N578" t="s">
        <v>190</v>
      </c>
      <c r="O578" t="s">
        <v>1431</v>
      </c>
    </row>
    <row r="579" spans="1:16" x14ac:dyDescent="0.45">
      <c r="A579" s="24"/>
      <c r="B579" t="s">
        <v>50</v>
      </c>
      <c r="C579" t="s">
        <v>2420</v>
      </c>
      <c r="D579" t="s">
        <v>2420</v>
      </c>
      <c r="E579" t="s">
        <v>1429</v>
      </c>
      <c r="F579" s="23" t="s">
        <v>2453</v>
      </c>
      <c r="G579" s="22" t="s">
        <v>102</v>
      </c>
      <c r="H579" s="22" t="s">
        <v>20</v>
      </c>
      <c r="I579" s="22" t="s">
        <v>28</v>
      </c>
      <c r="J579" t="s">
        <v>461</v>
      </c>
      <c r="K579" t="s">
        <v>2370</v>
      </c>
      <c r="L579" t="s">
        <v>2370</v>
      </c>
      <c r="M579" t="s">
        <v>2370</v>
      </c>
      <c r="N579" t="s">
        <v>190</v>
      </c>
      <c r="O579" t="s">
        <v>2460</v>
      </c>
      <c r="P579" t="s">
        <v>2370</v>
      </c>
    </row>
    <row r="580" spans="1:16" x14ac:dyDescent="0.45">
      <c r="A580" s="24"/>
      <c r="B580" t="s">
        <v>50</v>
      </c>
      <c r="C580" t="s">
        <v>2420</v>
      </c>
      <c r="D580" t="s">
        <v>2420</v>
      </c>
      <c r="E580" t="s">
        <v>1429</v>
      </c>
      <c r="F580" s="23" t="s">
        <v>2454</v>
      </c>
      <c r="G580" s="22" t="s">
        <v>102</v>
      </c>
      <c r="H580" s="22" t="s">
        <v>20</v>
      </c>
      <c r="I580" s="22" t="s">
        <v>2370</v>
      </c>
      <c r="J580" t="s">
        <v>461</v>
      </c>
      <c r="K580" t="s">
        <v>2370</v>
      </c>
      <c r="L580" t="s">
        <v>2370</v>
      </c>
      <c r="M580" t="s">
        <v>2370</v>
      </c>
      <c r="N580" t="s">
        <v>190</v>
      </c>
      <c r="O580" t="s">
        <v>2460</v>
      </c>
      <c r="P580" t="s">
        <v>2370</v>
      </c>
    </row>
    <row r="581" spans="1:16" x14ac:dyDescent="0.45">
      <c r="A581" s="24"/>
      <c r="B581" t="s">
        <v>50</v>
      </c>
      <c r="C581" t="s">
        <v>2420</v>
      </c>
      <c r="D581" t="s">
        <v>2420</v>
      </c>
      <c r="E581" t="s">
        <v>1429</v>
      </c>
      <c r="F581" s="23" t="s">
        <v>2455</v>
      </c>
      <c r="G581" s="22" t="s">
        <v>102</v>
      </c>
      <c r="H581" s="22" t="s">
        <v>20</v>
      </c>
      <c r="I581" s="22" t="s">
        <v>2370</v>
      </c>
      <c r="J581" t="s">
        <v>461</v>
      </c>
      <c r="K581" t="s">
        <v>2370</v>
      </c>
      <c r="L581" t="s">
        <v>2370</v>
      </c>
      <c r="M581" t="s">
        <v>2370</v>
      </c>
      <c r="N581" t="s">
        <v>190</v>
      </c>
      <c r="O581" t="s">
        <v>2460</v>
      </c>
      <c r="P581" t="s">
        <v>2370</v>
      </c>
    </row>
    <row r="582" spans="1:16" x14ac:dyDescent="0.45">
      <c r="A582" s="24"/>
      <c r="B582" t="s">
        <v>50</v>
      </c>
      <c r="C582" t="s">
        <v>2420</v>
      </c>
      <c r="D582" t="s">
        <v>2420</v>
      </c>
      <c r="E582" t="s">
        <v>1429</v>
      </c>
      <c r="F582" s="23" t="s">
        <v>2456</v>
      </c>
      <c r="G582" s="22" t="s">
        <v>102</v>
      </c>
      <c r="H582" s="22" t="s">
        <v>20</v>
      </c>
      <c r="I582" s="22" t="s">
        <v>2370</v>
      </c>
      <c r="J582" t="s">
        <v>461</v>
      </c>
      <c r="K582" t="s">
        <v>2370</v>
      </c>
      <c r="L582" t="s">
        <v>2370</v>
      </c>
      <c r="M582" t="s">
        <v>2370</v>
      </c>
      <c r="N582" t="s">
        <v>190</v>
      </c>
      <c r="O582" t="s">
        <v>2460</v>
      </c>
      <c r="P582" t="s">
        <v>2370</v>
      </c>
    </row>
    <row r="583" spans="1:16" x14ac:dyDescent="0.45">
      <c r="A583" s="24"/>
      <c r="B583" t="s">
        <v>50</v>
      </c>
      <c r="C583" t="s">
        <v>2420</v>
      </c>
      <c r="D583" t="s">
        <v>2420</v>
      </c>
      <c r="E583" t="s">
        <v>1429</v>
      </c>
      <c r="F583" s="23" t="s">
        <v>2457</v>
      </c>
      <c r="G583" s="22" t="s">
        <v>102</v>
      </c>
      <c r="H583" s="22" t="s">
        <v>20</v>
      </c>
      <c r="I583" s="22" t="s">
        <v>2370</v>
      </c>
      <c r="J583" t="s">
        <v>29</v>
      </c>
      <c r="K583" t="s">
        <v>2370</v>
      </c>
      <c r="L583" t="s">
        <v>2370</v>
      </c>
      <c r="M583" t="s">
        <v>2370</v>
      </c>
      <c r="N583" t="s">
        <v>190</v>
      </c>
      <c r="O583" t="s">
        <v>2460</v>
      </c>
      <c r="P583" t="s">
        <v>2370</v>
      </c>
    </row>
    <row r="584" spans="1:16" x14ac:dyDescent="0.45">
      <c r="A584" s="24"/>
      <c r="B584" t="s">
        <v>50</v>
      </c>
      <c r="C584" t="s">
        <v>1577</v>
      </c>
      <c r="D584" t="s">
        <v>1578</v>
      </c>
      <c r="E584" t="s">
        <v>1429</v>
      </c>
      <c r="F584" s="23" t="s">
        <v>1579</v>
      </c>
      <c r="G584" s="22" t="s">
        <v>312</v>
      </c>
      <c r="H584" s="22"/>
      <c r="I584" s="22" t="s">
        <v>28</v>
      </c>
      <c r="J584" t="s">
        <v>120</v>
      </c>
      <c r="N584" t="s">
        <v>190</v>
      </c>
      <c r="O584" t="s">
        <v>31</v>
      </c>
    </row>
    <row r="585" spans="1:16" x14ac:dyDescent="0.45">
      <c r="A585" s="24"/>
      <c r="B585" t="s">
        <v>32</v>
      </c>
      <c r="C585" t="s">
        <v>1580</v>
      </c>
      <c r="D585" t="s">
        <v>1581</v>
      </c>
      <c r="E585" t="s">
        <v>1429</v>
      </c>
      <c r="F585" s="23" t="s">
        <v>1582</v>
      </c>
      <c r="G585" s="22" t="s">
        <v>1583</v>
      </c>
      <c r="H585" s="22"/>
      <c r="I585" s="22" t="s">
        <v>28</v>
      </c>
      <c r="J585" t="s">
        <v>1184</v>
      </c>
      <c r="N585" t="s">
        <v>190</v>
      </c>
      <c r="O585" t="s">
        <v>31</v>
      </c>
    </row>
    <row r="586" spans="1:16" x14ac:dyDescent="0.45">
      <c r="A586" s="24"/>
      <c r="B586" t="s">
        <v>32</v>
      </c>
      <c r="C586" t="s">
        <v>1584</v>
      </c>
      <c r="D586" t="s">
        <v>1584</v>
      </c>
      <c r="E586" t="s">
        <v>1429</v>
      </c>
      <c r="F586" s="23" t="s">
        <v>1585</v>
      </c>
      <c r="G586" s="22" t="s">
        <v>1586</v>
      </c>
      <c r="H586" s="22"/>
      <c r="I586" s="22" t="s">
        <v>28</v>
      </c>
      <c r="J586" t="s">
        <v>1184</v>
      </c>
      <c r="N586" t="s">
        <v>190</v>
      </c>
      <c r="O586" t="s">
        <v>31</v>
      </c>
    </row>
    <row r="587" spans="1:16" x14ac:dyDescent="0.45">
      <c r="A587" s="24"/>
      <c r="B587" t="s">
        <v>32</v>
      </c>
      <c r="C587" t="s">
        <v>1587</v>
      </c>
      <c r="D587" t="s">
        <v>1587</v>
      </c>
      <c r="E587" t="s">
        <v>1429</v>
      </c>
      <c r="F587" s="23" t="s">
        <v>1588</v>
      </c>
      <c r="G587" s="22" t="s">
        <v>1589</v>
      </c>
      <c r="H587" s="22"/>
      <c r="I587" s="22" t="s">
        <v>28</v>
      </c>
      <c r="J587" t="s">
        <v>1184</v>
      </c>
      <c r="N587" t="s">
        <v>190</v>
      </c>
      <c r="O587" t="s">
        <v>31</v>
      </c>
    </row>
    <row r="588" spans="1:16" x14ac:dyDescent="0.45">
      <c r="A588" s="24"/>
      <c r="B588" t="s">
        <v>32</v>
      </c>
      <c r="C588" t="s">
        <v>1590</v>
      </c>
      <c r="D588" t="s">
        <v>1590</v>
      </c>
      <c r="E588" t="s">
        <v>1429</v>
      </c>
      <c r="F588" s="23" t="s">
        <v>1591</v>
      </c>
      <c r="G588" s="22" t="s">
        <v>1592</v>
      </c>
      <c r="H588" s="22"/>
      <c r="I588" s="22" t="s">
        <v>28</v>
      </c>
      <c r="J588" t="s">
        <v>48</v>
      </c>
      <c r="N588" t="s">
        <v>190</v>
      </c>
      <c r="O588" t="s">
        <v>31</v>
      </c>
    </row>
    <row r="589" spans="1:16" x14ac:dyDescent="0.45">
      <c r="A589" s="24"/>
      <c r="B589" t="s">
        <v>32</v>
      </c>
      <c r="C589" t="s">
        <v>1593</v>
      </c>
      <c r="D589" t="s">
        <v>1593</v>
      </c>
      <c r="E589" t="s">
        <v>1429</v>
      </c>
      <c r="F589" s="23" t="s">
        <v>1594</v>
      </c>
      <c r="G589" s="22" t="s">
        <v>1595</v>
      </c>
      <c r="H589" s="22"/>
      <c r="I589" s="22" t="s">
        <v>28</v>
      </c>
      <c r="J589" t="s">
        <v>48</v>
      </c>
      <c r="N589" t="s">
        <v>190</v>
      </c>
      <c r="O589" t="s">
        <v>31</v>
      </c>
    </row>
    <row r="590" spans="1:16" x14ac:dyDescent="0.45">
      <c r="A590" s="24"/>
      <c r="B590" t="s">
        <v>32</v>
      </c>
      <c r="C590" t="s">
        <v>1596</v>
      </c>
      <c r="D590" t="s">
        <v>1596</v>
      </c>
      <c r="E590" t="s">
        <v>1429</v>
      </c>
      <c r="F590" s="23" t="s">
        <v>1597</v>
      </c>
      <c r="G590" s="22" t="s">
        <v>1598</v>
      </c>
      <c r="H590" s="22"/>
      <c r="I590" s="22" t="s">
        <v>28</v>
      </c>
      <c r="J590" t="s">
        <v>48</v>
      </c>
      <c r="N590" t="s">
        <v>190</v>
      </c>
      <c r="O590" t="s">
        <v>31</v>
      </c>
    </row>
    <row r="591" spans="1:16" x14ac:dyDescent="0.45">
      <c r="A591" s="24"/>
      <c r="B591" t="s">
        <v>23</v>
      </c>
      <c r="C591" t="s">
        <v>1599</v>
      </c>
      <c r="D591" t="s">
        <v>1599</v>
      </c>
      <c r="E591" t="s">
        <v>1429</v>
      </c>
      <c r="F591" s="23" t="s">
        <v>1600</v>
      </c>
      <c r="G591" s="22" t="s">
        <v>312</v>
      </c>
      <c r="H591" s="22"/>
      <c r="I591" s="22" t="s">
        <v>28</v>
      </c>
      <c r="J591" t="s">
        <v>61</v>
      </c>
      <c r="N591" t="s">
        <v>190</v>
      </c>
      <c r="O591" t="s">
        <v>31</v>
      </c>
    </row>
    <row r="592" spans="1:16" x14ac:dyDescent="0.45">
      <c r="A592" s="24"/>
      <c r="B592" t="s">
        <v>23</v>
      </c>
      <c r="C592" t="s">
        <v>1601</v>
      </c>
      <c r="D592" t="s">
        <v>1601</v>
      </c>
      <c r="E592" t="s">
        <v>1429</v>
      </c>
      <c r="F592" s="23" t="s">
        <v>1602</v>
      </c>
      <c r="G592" s="22" t="s">
        <v>312</v>
      </c>
      <c r="H592" s="22"/>
      <c r="I592" s="22" t="s">
        <v>28</v>
      </c>
      <c r="J592" t="s">
        <v>61</v>
      </c>
      <c r="N592" t="s">
        <v>190</v>
      </c>
      <c r="O592" t="s">
        <v>31</v>
      </c>
    </row>
    <row r="593" spans="1:16" x14ac:dyDescent="0.45">
      <c r="A593" s="24"/>
      <c r="B593" t="s">
        <v>50</v>
      </c>
      <c r="C593" t="s">
        <v>368</v>
      </c>
      <c r="D593" t="s">
        <v>1603</v>
      </c>
      <c r="E593" t="s">
        <v>1429</v>
      </c>
      <c r="F593" s="23" t="s">
        <v>1604</v>
      </c>
      <c r="G593" s="22" t="s">
        <v>146</v>
      </c>
      <c r="H593" s="22"/>
      <c r="I593" s="22" t="s">
        <v>28</v>
      </c>
      <c r="J593" t="s">
        <v>29</v>
      </c>
      <c r="K593" t="s">
        <v>29</v>
      </c>
      <c r="M593" t="s">
        <v>20</v>
      </c>
      <c r="N593" t="s">
        <v>190</v>
      </c>
      <c r="O593" t="s">
        <v>31</v>
      </c>
    </row>
    <row r="594" spans="1:16" x14ac:dyDescent="0.45">
      <c r="A594" s="24"/>
      <c r="B594" t="s">
        <v>50</v>
      </c>
      <c r="C594" t="s">
        <v>373</v>
      </c>
      <c r="D594" t="s">
        <v>1605</v>
      </c>
      <c r="E594" t="s">
        <v>1429</v>
      </c>
      <c r="F594" s="23" t="s">
        <v>1606</v>
      </c>
      <c r="G594" s="22" t="s">
        <v>91</v>
      </c>
      <c r="H594" s="22"/>
      <c r="I594" s="22" t="s">
        <v>28</v>
      </c>
      <c r="J594" t="s">
        <v>29</v>
      </c>
      <c r="K594" t="s">
        <v>29</v>
      </c>
      <c r="M594" t="s">
        <v>20</v>
      </c>
      <c r="N594" t="s">
        <v>190</v>
      </c>
      <c r="O594" t="s">
        <v>31</v>
      </c>
    </row>
    <row r="595" spans="1:16" x14ac:dyDescent="0.45">
      <c r="A595" s="24"/>
      <c r="B595" t="s">
        <v>50</v>
      </c>
      <c r="C595" t="s">
        <v>376</v>
      </c>
      <c r="D595" t="s">
        <v>1607</v>
      </c>
      <c r="E595" t="s">
        <v>1429</v>
      </c>
      <c r="F595" s="23" t="s">
        <v>1608</v>
      </c>
      <c r="G595" s="22" t="s">
        <v>99</v>
      </c>
      <c r="H595" s="22"/>
      <c r="I595" s="22" t="s">
        <v>28</v>
      </c>
      <c r="J595" t="s">
        <v>29</v>
      </c>
      <c r="K595" t="s">
        <v>29</v>
      </c>
      <c r="M595" t="s">
        <v>20</v>
      </c>
      <c r="N595" t="s">
        <v>190</v>
      </c>
      <c r="O595" t="s">
        <v>31</v>
      </c>
    </row>
    <row r="596" spans="1:16" x14ac:dyDescent="0.45">
      <c r="A596" s="24"/>
      <c r="B596" t="s">
        <v>50</v>
      </c>
      <c r="C596" t="s">
        <v>1609</v>
      </c>
      <c r="D596" t="s">
        <v>1610</v>
      </c>
      <c r="E596" t="s">
        <v>1429</v>
      </c>
      <c r="F596" s="23" t="s">
        <v>1611</v>
      </c>
      <c r="G596" s="22" t="s">
        <v>146</v>
      </c>
      <c r="H596" s="22"/>
      <c r="I596" s="22" t="s">
        <v>28</v>
      </c>
      <c r="J596" t="s">
        <v>29</v>
      </c>
      <c r="K596" t="s">
        <v>29</v>
      </c>
      <c r="M596" t="s">
        <v>20</v>
      </c>
      <c r="N596" t="s">
        <v>190</v>
      </c>
      <c r="O596" t="s">
        <v>31</v>
      </c>
    </row>
    <row r="597" spans="1:16" x14ac:dyDescent="0.45">
      <c r="A597" s="24"/>
      <c r="B597" t="s">
        <v>50</v>
      </c>
      <c r="C597" t="s">
        <v>1612</v>
      </c>
      <c r="D597" t="s">
        <v>1613</v>
      </c>
      <c r="E597" t="s">
        <v>1429</v>
      </c>
      <c r="F597" s="23" t="s">
        <v>1614</v>
      </c>
      <c r="G597" s="22" t="s">
        <v>91</v>
      </c>
      <c r="H597" s="22"/>
      <c r="I597" s="22" t="s">
        <v>28</v>
      </c>
      <c r="J597" t="s">
        <v>29</v>
      </c>
      <c r="K597" t="s">
        <v>29</v>
      </c>
      <c r="M597" t="s">
        <v>20</v>
      </c>
      <c r="N597" t="s">
        <v>190</v>
      </c>
      <c r="O597" t="s">
        <v>31</v>
      </c>
    </row>
    <row r="598" spans="1:16" x14ac:dyDescent="0.45">
      <c r="A598" s="24"/>
      <c r="B598" t="s">
        <v>50</v>
      </c>
      <c r="C598" s="22" t="s">
        <v>1615</v>
      </c>
      <c r="D598" s="22" t="s">
        <v>1616</v>
      </c>
      <c r="E598" t="s">
        <v>1429</v>
      </c>
      <c r="F598" s="23" t="s">
        <v>1617</v>
      </c>
      <c r="G598" s="22" t="s">
        <v>99</v>
      </c>
      <c r="H598" s="22"/>
      <c r="I598" s="22" t="s">
        <v>28</v>
      </c>
      <c r="J598" t="s">
        <v>29</v>
      </c>
      <c r="K598" t="s">
        <v>29</v>
      </c>
      <c r="M598" t="s">
        <v>20</v>
      </c>
      <c r="N598" t="s">
        <v>190</v>
      </c>
      <c r="O598" t="s">
        <v>31</v>
      </c>
    </row>
    <row r="599" spans="1:16" x14ac:dyDescent="0.45">
      <c r="A599" s="24"/>
      <c r="B599" t="s">
        <v>50</v>
      </c>
      <c r="C599" s="22" t="s">
        <v>1618</v>
      </c>
      <c r="D599" s="22" t="s">
        <v>1619</v>
      </c>
      <c r="E599" t="s">
        <v>1429</v>
      </c>
      <c r="F599" s="23" t="s">
        <v>1620</v>
      </c>
      <c r="G599" s="22" t="s">
        <v>146</v>
      </c>
      <c r="H599" s="22"/>
      <c r="I599" s="22" t="s">
        <v>28</v>
      </c>
      <c r="J599" t="s">
        <v>29</v>
      </c>
      <c r="K599" t="s">
        <v>29</v>
      </c>
      <c r="M599" t="s">
        <v>20</v>
      </c>
      <c r="N599" t="s">
        <v>190</v>
      </c>
      <c r="O599" t="s">
        <v>1621</v>
      </c>
      <c r="P599" t="s">
        <v>20</v>
      </c>
    </row>
    <row r="600" spans="1:16" x14ac:dyDescent="0.45">
      <c r="A600" s="24"/>
      <c r="B600" t="s">
        <v>50</v>
      </c>
      <c r="C600" s="22" t="s">
        <v>1622</v>
      </c>
      <c r="D600" s="22" t="s">
        <v>1623</v>
      </c>
      <c r="E600" t="s">
        <v>1429</v>
      </c>
      <c r="F600" s="23" t="s">
        <v>1624</v>
      </c>
      <c r="G600" s="22" t="s">
        <v>91</v>
      </c>
      <c r="H600" s="22"/>
      <c r="I600" s="22" t="s">
        <v>28</v>
      </c>
      <c r="J600" t="s">
        <v>29</v>
      </c>
      <c r="K600" t="s">
        <v>29</v>
      </c>
      <c r="M600" t="s">
        <v>20</v>
      </c>
      <c r="N600" t="s">
        <v>190</v>
      </c>
      <c r="O600" t="s">
        <v>1621</v>
      </c>
      <c r="P600" t="s">
        <v>20</v>
      </c>
    </row>
    <row r="601" spans="1:16" x14ac:dyDescent="0.45">
      <c r="A601" s="24"/>
      <c r="B601" t="s">
        <v>50</v>
      </c>
      <c r="C601" s="22" t="s">
        <v>1625</v>
      </c>
      <c r="D601" s="22" t="s">
        <v>1625</v>
      </c>
      <c r="E601" t="s">
        <v>1429</v>
      </c>
      <c r="F601" s="23" t="s">
        <v>1626</v>
      </c>
      <c r="G601" s="22" t="s">
        <v>102</v>
      </c>
      <c r="H601" s="22" t="s">
        <v>20</v>
      </c>
      <c r="I601" s="22" t="s">
        <v>28</v>
      </c>
      <c r="J601" t="s">
        <v>29</v>
      </c>
      <c r="K601" t="s">
        <v>29</v>
      </c>
      <c r="N601" t="s">
        <v>190</v>
      </c>
      <c r="O601" t="s">
        <v>31</v>
      </c>
    </row>
    <row r="602" spans="1:16" x14ac:dyDescent="0.45">
      <c r="A602" s="24"/>
      <c r="B602" t="s">
        <v>50</v>
      </c>
      <c r="C602" s="22" t="s">
        <v>1625</v>
      </c>
      <c r="D602" s="22" t="s">
        <v>1625</v>
      </c>
      <c r="E602" t="s">
        <v>1429</v>
      </c>
      <c r="F602" s="23" t="s">
        <v>1627</v>
      </c>
      <c r="G602" s="22" t="s">
        <v>102</v>
      </c>
      <c r="H602" s="22" t="s">
        <v>20</v>
      </c>
      <c r="I602" s="22"/>
      <c r="J602" t="s">
        <v>147</v>
      </c>
      <c r="N602" t="s">
        <v>190</v>
      </c>
      <c r="O602" t="s">
        <v>31</v>
      </c>
    </row>
    <row r="603" spans="1:16" x14ac:dyDescent="0.45">
      <c r="A603" s="24"/>
      <c r="B603" t="s">
        <v>50</v>
      </c>
      <c r="C603" s="22" t="s">
        <v>1628</v>
      </c>
      <c r="D603" s="22" t="s">
        <v>1628</v>
      </c>
      <c r="E603" t="s">
        <v>1429</v>
      </c>
      <c r="F603" s="23" t="s">
        <v>1629</v>
      </c>
      <c r="G603" s="22" t="s">
        <v>102</v>
      </c>
      <c r="H603" s="22" t="s">
        <v>20</v>
      </c>
      <c r="I603" s="22" t="s">
        <v>28</v>
      </c>
      <c r="J603" t="s">
        <v>29</v>
      </c>
      <c r="K603" t="s">
        <v>29</v>
      </c>
      <c r="N603" t="s">
        <v>190</v>
      </c>
      <c r="O603" t="s">
        <v>31</v>
      </c>
    </row>
    <row r="604" spans="1:16" x14ac:dyDescent="0.45">
      <c r="A604" s="24"/>
      <c r="B604" t="s">
        <v>50</v>
      </c>
      <c r="C604" s="22" t="s">
        <v>1628</v>
      </c>
      <c r="D604" s="22" t="s">
        <v>1628</v>
      </c>
      <c r="E604" t="s">
        <v>1429</v>
      </c>
      <c r="F604" s="23" t="s">
        <v>1630</v>
      </c>
      <c r="G604" s="22" t="s">
        <v>102</v>
      </c>
      <c r="H604" s="22" t="s">
        <v>20</v>
      </c>
      <c r="I604" s="22"/>
      <c r="J604" t="s">
        <v>147</v>
      </c>
      <c r="N604" t="s">
        <v>190</v>
      </c>
      <c r="O604" t="s">
        <v>31</v>
      </c>
    </row>
    <row r="605" spans="1:16" x14ac:dyDescent="0.45">
      <c r="A605" s="24"/>
      <c r="B605" t="s">
        <v>50</v>
      </c>
      <c r="C605" s="22" t="s">
        <v>1631</v>
      </c>
      <c r="D605" s="22" t="s">
        <v>1631</v>
      </c>
      <c r="E605" t="s">
        <v>1429</v>
      </c>
      <c r="F605" s="23" t="s">
        <v>1632</v>
      </c>
      <c r="G605" s="22" t="s">
        <v>431</v>
      </c>
      <c r="H605" s="22"/>
      <c r="I605" s="22" t="s">
        <v>28</v>
      </c>
      <c r="J605" t="s">
        <v>120</v>
      </c>
      <c r="K605" t="s">
        <v>29</v>
      </c>
      <c r="M605" t="s">
        <v>20</v>
      </c>
      <c r="N605" t="s">
        <v>2285</v>
      </c>
      <c r="O605" t="s">
        <v>2294</v>
      </c>
      <c r="P605" t="s">
        <v>20</v>
      </c>
    </row>
    <row r="606" spans="1:16" x14ac:dyDescent="0.45">
      <c r="A606" s="24"/>
      <c r="B606" t="s">
        <v>50</v>
      </c>
      <c r="C606" t="s">
        <v>1633</v>
      </c>
      <c r="D606" t="s">
        <v>1634</v>
      </c>
      <c r="E606" t="s">
        <v>1429</v>
      </c>
      <c r="F606" s="23" t="s">
        <v>1635</v>
      </c>
      <c r="G606" s="22" t="s">
        <v>1636</v>
      </c>
      <c r="H606" s="22"/>
      <c r="I606" s="22" t="s">
        <v>36</v>
      </c>
      <c r="J606" t="s">
        <v>29</v>
      </c>
      <c r="N606" t="s">
        <v>1637</v>
      </c>
      <c r="O606" t="s">
        <v>31</v>
      </c>
    </row>
    <row r="607" spans="1:16" x14ac:dyDescent="0.45">
      <c r="A607" s="24"/>
      <c r="B607" t="s">
        <v>50</v>
      </c>
      <c r="C607" t="s">
        <v>1638</v>
      </c>
      <c r="D607" t="s">
        <v>1639</v>
      </c>
      <c r="E607" t="s">
        <v>1429</v>
      </c>
      <c r="F607" s="23" t="s">
        <v>1640</v>
      </c>
      <c r="G607" s="22" t="s">
        <v>350</v>
      </c>
      <c r="H607" s="22"/>
      <c r="I607" s="22" t="s">
        <v>36</v>
      </c>
      <c r="J607" t="s">
        <v>29</v>
      </c>
      <c r="N607" t="s">
        <v>1637</v>
      </c>
      <c r="O607" t="s">
        <v>31</v>
      </c>
    </row>
    <row r="608" spans="1:16" x14ac:dyDescent="0.45">
      <c r="A608" s="24"/>
      <c r="B608" t="s">
        <v>50</v>
      </c>
      <c r="C608" t="s">
        <v>1641</v>
      </c>
      <c r="D608" t="s">
        <v>1642</v>
      </c>
      <c r="E608" t="s">
        <v>1429</v>
      </c>
      <c r="F608" s="23" t="s">
        <v>1643</v>
      </c>
      <c r="G608" s="22" t="s">
        <v>1644</v>
      </c>
      <c r="H608" s="22"/>
      <c r="I608" s="22" t="s">
        <v>36</v>
      </c>
      <c r="J608" t="s">
        <v>147</v>
      </c>
      <c r="N608" t="s">
        <v>68</v>
      </c>
      <c r="O608" t="s">
        <v>1514</v>
      </c>
      <c r="P608" t="s">
        <v>20</v>
      </c>
    </row>
    <row r="609" spans="1:16" x14ac:dyDescent="0.45">
      <c r="A609" s="24"/>
      <c r="B609" t="s">
        <v>50</v>
      </c>
      <c r="C609" t="s">
        <v>1645</v>
      </c>
      <c r="D609" t="s">
        <v>1646</v>
      </c>
      <c r="E609" t="s">
        <v>1429</v>
      </c>
      <c r="F609" s="23" t="s">
        <v>1647</v>
      </c>
      <c r="G609" s="22" t="s">
        <v>146</v>
      </c>
      <c r="H609" s="22"/>
      <c r="I609" s="22" t="s">
        <v>36</v>
      </c>
      <c r="J609" t="s">
        <v>147</v>
      </c>
      <c r="N609" t="s">
        <v>68</v>
      </c>
      <c r="O609" t="s">
        <v>1514</v>
      </c>
      <c r="P609" t="s">
        <v>20</v>
      </c>
    </row>
    <row r="610" spans="1:16" x14ac:dyDescent="0.45">
      <c r="A610" s="24"/>
      <c r="B610" t="s">
        <v>50</v>
      </c>
      <c r="C610" t="s">
        <v>1648</v>
      </c>
      <c r="D610" t="s">
        <v>1649</v>
      </c>
      <c r="E610" t="s">
        <v>1429</v>
      </c>
      <c r="F610" s="23" t="s">
        <v>1650</v>
      </c>
      <c r="G610" s="22" t="s">
        <v>99</v>
      </c>
      <c r="H610" s="22"/>
      <c r="I610" s="22" t="s">
        <v>28</v>
      </c>
      <c r="J610" t="s">
        <v>147</v>
      </c>
      <c r="N610" t="s">
        <v>190</v>
      </c>
      <c r="O610" t="s">
        <v>31</v>
      </c>
    </row>
    <row r="611" spans="1:16" x14ac:dyDescent="0.45">
      <c r="A611" s="24"/>
      <c r="B611" t="s">
        <v>50</v>
      </c>
      <c r="C611" t="s">
        <v>1651</v>
      </c>
      <c r="D611" t="s">
        <v>1652</v>
      </c>
      <c r="E611" t="s">
        <v>1429</v>
      </c>
      <c r="F611" s="23" t="s">
        <v>1653</v>
      </c>
      <c r="G611" s="22" t="s">
        <v>270</v>
      </c>
      <c r="H611" s="22"/>
      <c r="I611" s="22" t="s">
        <v>28</v>
      </c>
      <c r="J611" t="s">
        <v>147</v>
      </c>
      <c r="N611" t="s">
        <v>190</v>
      </c>
      <c r="O611" t="s">
        <v>31</v>
      </c>
    </row>
    <row r="612" spans="1:16" x14ac:dyDescent="0.45">
      <c r="A612" s="24"/>
      <c r="B612" t="s">
        <v>50</v>
      </c>
      <c r="C612" t="s">
        <v>1654</v>
      </c>
      <c r="D612" t="s">
        <v>1655</v>
      </c>
      <c r="E612" t="s">
        <v>1429</v>
      </c>
      <c r="F612" s="23" t="s">
        <v>1656</v>
      </c>
      <c r="G612" s="22" t="s">
        <v>537</v>
      </c>
      <c r="H612" s="22"/>
      <c r="I612" s="22" t="s">
        <v>28</v>
      </c>
      <c r="J612" t="s">
        <v>93</v>
      </c>
      <c r="N612" t="s">
        <v>190</v>
      </c>
      <c r="O612" t="s">
        <v>1431</v>
      </c>
    </row>
    <row r="613" spans="1:16" x14ac:dyDescent="0.45">
      <c r="A613" s="24"/>
      <c r="B613" t="s">
        <v>50</v>
      </c>
      <c r="C613" t="s">
        <v>1657</v>
      </c>
      <c r="D613" t="s">
        <v>1658</v>
      </c>
      <c r="E613" t="s">
        <v>1429</v>
      </c>
      <c r="F613" s="23" t="s">
        <v>1659</v>
      </c>
      <c r="G613" s="22" t="s">
        <v>888</v>
      </c>
      <c r="H613" s="22"/>
      <c r="I613" s="22" t="s">
        <v>28</v>
      </c>
      <c r="J613" t="s">
        <v>93</v>
      </c>
      <c r="N613" t="s">
        <v>190</v>
      </c>
      <c r="O613" t="s">
        <v>31</v>
      </c>
    </row>
    <row r="614" spans="1:16" x14ac:dyDescent="0.45">
      <c r="A614" s="24"/>
      <c r="B614" t="s">
        <v>50</v>
      </c>
      <c r="C614" t="s">
        <v>1660</v>
      </c>
      <c r="D614" t="s">
        <v>1661</v>
      </c>
      <c r="E614" t="s">
        <v>1429</v>
      </c>
      <c r="F614" s="23" t="s">
        <v>1662</v>
      </c>
      <c r="G614" s="22" t="s">
        <v>909</v>
      </c>
      <c r="H614" s="22"/>
      <c r="I614" s="22" t="s">
        <v>28</v>
      </c>
      <c r="J614" t="s">
        <v>93</v>
      </c>
      <c r="N614" t="s">
        <v>190</v>
      </c>
      <c r="O614" t="s">
        <v>1663</v>
      </c>
    </row>
    <row r="615" spans="1:16" x14ac:dyDescent="0.45">
      <c r="A615" s="24"/>
      <c r="B615" t="s">
        <v>50</v>
      </c>
      <c r="C615" t="s">
        <v>1664</v>
      </c>
      <c r="D615" t="s">
        <v>1665</v>
      </c>
      <c r="E615" t="s">
        <v>1429</v>
      </c>
      <c r="F615" s="23" t="s">
        <v>1666</v>
      </c>
      <c r="G615" s="22" t="s">
        <v>788</v>
      </c>
      <c r="H615" s="22"/>
      <c r="I615" s="22" t="s">
        <v>28</v>
      </c>
      <c r="J615" t="s">
        <v>93</v>
      </c>
      <c r="N615" t="s">
        <v>190</v>
      </c>
      <c r="O615" t="s">
        <v>31</v>
      </c>
    </row>
    <row r="616" spans="1:16" x14ac:dyDescent="0.45">
      <c r="A616" s="24"/>
      <c r="B616" t="s">
        <v>50</v>
      </c>
      <c r="C616" t="s">
        <v>1667</v>
      </c>
      <c r="D616" t="s">
        <v>1668</v>
      </c>
      <c r="E616" t="s">
        <v>1429</v>
      </c>
      <c r="F616" s="23" t="s">
        <v>1669</v>
      </c>
      <c r="G616" s="22" t="s">
        <v>247</v>
      </c>
      <c r="H616" s="22"/>
      <c r="I616" s="22" t="s">
        <v>28</v>
      </c>
      <c r="J616" t="s">
        <v>29</v>
      </c>
      <c r="K616" t="s">
        <v>29</v>
      </c>
      <c r="M616" t="s">
        <v>20</v>
      </c>
      <c r="N616" t="s">
        <v>190</v>
      </c>
      <c r="O616" t="s">
        <v>31</v>
      </c>
    </row>
    <row r="617" spans="1:16" x14ac:dyDescent="0.45">
      <c r="A617" s="24"/>
      <c r="B617" t="s">
        <v>50</v>
      </c>
      <c r="C617" t="s">
        <v>1670</v>
      </c>
      <c r="D617" t="s">
        <v>1671</v>
      </c>
      <c r="E617" t="s">
        <v>1429</v>
      </c>
      <c r="F617" s="23" t="s">
        <v>1672</v>
      </c>
      <c r="G617" s="22" t="s">
        <v>251</v>
      </c>
      <c r="H617" s="22"/>
      <c r="I617" s="22" t="s">
        <v>28</v>
      </c>
      <c r="J617" t="s">
        <v>29</v>
      </c>
      <c r="K617" t="s">
        <v>29</v>
      </c>
      <c r="M617" t="s">
        <v>20</v>
      </c>
      <c r="N617" t="s">
        <v>190</v>
      </c>
      <c r="O617" t="s">
        <v>31</v>
      </c>
    </row>
    <row r="618" spans="1:16" x14ac:dyDescent="0.45">
      <c r="A618" s="24"/>
      <c r="B618" t="s">
        <v>50</v>
      </c>
      <c r="C618" t="s">
        <v>1673</v>
      </c>
      <c r="D618" t="s">
        <v>1674</v>
      </c>
      <c r="E618" t="s">
        <v>1429</v>
      </c>
      <c r="F618" s="23" t="s">
        <v>1675</v>
      </c>
      <c r="G618" s="22" t="s">
        <v>67</v>
      </c>
      <c r="H618" s="22"/>
      <c r="I618" s="22" t="s">
        <v>28</v>
      </c>
      <c r="J618" t="s">
        <v>29</v>
      </c>
      <c r="K618" t="s">
        <v>29</v>
      </c>
      <c r="M618" t="s">
        <v>20</v>
      </c>
      <c r="N618" t="s">
        <v>190</v>
      </c>
      <c r="O618" t="s">
        <v>31</v>
      </c>
    </row>
    <row r="619" spans="1:16" x14ac:dyDescent="0.45">
      <c r="A619" s="24"/>
      <c r="B619" t="s">
        <v>50</v>
      </c>
      <c r="C619" t="s">
        <v>1676</v>
      </c>
      <c r="D619" t="s">
        <v>1677</v>
      </c>
      <c r="E619" t="s">
        <v>1429</v>
      </c>
      <c r="F619" s="23" t="s">
        <v>1678</v>
      </c>
      <c r="G619" s="22" t="s">
        <v>174</v>
      </c>
      <c r="H619" s="22"/>
      <c r="I619" s="22" t="s">
        <v>28</v>
      </c>
      <c r="J619" t="s">
        <v>29</v>
      </c>
      <c r="K619" t="s">
        <v>29</v>
      </c>
      <c r="M619" t="s">
        <v>20</v>
      </c>
      <c r="N619" t="s">
        <v>190</v>
      </c>
      <c r="O619" t="s">
        <v>31</v>
      </c>
    </row>
    <row r="620" spans="1:16" x14ac:dyDescent="0.45">
      <c r="A620" s="24"/>
      <c r="B620" t="s">
        <v>50</v>
      </c>
      <c r="C620" t="s">
        <v>1679</v>
      </c>
      <c r="D620" t="s">
        <v>1680</v>
      </c>
      <c r="E620" t="s">
        <v>1429</v>
      </c>
      <c r="F620" s="23" t="s">
        <v>1681</v>
      </c>
      <c r="G620" s="22" t="s">
        <v>1682</v>
      </c>
      <c r="H620" s="22"/>
      <c r="I620" s="22" t="s">
        <v>28</v>
      </c>
      <c r="J620" t="s">
        <v>29</v>
      </c>
      <c r="N620" t="s">
        <v>190</v>
      </c>
      <c r="O620" t="s">
        <v>31</v>
      </c>
    </row>
    <row r="621" spans="1:16" x14ac:dyDescent="0.45">
      <c r="A621" s="24"/>
      <c r="B621" t="s">
        <v>32</v>
      </c>
      <c r="C621" t="s">
        <v>1683</v>
      </c>
      <c r="D621" t="s">
        <v>1683</v>
      </c>
      <c r="E621" t="s">
        <v>1429</v>
      </c>
      <c r="F621" s="23" t="s">
        <v>1684</v>
      </c>
      <c r="G621" s="22" t="s">
        <v>1685</v>
      </c>
      <c r="H621" s="22"/>
      <c r="I621" s="22" t="s">
        <v>28</v>
      </c>
      <c r="J621" t="s">
        <v>1379</v>
      </c>
      <c r="K621" t="s">
        <v>120</v>
      </c>
      <c r="M621" t="s">
        <v>20</v>
      </c>
      <c r="N621" t="s">
        <v>190</v>
      </c>
      <c r="O621" t="s">
        <v>1686</v>
      </c>
      <c r="P621" t="s">
        <v>20</v>
      </c>
    </row>
    <row r="622" spans="1:16" x14ac:dyDescent="0.45">
      <c r="A622" s="24"/>
      <c r="B622" t="s">
        <v>32</v>
      </c>
      <c r="C622" t="s">
        <v>1687</v>
      </c>
      <c r="D622" t="s">
        <v>1687</v>
      </c>
      <c r="E622" t="s">
        <v>1429</v>
      </c>
      <c r="F622" s="23" t="s">
        <v>1688</v>
      </c>
      <c r="G622" s="22" t="s">
        <v>1689</v>
      </c>
      <c r="H622" s="22"/>
      <c r="I622" s="22" t="s">
        <v>28</v>
      </c>
      <c r="J622" t="s">
        <v>1379</v>
      </c>
      <c r="K622" t="s">
        <v>120</v>
      </c>
      <c r="M622" t="s">
        <v>20</v>
      </c>
      <c r="N622" t="s">
        <v>190</v>
      </c>
      <c r="O622" t="s">
        <v>1686</v>
      </c>
      <c r="P622" t="s">
        <v>20</v>
      </c>
    </row>
    <row r="623" spans="1:16" x14ac:dyDescent="0.45">
      <c r="A623" s="24"/>
      <c r="B623" t="s">
        <v>32</v>
      </c>
      <c r="C623" t="s">
        <v>1690</v>
      </c>
      <c r="D623" t="s">
        <v>1690</v>
      </c>
      <c r="E623" t="s">
        <v>1429</v>
      </c>
      <c r="F623" s="23" t="s">
        <v>1691</v>
      </c>
      <c r="G623" s="22" t="s">
        <v>1692</v>
      </c>
      <c r="H623" s="22"/>
      <c r="I623" s="22" t="s">
        <v>28</v>
      </c>
      <c r="J623" t="s">
        <v>1379</v>
      </c>
      <c r="K623" t="s">
        <v>120</v>
      </c>
      <c r="M623" t="s">
        <v>20</v>
      </c>
      <c r="N623" t="s">
        <v>190</v>
      </c>
      <c r="O623" t="s">
        <v>1686</v>
      </c>
      <c r="P623" t="s">
        <v>20</v>
      </c>
    </row>
    <row r="624" spans="1:16" x14ac:dyDescent="0.45">
      <c r="A624" s="24"/>
      <c r="B624" t="s">
        <v>50</v>
      </c>
      <c r="C624" t="s">
        <v>1693</v>
      </c>
      <c r="D624" t="s">
        <v>1693</v>
      </c>
      <c r="E624" t="s">
        <v>1429</v>
      </c>
      <c r="F624" s="23" t="s">
        <v>1694</v>
      </c>
      <c r="G624" s="22" t="s">
        <v>637</v>
      </c>
      <c r="H624" s="22"/>
      <c r="I624" s="22" t="s">
        <v>28</v>
      </c>
      <c r="J624" t="s">
        <v>120</v>
      </c>
      <c r="N624" t="s">
        <v>190</v>
      </c>
      <c r="O624" t="s">
        <v>1621</v>
      </c>
      <c r="P624" t="s">
        <v>20</v>
      </c>
    </row>
    <row r="625" spans="1:16" x14ac:dyDescent="0.45">
      <c r="A625" s="24"/>
      <c r="B625" t="s">
        <v>50</v>
      </c>
      <c r="C625" t="s">
        <v>1695</v>
      </c>
      <c r="D625" t="s">
        <v>1696</v>
      </c>
      <c r="E625" t="s">
        <v>1429</v>
      </c>
      <c r="F625" s="23" t="s">
        <v>1697</v>
      </c>
      <c r="G625" s="22" t="s">
        <v>119</v>
      </c>
      <c r="H625" s="22"/>
      <c r="I625" s="22" t="s">
        <v>28</v>
      </c>
      <c r="J625" t="s">
        <v>120</v>
      </c>
      <c r="N625" t="s">
        <v>190</v>
      </c>
      <c r="O625" t="s">
        <v>31</v>
      </c>
    </row>
    <row r="626" spans="1:16" x14ac:dyDescent="0.45">
      <c r="A626" s="24"/>
      <c r="B626" t="s">
        <v>50</v>
      </c>
      <c r="C626" t="s">
        <v>1698</v>
      </c>
      <c r="D626" t="s">
        <v>1698</v>
      </c>
      <c r="E626" t="s">
        <v>1429</v>
      </c>
      <c r="F626" s="23" t="s">
        <v>1699</v>
      </c>
      <c r="G626" s="22" t="s">
        <v>261</v>
      </c>
      <c r="H626" s="22"/>
      <c r="I626" s="22" t="s">
        <v>28</v>
      </c>
      <c r="J626" t="s">
        <v>120</v>
      </c>
      <c r="N626" t="s">
        <v>190</v>
      </c>
      <c r="O626" t="s">
        <v>31</v>
      </c>
    </row>
    <row r="627" spans="1:16" x14ac:dyDescent="0.45">
      <c r="A627" s="24"/>
      <c r="B627" t="s">
        <v>50</v>
      </c>
      <c r="C627" t="s">
        <v>1700</v>
      </c>
      <c r="D627" t="s">
        <v>1701</v>
      </c>
      <c r="E627" t="s">
        <v>1429</v>
      </c>
      <c r="F627" s="23" t="s">
        <v>1702</v>
      </c>
      <c r="G627" s="22" t="s">
        <v>1644</v>
      </c>
      <c r="H627" s="22"/>
      <c r="I627" s="22" t="s">
        <v>28</v>
      </c>
      <c r="J627" t="s">
        <v>48</v>
      </c>
      <c r="N627" t="s">
        <v>190</v>
      </c>
      <c r="O627" t="s">
        <v>1703</v>
      </c>
    </row>
    <row r="628" spans="1:16" x14ac:dyDescent="0.45">
      <c r="A628" s="24"/>
      <c r="B628" t="s">
        <v>50</v>
      </c>
      <c r="C628" t="s">
        <v>1704</v>
      </c>
      <c r="D628" t="s">
        <v>1705</v>
      </c>
      <c r="E628" t="s">
        <v>1429</v>
      </c>
      <c r="F628" s="23" t="s">
        <v>1706</v>
      </c>
      <c r="G628" s="22" t="s">
        <v>146</v>
      </c>
      <c r="H628" s="22"/>
      <c r="I628" s="22" t="s">
        <v>28</v>
      </c>
      <c r="J628" t="s">
        <v>48</v>
      </c>
      <c r="N628" t="s">
        <v>190</v>
      </c>
      <c r="O628" t="s">
        <v>1707</v>
      </c>
    </row>
    <row r="629" spans="1:16" x14ac:dyDescent="0.45">
      <c r="A629" s="24"/>
      <c r="B629" t="s">
        <v>50</v>
      </c>
      <c r="C629" t="s">
        <v>1708</v>
      </c>
      <c r="D629" t="s">
        <v>1709</v>
      </c>
      <c r="E629" t="s">
        <v>1429</v>
      </c>
      <c r="F629" s="23" t="s">
        <v>1710</v>
      </c>
      <c r="G629" s="22" t="s">
        <v>312</v>
      </c>
      <c r="H629" s="22"/>
      <c r="I629" s="22" t="s">
        <v>28</v>
      </c>
      <c r="J629" t="s">
        <v>29</v>
      </c>
      <c r="N629" t="s">
        <v>190</v>
      </c>
      <c r="O629" t="s">
        <v>1711</v>
      </c>
      <c r="P629" t="s">
        <v>20</v>
      </c>
    </row>
    <row r="630" spans="1:16" x14ac:dyDescent="0.45">
      <c r="A630" s="24"/>
      <c r="B630" t="s">
        <v>50</v>
      </c>
      <c r="C630" t="s">
        <v>1712</v>
      </c>
      <c r="D630" t="s">
        <v>1713</v>
      </c>
      <c r="E630" t="s">
        <v>1429</v>
      </c>
      <c r="F630" s="23" t="s">
        <v>1714</v>
      </c>
      <c r="G630" s="22" t="s">
        <v>274</v>
      </c>
      <c r="H630" s="22"/>
      <c r="I630" s="22" t="s">
        <v>28</v>
      </c>
      <c r="J630" t="s">
        <v>29</v>
      </c>
      <c r="N630" t="s">
        <v>190</v>
      </c>
      <c r="O630" t="s">
        <v>1711</v>
      </c>
      <c r="P630" t="s">
        <v>20</v>
      </c>
    </row>
    <row r="631" spans="1:16" x14ac:dyDescent="0.45">
      <c r="A631" s="24"/>
      <c r="B631" t="s">
        <v>50</v>
      </c>
      <c r="C631" t="s">
        <v>1715</v>
      </c>
      <c r="D631" t="s">
        <v>1716</v>
      </c>
      <c r="E631" t="s">
        <v>1429</v>
      </c>
      <c r="F631" s="23" t="s">
        <v>1717</v>
      </c>
      <c r="G631" s="22" t="s">
        <v>168</v>
      </c>
      <c r="H631" s="22"/>
      <c r="I631" s="22" t="s">
        <v>28</v>
      </c>
      <c r="J631" t="s">
        <v>29</v>
      </c>
      <c r="N631" t="s">
        <v>190</v>
      </c>
      <c r="O631" t="s">
        <v>1711</v>
      </c>
      <c r="P631" t="s">
        <v>20</v>
      </c>
    </row>
    <row r="632" spans="1:16" x14ac:dyDescent="0.45">
      <c r="A632" s="24"/>
      <c r="B632" t="s">
        <v>32</v>
      </c>
      <c r="C632" t="s">
        <v>1718</v>
      </c>
      <c r="D632" t="s">
        <v>1718</v>
      </c>
      <c r="E632" t="s">
        <v>1429</v>
      </c>
      <c r="F632" s="23" t="s">
        <v>1719</v>
      </c>
      <c r="G632" s="22" t="s">
        <v>1720</v>
      </c>
      <c r="H632" s="22"/>
      <c r="I632" s="22" t="s">
        <v>28</v>
      </c>
      <c r="J632" t="s">
        <v>120</v>
      </c>
      <c r="N632" t="s">
        <v>190</v>
      </c>
      <c r="O632" t="s">
        <v>1721</v>
      </c>
    </row>
    <row r="633" spans="1:16" x14ac:dyDescent="0.45">
      <c r="A633" s="24"/>
      <c r="B633" t="s">
        <v>32</v>
      </c>
      <c r="C633" t="s">
        <v>1722</v>
      </c>
      <c r="D633" t="s">
        <v>1722</v>
      </c>
      <c r="E633" t="s">
        <v>1429</v>
      </c>
      <c r="F633" s="23" t="s">
        <v>1723</v>
      </c>
      <c r="G633" s="22" t="s">
        <v>1724</v>
      </c>
      <c r="H633" s="22"/>
      <c r="I633" s="22" t="s">
        <v>28</v>
      </c>
      <c r="J633" t="s">
        <v>120</v>
      </c>
      <c r="N633" t="s">
        <v>190</v>
      </c>
      <c r="O633" t="s">
        <v>1721</v>
      </c>
    </row>
    <row r="634" spans="1:16" x14ac:dyDescent="0.45">
      <c r="A634" s="24"/>
      <c r="B634" t="s">
        <v>32</v>
      </c>
      <c r="C634" t="s">
        <v>1725</v>
      </c>
      <c r="D634" t="s">
        <v>1725</v>
      </c>
      <c r="E634" t="s">
        <v>1429</v>
      </c>
      <c r="F634" s="23" t="s">
        <v>1726</v>
      </c>
      <c r="G634" s="22" t="s">
        <v>131</v>
      </c>
      <c r="H634" s="22"/>
      <c r="I634" s="22" t="s">
        <v>28</v>
      </c>
      <c r="J634" t="s">
        <v>29</v>
      </c>
      <c r="N634" t="s">
        <v>190</v>
      </c>
      <c r="O634" t="s">
        <v>31</v>
      </c>
    </row>
    <row r="635" spans="1:16" x14ac:dyDescent="0.45">
      <c r="A635" s="24"/>
      <c r="B635" t="s">
        <v>50</v>
      </c>
      <c r="C635" t="s">
        <v>1727</v>
      </c>
      <c r="D635" t="s">
        <v>1727</v>
      </c>
      <c r="E635" t="s">
        <v>1429</v>
      </c>
      <c r="F635" s="23" t="s">
        <v>1728</v>
      </c>
      <c r="G635" s="22" t="s">
        <v>247</v>
      </c>
      <c r="H635" s="22"/>
      <c r="I635" s="22" t="s">
        <v>28</v>
      </c>
      <c r="J635" t="s">
        <v>29</v>
      </c>
      <c r="N635" t="s">
        <v>190</v>
      </c>
      <c r="O635" t="s">
        <v>31</v>
      </c>
    </row>
    <row r="636" spans="1:16" x14ac:dyDescent="0.45">
      <c r="A636" s="24"/>
      <c r="B636" t="s">
        <v>50</v>
      </c>
      <c r="C636" t="s">
        <v>1729</v>
      </c>
      <c r="D636" t="s">
        <v>1730</v>
      </c>
      <c r="E636" t="s">
        <v>1429</v>
      </c>
      <c r="F636" s="23" t="s">
        <v>1731</v>
      </c>
      <c r="G636" s="22" t="s">
        <v>1732</v>
      </c>
      <c r="H636" s="22"/>
      <c r="I636" s="22" t="s">
        <v>28</v>
      </c>
      <c r="J636" t="s">
        <v>120</v>
      </c>
      <c r="N636" t="s">
        <v>190</v>
      </c>
      <c r="O636" t="s">
        <v>1431</v>
      </c>
    </row>
    <row r="637" spans="1:16" x14ac:dyDescent="0.45">
      <c r="A637" s="24"/>
      <c r="B637" t="s">
        <v>50</v>
      </c>
      <c r="C637" t="s">
        <v>1733</v>
      </c>
      <c r="D637" t="s">
        <v>1734</v>
      </c>
      <c r="E637" t="s">
        <v>1429</v>
      </c>
      <c r="F637" s="23" t="s">
        <v>1735</v>
      </c>
      <c r="G637" s="22" t="s">
        <v>522</v>
      </c>
      <c r="H637" s="22"/>
      <c r="I637" s="22" t="s">
        <v>28</v>
      </c>
      <c r="J637" t="s">
        <v>120</v>
      </c>
      <c r="N637" t="s">
        <v>190</v>
      </c>
      <c r="O637" t="s">
        <v>31</v>
      </c>
    </row>
    <row r="638" spans="1:16" x14ac:dyDescent="0.45">
      <c r="A638" s="24"/>
      <c r="B638" t="s">
        <v>50</v>
      </c>
      <c r="C638" t="s">
        <v>1736</v>
      </c>
      <c r="D638" t="s">
        <v>1737</v>
      </c>
      <c r="E638" t="s">
        <v>1429</v>
      </c>
      <c r="F638" s="23" t="s">
        <v>1738</v>
      </c>
      <c r="G638" s="22" t="s">
        <v>1739</v>
      </c>
      <c r="H638" s="22"/>
      <c r="I638" s="22" t="s">
        <v>28</v>
      </c>
      <c r="J638" t="s">
        <v>120</v>
      </c>
      <c r="N638" t="s">
        <v>190</v>
      </c>
      <c r="O638" t="s">
        <v>1721</v>
      </c>
    </row>
    <row r="639" spans="1:16" x14ac:dyDescent="0.45">
      <c r="A639" s="24"/>
      <c r="B639" t="s">
        <v>50</v>
      </c>
      <c r="C639" t="s">
        <v>1740</v>
      </c>
      <c r="D639" t="s">
        <v>1740</v>
      </c>
      <c r="E639" t="s">
        <v>1429</v>
      </c>
      <c r="F639" s="23" t="s">
        <v>1741</v>
      </c>
      <c r="G639" s="22" t="s">
        <v>324</v>
      </c>
      <c r="H639" s="22" t="s">
        <v>20</v>
      </c>
      <c r="I639" s="22" t="s">
        <v>28</v>
      </c>
      <c r="J639" t="s">
        <v>29</v>
      </c>
      <c r="N639" t="s">
        <v>190</v>
      </c>
      <c r="O639" t="s">
        <v>31</v>
      </c>
    </row>
    <row r="640" spans="1:16" x14ac:dyDescent="0.45">
      <c r="A640" s="24"/>
      <c r="B640" t="s">
        <v>50</v>
      </c>
      <c r="C640" t="s">
        <v>1740</v>
      </c>
      <c r="D640" t="s">
        <v>1740</v>
      </c>
      <c r="E640" t="s">
        <v>1429</v>
      </c>
      <c r="F640" s="23" t="s">
        <v>1742</v>
      </c>
      <c r="G640" s="22" t="s">
        <v>324</v>
      </c>
      <c r="H640" s="22" t="s">
        <v>20</v>
      </c>
      <c r="I640" s="22"/>
      <c r="J640" t="s">
        <v>462</v>
      </c>
      <c r="N640" t="s">
        <v>190</v>
      </c>
      <c r="O640" t="s">
        <v>31</v>
      </c>
    </row>
    <row r="641" spans="1:16" x14ac:dyDescent="0.45">
      <c r="A641" s="24"/>
      <c r="B641" t="s">
        <v>50</v>
      </c>
      <c r="C641" t="s">
        <v>1740</v>
      </c>
      <c r="D641" t="s">
        <v>1740</v>
      </c>
      <c r="E641" t="s">
        <v>1429</v>
      </c>
      <c r="F641" s="23" t="s">
        <v>1743</v>
      </c>
      <c r="G641" s="22" t="s">
        <v>324</v>
      </c>
      <c r="H641" s="22" t="s">
        <v>20</v>
      </c>
      <c r="I641" s="22"/>
      <c r="J641" t="s">
        <v>120</v>
      </c>
      <c r="N641" t="s">
        <v>190</v>
      </c>
      <c r="O641" t="s">
        <v>31</v>
      </c>
    </row>
    <row r="642" spans="1:16" x14ac:dyDescent="0.45">
      <c r="A642" s="24"/>
      <c r="B642" t="s">
        <v>50</v>
      </c>
      <c r="C642" t="s">
        <v>1740</v>
      </c>
      <c r="D642" t="s">
        <v>1740</v>
      </c>
      <c r="E642" t="s">
        <v>1429</v>
      </c>
      <c r="F642" s="23" t="s">
        <v>1744</v>
      </c>
      <c r="G642" s="22" t="s">
        <v>324</v>
      </c>
      <c r="H642" s="22" t="s">
        <v>20</v>
      </c>
      <c r="I642" s="22"/>
      <c r="J642" t="s">
        <v>29</v>
      </c>
      <c r="N642" t="s">
        <v>190</v>
      </c>
      <c r="O642" t="s">
        <v>31</v>
      </c>
    </row>
    <row r="643" spans="1:16" x14ac:dyDescent="0.45">
      <c r="A643" s="24"/>
      <c r="B643" t="s">
        <v>50</v>
      </c>
      <c r="C643" t="s">
        <v>1745</v>
      </c>
      <c r="D643" t="s">
        <v>1745</v>
      </c>
      <c r="E643" t="s">
        <v>1429</v>
      </c>
      <c r="F643" s="23" t="s">
        <v>1746</v>
      </c>
      <c r="G643" s="22" t="s">
        <v>537</v>
      </c>
      <c r="H643" s="22"/>
      <c r="I643" s="22" t="s">
        <v>28</v>
      </c>
      <c r="J643" t="s">
        <v>120</v>
      </c>
      <c r="N643" t="s">
        <v>190</v>
      </c>
      <c r="O643" t="s">
        <v>1747</v>
      </c>
    </row>
    <row r="644" spans="1:16" x14ac:dyDescent="0.45">
      <c r="A644" s="24"/>
      <c r="B644" t="s">
        <v>50</v>
      </c>
      <c r="C644" t="s">
        <v>1748</v>
      </c>
      <c r="D644" t="s">
        <v>1748</v>
      </c>
      <c r="E644" t="s">
        <v>1429</v>
      </c>
      <c r="F644" s="23" t="s">
        <v>1749</v>
      </c>
      <c r="G644" s="22" t="s">
        <v>888</v>
      </c>
      <c r="H644" s="22"/>
      <c r="I644" s="22" t="s">
        <v>36</v>
      </c>
      <c r="J644" t="s">
        <v>462</v>
      </c>
      <c r="K644" t="s">
        <v>93</v>
      </c>
      <c r="M644" t="s">
        <v>20</v>
      </c>
      <c r="N644" t="s">
        <v>1750</v>
      </c>
      <c r="O644" t="s">
        <v>668</v>
      </c>
      <c r="P644" t="s">
        <v>20</v>
      </c>
    </row>
    <row r="645" spans="1:16" x14ac:dyDescent="0.45">
      <c r="A645" s="24"/>
      <c r="B645" t="s">
        <v>50</v>
      </c>
      <c r="C645" t="s">
        <v>1751</v>
      </c>
      <c r="D645" t="s">
        <v>1752</v>
      </c>
      <c r="E645" t="s">
        <v>1429</v>
      </c>
      <c r="F645" s="23" t="s">
        <v>1753</v>
      </c>
      <c r="G645" s="22" t="s">
        <v>119</v>
      </c>
      <c r="H645" s="22"/>
      <c r="I645" s="22" t="s">
        <v>28</v>
      </c>
      <c r="J645" t="s">
        <v>29</v>
      </c>
      <c r="K645" t="s">
        <v>29</v>
      </c>
      <c r="M645" t="s">
        <v>20</v>
      </c>
      <c r="N645" t="s">
        <v>190</v>
      </c>
      <c r="O645" t="s">
        <v>31</v>
      </c>
    </row>
    <row r="646" spans="1:16" x14ac:dyDescent="0.45">
      <c r="A646" s="24"/>
      <c r="B646" t="s">
        <v>50</v>
      </c>
      <c r="C646" t="s">
        <v>1754</v>
      </c>
      <c r="D646" t="s">
        <v>1755</v>
      </c>
      <c r="E646" t="s">
        <v>1429</v>
      </c>
      <c r="F646" s="23" t="s">
        <v>1756</v>
      </c>
      <c r="G646" s="22" t="s">
        <v>60</v>
      </c>
      <c r="H646" s="22"/>
      <c r="I646" s="22" t="s">
        <v>28</v>
      </c>
      <c r="J646" t="s">
        <v>29</v>
      </c>
      <c r="K646" t="s">
        <v>29</v>
      </c>
      <c r="M646" t="s">
        <v>20</v>
      </c>
      <c r="N646" t="s">
        <v>190</v>
      </c>
      <c r="O646" t="s">
        <v>31</v>
      </c>
    </row>
    <row r="647" spans="1:16" x14ac:dyDescent="0.45">
      <c r="A647" s="24"/>
      <c r="B647" t="s">
        <v>32</v>
      </c>
      <c r="C647" t="s">
        <v>1757</v>
      </c>
      <c r="D647" t="s">
        <v>1757</v>
      </c>
      <c r="E647" t="s">
        <v>1429</v>
      </c>
      <c r="F647" s="23" t="s">
        <v>1758</v>
      </c>
      <c r="G647" s="22" t="s">
        <v>1759</v>
      </c>
      <c r="H647" s="22"/>
      <c r="I647" s="22" t="s">
        <v>28</v>
      </c>
      <c r="J647" t="s">
        <v>48</v>
      </c>
      <c r="N647" t="s">
        <v>190</v>
      </c>
      <c r="O647" t="s">
        <v>31</v>
      </c>
    </row>
    <row r="648" spans="1:16" x14ac:dyDescent="0.45">
      <c r="A648" s="24"/>
      <c r="B648" t="s">
        <v>32</v>
      </c>
      <c r="C648" t="s">
        <v>1760</v>
      </c>
      <c r="D648" t="s">
        <v>1760</v>
      </c>
      <c r="E648" t="s">
        <v>1429</v>
      </c>
      <c r="F648" s="23" t="s">
        <v>1761</v>
      </c>
      <c r="G648" s="22" t="s">
        <v>541</v>
      </c>
      <c r="H648" s="22"/>
      <c r="I648" s="22" t="s">
        <v>28</v>
      </c>
      <c r="J648" t="s">
        <v>48</v>
      </c>
      <c r="N648" t="s">
        <v>190</v>
      </c>
      <c r="O648" t="s">
        <v>31</v>
      </c>
    </row>
    <row r="649" spans="1:16" x14ac:dyDescent="0.45">
      <c r="A649" s="24"/>
      <c r="B649" t="s">
        <v>23</v>
      </c>
      <c r="C649" t="s">
        <v>575</v>
      </c>
      <c r="D649" t="s">
        <v>1762</v>
      </c>
      <c r="E649" t="s">
        <v>1429</v>
      </c>
      <c r="F649" s="23" t="s">
        <v>1763</v>
      </c>
      <c r="G649" s="22" t="s">
        <v>578</v>
      </c>
      <c r="H649" s="22"/>
      <c r="I649" s="22" t="s">
        <v>36</v>
      </c>
      <c r="J649" t="s">
        <v>93</v>
      </c>
      <c r="N649" t="s">
        <v>579</v>
      </c>
      <c r="O649" t="s">
        <v>2300</v>
      </c>
    </row>
    <row r="650" spans="1:16" x14ac:dyDescent="0.45">
      <c r="A650" s="24"/>
      <c r="B650" t="s">
        <v>23</v>
      </c>
      <c r="C650" t="s">
        <v>580</v>
      </c>
      <c r="D650" t="s">
        <v>1764</v>
      </c>
      <c r="E650" t="s">
        <v>1429</v>
      </c>
      <c r="F650" s="23" t="s">
        <v>1765</v>
      </c>
      <c r="G650" s="22" t="s">
        <v>583</v>
      </c>
      <c r="H650" s="22"/>
      <c r="I650" s="22" t="s">
        <v>36</v>
      </c>
      <c r="J650" t="s">
        <v>93</v>
      </c>
      <c r="N650" t="s">
        <v>579</v>
      </c>
      <c r="O650" t="s">
        <v>2300</v>
      </c>
    </row>
    <row r="651" spans="1:16" x14ac:dyDescent="0.45">
      <c r="A651" s="24"/>
      <c r="B651" t="s">
        <v>23</v>
      </c>
      <c r="C651" t="s">
        <v>584</v>
      </c>
      <c r="D651" t="s">
        <v>1766</v>
      </c>
      <c r="E651" t="s">
        <v>1429</v>
      </c>
      <c r="F651" s="23" t="s">
        <v>1767</v>
      </c>
      <c r="G651" s="22" t="s">
        <v>587</v>
      </c>
      <c r="H651" s="22"/>
      <c r="I651" s="22" t="s">
        <v>36</v>
      </c>
      <c r="J651" t="s">
        <v>93</v>
      </c>
      <c r="N651" t="s">
        <v>579</v>
      </c>
      <c r="O651" t="s">
        <v>2300</v>
      </c>
    </row>
    <row r="652" spans="1:16" x14ac:dyDescent="0.45">
      <c r="A652" s="24"/>
      <c r="B652" t="s">
        <v>50</v>
      </c>
      <c r="C652" t="s">
        <v>1768</v>
      </c>
      <c r="D652" t="s">
        <v>1769</v>
      </c>
      <c r="E652" t="s">
        <v>1429</v>
      </c>
      <c r="F652" s="23" t="s">
        <v>1770</v>
      </c>
      <c r="G652" s="22" t="s">
        <v>483</v>
      </c>
      <c r="H652" s="22"/>
      <c r="I652" s="22" t="s">
        <v>28</v>
      </c>
      <c r="J652" t="s">
        <v>93</v>
      </c>
      <c r="N652" t="s">
        <v>190</v>
      </c>
      <c r="O652" t="s">
        <v>31</v>
      </c>
    </row>
    <row r="653" spans="1:16" x14ac:dyDescent="0.45">
      <c r="A653" s="24"/>
      <c r="B653" t="s">
        <v>50</v>
      </c>
      <c r="C653" t="s">
        <v>1771</v>
      </c>
      <c r="D653" t="s">
        <v>1772</v>
      </c>
      <c r="E653" t="s">
        <v>1429</v>
      </c>
      <c r="F653" s="23" t="s">
        <v>1773</v>
      </c>
      <c r="G653" s="22" t="s">
        <v>91</v>
      </c>
      <c r="H653" s="22"/>
      <c r="I653" s="22" t="s">
        <v>28</v>
      </c>
      <c r="J653" t="s">
        <v>29</v>
      </c>
      <c r="N653" t="s">
        <v>190</v>
      </c>
      <c r="O653" t="s">
        <v>31</v>
      </c>
    </row>
    <row r="654" spans="1:16" x14ac:dyDescent="0.45">
      <c r="A654" s="24"/>
      <c r="B654" t="s">
        <v>32</v>
      </c>
      <c r="C654" t="s">
        <v>1774</v>
      </c>
      <c r="D654" t="s">
        <v>1774</v>
      </c>
      <c r="E654" t="s">
        <v>1429</v>
      </c>
      <c r="F654" s="23" t="s">
        <v>1775</v>
      </c>
      <c r="G654" s="22" t="s">
        <v>739</v>
      </c>
      <c r="H654" s="22"/>
      <c r="I654" s="22" t="s">
        <v>28</v>
      </c>
      <c r="J654" t="s">
        <v>29</v>
      </c>
      <c r="N654" t="s">
        <v>190</v>
      </c>
      <c r="O654" t="s">
        <v>31</v>
      </c>
    </row>
    <row r="655" spans="1:16" x14ac:dyDescent="0.45">
      <c r="A655" s="24"/>
      <c r="B655" t="s">
        <v>32</v>
      </c>
      <c r="C655" t="s">
        <v>1776</v>
      </c>
      <c r="D655" t="s">
        <v>1776</v>
      </c>
      <c r="E655" t="s">
        <v>1429</v>
      </c>
      <c r="F655" s="23" t="s">
        <v>1777</v>
      </c>
      <c r="G655" s="22" t="s">
        <v>652</v>
      </c>
      <c r="H655" s="22"/>
      <c r="I655" s="22" t="s">
        <v>28</v>
      </c>
      <c r="J655" t="s">
        <v>29</v>
      </c>
      <c r="N655" t="s">
        <v>190</v>
      </c>
      <c r="O655" t="s">
        <v>31</v>
      </c>
    </row>
    <row r="656" spans="1:16" x14ac:dyDescent="0.45">
      <c r="A656" s="24"/>
      <c r="B656" t="s">
        <v>50</v>
      </c>
      <c r="C656" t="s">
        <v>1778</v>
      </c>
      <c r="D656" t="s">
        <v>1779</v>
      </c>
      <c r="E656" t="s">
        <v>1429</v>
      </c>
      <c r="F656" s="23" t="s">
        <v>1780</v>
      </c>
      <c r="G656" s="22" t="s">
        <v>483</v>
      </c>
      <c r="H656" s="22"/>
      <c r="I656" s="22" t="s">
        <v>28</v>
      </c>
      <c r="J656" t="s">
        <v>29</v>
      </c>
      <c r="N656" t="s">
        <v>190</v>
      </c>
      <c r="O656" t="s">
        <v>31</v>
      </c>
    </row>
    <row r="657" spans="1:16" x14ac:dyDescent="0.45">
      <c r="A657" s="24"/>
      <c r="B657" t="s">
        <v>50</v>
      </c>
      <c r="C657" t="s">
        <v>1781</v>
      </c>
      <c r="D657" t="s">
        <v>1782</v>
      </c>
      <c r="E657" t="s">
        <v>1429</v>
      </c>
      <c r="F657" s="23" t="s">
        <v>1783</v>
      </c>
      <c r="G657" s="22" t="s">
        <v>91</v>
      </c>
      <c r="H657" s="22"/>
      <c r="I657" s="22" t="s">
        <v>28</v>
      </c>
      <c r="J657" t="s">
        <v>29</v>
      </c>
      <c r="N657" t="s">
        <v>190</v>
      </c>
      <c r="O657" t="s">
        <v>1784</v>
      </c>
      <c r="P657" t="s">
        <v>20</v>
      </c>
    </row>
    <row r="658" spans="1:16" x14ac:dyDescent="0.45">
      <c r="A658" s="24"/>
      <c r="B658" t="s">
        <v>50</v>
      </c>
      <c r="C658" t="s">
        <v>1785</v>
      </c>
      <c r="D658" t="s">
        <v>1786</v>
      </c>
      <c r="E658" t="s">
        <v>1429</v>
      </c>
      <c r="F658" s="23" t="s">
        <v>1787</v>
      </c>
      <c r="G658" s="22" t="s">
        <v>99</v>
      </c>
      <c r="H658" s="22"/>
      <c r="I658" s="22" t="s">
        <v>28</v>
      </c>
      <c r="J658" t="s">
        <v>29</v>
      </c>
      <c r="N658" t="s">
        <v>190</v>
      </c>
      <c r="O658" t="s">
        <v>1784</v>
      </c>
      <c r="P658" t="s">
        <v>20</v>
      </c>
    </row>
    <row r="659" spans="1:16" x14ac:dyDescent="0.45">
      <c r="A659" s="24"/>
      <c r="B659" t="s">
        <v>50</v>
      </c>
      <c r="C659" t="s">
        <v>1788</v>
      </c>
      <c r="D659" t="s">
        <v>1789</v>
      </c>
      <c r="E659" t="s">
        <v>1429</v>
      </c>
      <c r="F659" s="23" t="s">
        <v>1790</v>
      </c>
      <c r="G659" s="22" t="s">
        <v>270</v>
      </c>
      <c r="H659" s="22"/>
      <c r="I659" s="22" t="s">
        <v>28</v>
      </c>
      <c r="J659" t="s">
        <v>29</v>
      </c>
      <c r="N659" t="s">
        <v>190</v>
      </c>
      <c r="O659" t="s">
        <v>1791</v>
      </c>
      <c r="P659" t="s">
        <v>20</v>
      </c>
    </row>
    <row r="660" spans="1:16" x14ac:dyDescent="0.45">
      <c r="A660" s="24"/>
      <c r="B660" t="s">
        <v>50</v>
      </c>
      <c r="C660" t="s">
        <v>614</v>
      </c>
      <c r="D660" t="s">
        <v>1792</v>
      </c>
      <c r="E660" t="s">
        <v>1429</v>
      </c>
      <c r="F660" s="23" t="s">
        <v>1793</v>
      </c>
      <c r="G660" s="22" t="s">
        <v>119</v>
      </c>
      <c r="H660" s="22"/>
      <c r="I660" s="22" t="s">
        <v>28</v>
      </c>
      <c r="J660" t="s">
        <v>1379</v>
      </c>
      <c r="N660" t="s">
        <v>190</v>
      </c>
      <c r="O660" t="s">
        <v>31</v>
      </c>
    </row>
    <row r="661" spans="1:16" x14ac:dyDescent="0.45">
      <c r="A661" s="24"/>
      <c r="B661" t="s">
        <v>50</v>
      </c>
      <c r="C661" t="s">
        <v>617</v>
      </c>
      <c r="D661" t="s">
        <v>1794</v>
      </c>
      <c r="E661" t="s">
        <v>1429</v>
      </c>
      <c r="F661" s="23" t="s">
        <v>1795</v>
      </c>
      <c r="G661" s="22" t="s">
        <v>60</v>
      </c>
      <c r="H661" s="22"/>
      <c r="I661" s="22" t="s">
        <v>28</v>
      </c>
      <c r="J661" t="s">
        <v>1379</v>
      </c>
      <c r="N661" t="s">
        <v>190</v>
      </c>
      <c r="O661" t="s">
        <v>31</v>
      </c>
    </row>
    <row r="662" spans="1:16" x14ac:dyDescent="0.45">
      <c r="A662" s="24"/>
      <c r="B662" t="s">
        <v>50</v>
      </c>
      <c r="C662" t="s">
        <v>1796</v>
      </c>
      <c r="D662" t="s">
        <v>1797</v>
      </c>
      <c r="E662" t="s">
        <v>1429</v>
      </c>
      <c r="F662" s="23" t="s">
        <v>1798</v>
      </c>
      <c r="G662" s="22" t="s">
        <v>1799</v>
      </c>
      <c r="H662" s="22"/>
      <c r="I662" s="22" t="s">
        <v>36</v>
      </c>
      <c r="J662" t="s">
        <v>29</v>
      </c>
      <c r="N662" t="s">
        <v>1126</v>
      </c>
      <c r="O662" t="s">
        <v>1800</v>
      </c>
      <c r="P662" t="s">
        <v>20</v>
      </c>
    </row>
    <row r="663" spans="1:16" x14ac:dyDescent="0.45">
      <c r="A663" s="24"/>
      <c r="B663" t="s">
        <v>50</v>
      </c>
      <c r="C663" t="s">
        <v>1801</v>
      </c>
      <c r="D663" t="s">
        <v>1802</v>
      </c>
      <c r="E663" t="s">
        <v>1429</v>
      </c>
      <c r="F663" s="23" t="s">
        <v>1803</v>
      </c>
      <c r="G663" s="22" t="s">
        <v>91</v>
      </c>
      <c r="H663" s="22"/>
      <c r="I663" s="22" t="s">
        <v>36</v>
      </c>
      <c r="J663" t="s">
        <v>29</v>
      </c>
      <c r="N663" t="s">
        <v>276</v>
      </c>
      <c r="O663" t="s">
        <v>1443</v>
      </c>
      <c r="P663" t="s">
        <v>20</v>
      </c>
    </row>
    <row r="664" spans="1:16" x14ac:dyDescent="0.45">
      <c r="A664" s="24"/>
      <c r="B664" t="s">
        <v>50</v>
      </c>
      <c r="C664" t="s">
        <v>1804</v>
      </c>
      <c r="D664" t="s">
        <v>1805</v>
      </c>
      <c r="E664" t="s">
        <v>1429</v>
      </c>
      <c r="F664" s="23" t="s">
        <v>1806</v>
      </c>
      <c r="G664" s="22" t="s">
        <v>99</v>
      </c>
      <c r="H664" s="22"/>
      <c r="I664" s="22" t="s">
        <v>36</v>
      </c>
      <c r="J664" t="s">
        <v>29</v>
      </c>
      <c r="N664" t="s">
        <v>276</v>
      </c>
      <c r="O664" t="s">
        <v>1443</v>
      </c>
      <c r="P664" t="s">
        <v>20</v>
      </c>
    </row>
    <row r="665" spans="1:16" x14ac:dyDescent="0.45">
      <c r="A665" s="24"/>
      <c r="B665" t="s">
        <v>50</v>
      </c>
      <c r="C665" t="s">
        <v>1807</v>
      </c>
      <c r="D665" t="s">
        <v>1808</v>
      </c>
      <c r="E665" t="s">
        <v>1429</v>
      </c>
      <c r="F665" s="23" t="s">
        <v>1809</v>
      </c>
      <c r="G665" s="22" t="s">
        <v>60</v>
      </c>
      <c r="H665" s="22"/>
      <c r="I665" s="22" t="s">
        <v>28</v>
      </c>
      <c r="J665" t="s">
        <v>147</v>
      </c>
      <c r="N665" t="s">
        <v>190</v>
      </c>
      <c r="O665" t="s">
        <v>1431</v>
      </c>
    </row>
    <row r="666" spans="1:16" x14ac:dyDescent="0.45">
      <c r="A666" s="24"/>
      <c r="B666" t="s">
        <v>50</v>
      </c>
      <c r="C666" t="s">
        <v>1810</v>
      </c>
      <c r="D666" t="s">
        <v>1811</v>
      </c>
      <c r="E666" t="s">
        <v>1429</v>
      </c>
      <c r="F666" s="23" t="s">
        <v>1812</v>
      </c>
      <c r="G666" s="22" t="s">
        <v>261</v>
      </c>
      <c r="H666" s="22"/>
      <c r="I666" s="22" t="s">
        <v>28</v>
      </c>
      <c r="J666" t="s">
        <v>147</v>
      </c>
      <c r="N666" t="s">
        <v>190</v>
      </c>
      <c r="O666" t="s">
        <v>1431</v>
      </c>
    </row>
    <row r="667" spans="1:16" x14ac:dyDescent="0.45">
      <c r="A667" s="24"/>
      <c r="B667" t="s">
        <v>50</v>
      </c>
      <c r="C667" t="s">
        <v>1813</v>
      </c>
      <c r="D667" t="s">
        <v>1814</v>
      </c>
      <c r="E667" t="s">
        <v>1429</v>
      </c>
      <c r="F667" s="23" t="s">
        <v>1815</v>
      </c>
      <c r="G667" s="22" t="s">
        <v>174</v>
      </c>
      <c r="H667" s="22"/>
      <c r="I667" s="22" t="s">
        <v>36</v>
      </c>
      <c r="J667" t="s">
        <v>29</v>
      </c>
      <c r="K667" t="s">
        <v>76</v>
      </c>
      <c r="M667" t="s">
        <v>20</v>
      </c>
      <c r="N667" t="s">
        <v>1816</v>
      </c>
      <c r="O667" t="s">
        <v>31</v>
      </c>
    </row>
    <row r="668" spans="1:16" x14ac:dyDescent="0.45">
      <c r="A668" s="24"/>
      <c r="B668" t="s">
        <v>50</v>
      </c>
      <c r="C668" t="s">
        <v>1817</v>
      </c>
      <c r="D668" t="s">
        <v>1818</v>
      </c>
      <c r="E668" t="s">
        <v>1429</v>
      </c>
      <c r="F668" s="23" t="s">
        <v>1819</v>
      </c>
      <c r="G668" s="22" t="s">
        <v>91</v>
      </c>
      <c r="H668" s="22"/>
      <c r="I668" s="22" t="s">
        <v>28</v>
      </c>
      <c r="J668" t="s">
        <v>1379</v>
      </c>
      <c r="K668" t="s">
        <v>2280</v>
      </c>
      <c r="M668" t="s">
        <v>20</v>
      </c>
      <c r="N668" t="s">
        <v>190</v>
      </c>
      <c r="O668" t="s">
        <v>1820</v>
      </c>
      <c r="P668" t="s">
        <v>20</v>
      </c>
    </row>
    <row r="669" spans="1:16" x14ac:dyDescent="0.45">
      <c r="A669" s="24"/>
      <c r="B669" t="s">
        <v>50</v>
      </c>
      <c r="C669" t="s">
        <v>1821</v>
      </c>
      <c r="D669" t="s">
        <v>1821</v>
      </c>
      <c r="E669" t="s">
        <v>1429</v>
      </c>
      <c r="F669" s="23" t="s">
        <v>1822</v>
      </c>
      <c r="G669" s="22" t="s">
        <v>99</v>
      </c>
      <c r="H669" s="22"/>
      <c r="I669" s="22" t="s">
        <v>28</v>
      </c>
      <c r="J669" t="s">
        <v>1379</v>
      </c>
      <c r="K669" t="s">
        <v>2280</v>
      </c>
      <c r="M669" t="s">
        <v>20</v>
      </c>
      <c r="N669" t="s">
        <v>190</v>
      </c>
      <c r="O669" t="s">
        <v>1820</v>
      </c>
      <c r="P669" t="s">
        <v>20</v>
      </c>
    </row>
    <row r="670" spans="1:16" x14ac:dyDescent="0.45">
      <c r="A670" s="24"/>
      <c r="B670" t="s">
        <v>32</v>
      </c>
      <c r="C670" t="s">
        <v>1823</v>
      </c>
      <c r="D670" t="s">
        <v>1823</v>
      </c>
      <c r="E670" t="s">
        <v>1429</v>
      </c>
      <c r="F670" s="23" t="s">
        <v>1824</v>
      </c>
      <c r="G670" s="22" t="s">
        <v>1825</v>
      </c>
      <c r="H670" s="22"/>
      <c r="I670" s="22" t="s">
        <v>28</v>
      </c>
      <c r="J670" t="s">
        <v>1379</v>
      </c>
      <c r="N670" t="s">
        <v>190</v>
      </c>
      <c r="O670" t="s">
        <v>1826</v>
      </c>
      <c r="P670" t="s">
        <v>20</v>
      </c>
    </row>
    <row r="671" spans="1:16" x14ac:dyDescent="0.45">
      <c r="A671" s="24"/>
      <c r="B671" t="s">
        <v>32</v>
      </c>
      <c r="C671" t="s">
        <v>1376</v>
      </c>
      <c r="D671" t="s">
        <v>1376</v>
      </c>
      <c r="E671" t="s">
        <v>2466</v>
      </c>
      <c r="F671" s="23" t="s">
        <v>1377</v>
      </c>
      <c r="G671" s="22" t="s">
        <v>1378</v>
      </c>
      <c r="H671" s="22"/>
      <c r="I671" s="22" t="s">
        <v>28</v>
      </c>
      <c r="J671" t="s">
        <v>1379</v>
      </c>
      <c r="N671" t="s">
        <v>190</v>
      </c>
      <c r="O671" t="s">
        <v>1380</v>
      </c>
      <c r="P671" t="s">
        <v>20</v>
      </c>
    </row>
    <row r="672" spans="1:16" x14ac:dyDescent="0.45">
      <c r="A672" s="24"/>
      <c r="B672" t="s">
        <v>32</v>
      </c>
      <c r="C672" t="s">
        <v>1827</v>
      </c>
      <c r="D672" t="s">
        <v>1828</v>
      </c>
      <c r="E672" t="s">
        <v>1429</v>
      </c>
      <c r="F672" s="23" t="s">
        <v>1829</v>
      </c>
      <c r="G672" s="22" t="s">
        <v>1830</v>
      </c>
      <c r="H672" s="22" t="s">
        <v>20</v>
      </c>
      <c r="I672" s="22" t="s">
        <v>28</v>
      </c>
      <c r="J672" t="s">
        <v>61</v>
      </c>
      <c r="N672" t="s">
        <v>190</v>
      </c>
      <c r="O672" t="s">
        <v>31</v>
      </c>
    </row>
    <row r="673" spans="1:16" x14ac:dyDescent="0.45">
      <c r="A673" s="24"/>
      <c r="B673" t="s">
        <v>32</v>
      </c>
      <c r="C673" t="s">
        <v>1827</v>
      </c>
      <c r="D673" t="s">
        <v>1828</v>
      </c>
      <c r="E673" t="s">
        <v>1429</v>
      </c>
      <c r="F673" s="23" t="s">
        <v>1831</v>
      </c>
      <c r="G673" s="22" t="s">
        <v>1830</v>
      </c>
      <c r="H673" s="22" t="s">
        <v>20</v>
      </c>
      <c r="I673" s="22"/>
      <c r="J673" t="s">
        <v>29</v>
      </c>
      <c r="N673" t="s">
        <v>190</v>
      </c>
      <c r="O673" t="s">
        <v>31</v>
      </c>
    </row>
    <row r="674" spans="1:16" x14ac:dyDescent="0.45">
      <c r="A674" s="24"/>
      <c r="B674" t="s">
        <v>32</v>
      </c>
      <c r="C674" t="s">
        <v>1827</v>
      </c>
      <c r="D674" t="s">
        <v>1828</v>
      </c>
      <c r="E674" t="s">
        <v>1429</v>
      </c>
      <c r="F674" s="23" t="s">
        <v>1832</v>
      </c>
      <c r="G674" s="22" t="s">
        <v>1830</v>
      </c>
      <c r="H674" s="22" t="s">
        <v>20</v>
      </c>
      <c r="I674" s="22"/>
      <c r="J674" t="s">
        <v>29</v>
      </c>
      <c r="N674" t="s">
        <v>190</v>
      </c>
      <c r="O674" t="s">
        <v>31</v>
      </c>
    </row>
    <row r="675" spans="1:16" x14ac:dyDescent="0.45">
      <c r="A675" s="24"/>
      <c r="B675" t="s">
        <v>32</v>
      </c>
      <c r="C675" t="s">
        <v>1833</v>
      </c>
      <c r="D675" t="s">
        <v>1834</v>
      </c>
      <c r="E675" t="s">
        <v>1429</v>
      </c>
      <c r="F675" s="23" t="s">
        <v>1835</v>
      </c>
      <c r="G675" s="22" t="s">
        <v>1836</v>
      </c>
      <c r="H675" s="22" t="s">
        <v>20</v>
      </c>
      <c r="I675" s="22" t="s">
        <v>28</v>
      </c>
      <c r="J675" t="s">
        <v>61</v>
      </c>
      <c r="N675" t="s">
        <v>190</v>
      </c>
      <c r="O675" t="s">
        <v>31</v>
      </c>
    </row>
    <row r="676" spans="1:16" x14ac:dyDescent="0.45">
      <c r="A676" s="24"/>
      <c r="B676" t="s">
        <v>32</v>
      </c>
      <c r="C676" t="s">
        <v>1833</v>
      </c>
      <c r="D676" t="s">
        <v>1834</v>
      </c>
      <c r="E676" t="s">
        <v>1429</v>
      </c>
      <c r="F676" s="23" t="s">
        <v>1837</v>
      </c>
      <c r="G676" s="22" t="s">
        <v>1836</v>
      </c>
      <c r="H676" s="22" t="s">
        <v>20</v>
      </c>
      <c r="I676" s="22"/>
      <c r="J676" t="s">
        <v>29</v>
      </c>
      <c r="N676" t="s">
        <v>190</v>
      </c>
      <c r="O676" t="s">
        <v>31</v>
      </c>
    </row>
    <row r="677" spans="1:16" x14ac:dyDescent="0.45">
      <c r="A677" s="24"/>
      <c r="B677" t="s">
        <v>32</v>
      </c>
      <c r="C677" t="s">
        <v>1833</v>
      </c>
      <c r="D677" t="s">
        <v>1834</v>
      </c>
      <c r="E677" t="s">
        <v>1429</v>
      </c>
      <c r="F677" s="23" t="s">
        <v>1838</v>
      </c>
      <c r="G677" s="22" t="s">
        <v>1836</v>
      </c>
      <c r="H677" s="22" t="s">
        <v>20</v>
      </c>
      <c r="I677" s="22"/>
      <c r="J677" t="s">
        <v>29</v>
      </c>
      <c r="N677" t="s">
        <v>190</v>
      </c>
      <c r="O677" t="s">
        <v>31</v>
      </c>
    </row>
    <row r="678" spans="1:16" x14ac:dyDescent="0.45">
      <c r="A678" s="24"/>
      <c r="B678" t="s">
        <v>50</v>
      </c>
      <c r="C678" t="s">
        <v>2421</v>
      </c>
      <c r="D678" t="s">
        <v>2421</v>
      </c>
      <c r="E678" t="s">
        <v>1429</v>
      </c>
      <c r="F678" s="23" t="s">
        <v>2395</v>
      </c>
      <c r="G678" s="22" t="s">
        <v>2438</v>
      </c>
      <c r="H678" s="22"/>
      <c r="I678" s="22" t="s">
        <v>28</v>
      </c>
      <c r="J678" t="s">
        <v>2463</v>
      </c>
      <c r="K678" t="s">
        <v>2370</v>
      </c>
      <c r="L678" t="s">
        <v>2370</v>
      </c>
      <c r="M678" t="s">
        <v>2370</v>
      </c>
      <c r="N678" t="s">
        <v>190</v>
      </c>
      <c r="O678" t="s">
        <v>1913</v>
      </c>
      <c r="P678" t="s">
        <v>2370</v>
      </c>
    </row>
    <row r="679" spans="1:16" x14ac:dyDescent="0.45">
      <c r="A679" s="24"/>
      <c r="B679" t="s">
        <v>50</v>
      </c>
      <c r="C679" t="s">
        <v>2422</v>
      </c>
      <c r="D679" t="s">
        <v>2422</v>
      </c>
      <c r="E679" t="s">
        <v>1429</v>
      </c>
      <c r="F679" s="23" t="s">
        <v>2396</v>
      </c>
      <c r="G679" s="22" t="s">
        <v>2439</v>
      </c>
      <c r="H679" s="22"/>
      <c r="I679" s="22" t="s">
        <v>28</v>
      </c>
      <c r="J679" t="s">
        <v>2463</v>
      </c>
      <c r="K679" t="s">
        <v>2370</v>
      </c>
      <c r="L679" t="s">
        <v>2370</v>
      </c>
      <c r="M679" t="s">
        <v>2370</v>
      </c>
      <c r="N679" t="s">
        <v>190</v>
      </c>
      <c r="O679" t="s">
        <v>1913</v>
      </c>
      <c r="P679" t="s">
        <v>2370</v>
      </c>
    </row>
    <row r="680" spans="1:16" x14ac:dyDescent="0.45">
      <c r="A680" s="24"/>
      <c r="B680" t="s">
        <v>50</v>
      </c>
      <c r="C680" t="s">
        <v>1839</v>
      </c>
      <c r="D680" t="s">
        <v>1840</v>
      </c>
      <c r="E680" t="s">
        <v>1429</v>
      </c>
      <c r="F680" s="23" t="s">
        <v>1841</v>
      </c>
      <c r="G680" s="22" t="s">
        <v>483</v>
      </c>
      <c r="H680" s="22"/>
      <c r="I680" s="22" t="s">
        <v>28</v>
      </c>
      <c r="J680" t="s">
        <v>76</v>
      </c>
      <c r="N680" t="s">
        <v>190</v>
      </c>
      <c r="O680" t="s">
        <v>31</v>
      </c>
    </row>
    <row r="681" spans="1:16" x14ac:dyDescent="0.45">
      <c r="A681" s="24"/>
      <c r="B681" t="s">
        <v>50</v>
      </c>
      <c r="C681" t="s">
        <v>1842</v>
      </c>
      <c r="D681" t="s">
        <v>1843</v>
      </c>
      <c r="E681" t="s">
        <v>1429</v>
      </c>
      <c r="F681" s="23" t="s">
        <v>1844</v>
      </c>
      <c r="G681" s="22" t="s">
        <v>119</v>
      </c>
      <c r="H681" s="22"/>
      <c r="I681" s="22" t="s">
        <v>28</v>
      </c>
      <c r="J681" t="s">
        <v>76</v>
      </c>
      <c r="N681" t="s">
        <v>190</v>
      </c>
      <c r="O681" t="s">
        <v>31</v>
      </c>
    </row>
    <row r="682" spans="1:16" x14ac:dyDescent="0.45">
      <c r="A682" s="24"/>
      <c r="B682" t="s">
        <v>50</v>
      </c>
      <c r="C682" t="s">
        <v>1845</v>
      </c>
      <c r="D682" t="s">
        <v>1845</v>
      </c>
      <c r="E682" t="s">
        <v>1429</v>
      </c>
      <c r="F682" s="23" t="s">
        <v>1846</v>
      </c>
      <c r="G682" s="22" t="s">
        <v>537</v>
      </c>
      <c r="H682" s="22"/>
      <c r="I682" s="22" t="s">
        <v>28</v>
      </c>
      <c r="J682" t="s">
        <v>29</v>
      </c>
      <c r="N682" t="s">
        <v>190</v>
      </c>
      <c r="O682" t="s">
        <v>1686</v>
      </c>
      <c r="P682" t="s">
        <v>20</v>
      </c>
    </row>
    <row r="683" spans="1:16" x14ac:dyDescent="0.45">
      <c r="A683" s="24"/>
      <c r="B683" t="s">
        <v>50</v>
      </c>
      <c r="C683" t="s">
        <v>1847</v>
      </c>
      <c r="D683" t="s">
        <v>1847</v>
      </c>
      <c r="E683" t="s">
        <v>1429</v>
      </c>
      <c r="F683" s="23" t="s">
        <v>1848</v>
      </c>
      <c r="G683" s="22" t="s">
        <v>888</v>
      </c>
      <c r="H683" s="22"/>
      <c r="I683" s="22" t="s">
        <v>28</v>
      </c>
      <c r="J683" t="s">
        <v>29</v>
      </c>
      <c r="N683" t="s">
        <v>190</v>
      </c>
      <c r="O683" t="s">
        <v>1721</v>
      </c>
    </row>
    <row r="684" spans="1:16" x14ac:dyDescent="0.45">
      <c r="A684" s="24"/>
      <c r="B684" t="s">
        <v>50</v>
      </c>
      <c r="C684" t="s">
        <v>1849</v>
      </c>
      <c r="D684" t="s">
        <v>1849</v>
      </c>
      <c r="E684" t="s">
        <v>1429</v>
      </c>
      <c r="F684" s="23" t="s">
        <v>1850</v>
      </c>
      <c r="G684" s="22" t="s">
        <v>60</v>
      </c>
      <c r="H684" s="22"/>
      <c r="I684" s="22" t="s">
        <v>36</v>
      </c>
      <c r="J684" t="s">
        <v>29</v>
      </c>
      <c r="N684" t="s">
        <v>87</v>
      </c>
      <c r="O684" t="s">
        <v>31</v>
      </c>
    </row>
    <row r="685" spans="1:16" x14ac:dyDescent="0.45">
      <c r="A685" s="24"/>
      <c r="B685" t="s">
        <v>50</v>
      </c>
      <c r="C685" t="s">
        <v>1851</v>
      </c>
      <c r="D685" t="s">
        <v>1851</v>
      </c>
      <c r="E685" t="s">
        <v>1429</v>
      </c>
      <c r="F685" s="23" t="s">
        <v>1852</v>
      </c>
      <c r="G685" s="22" t="s">
        <v>261</v>
      </c>
      <c r="H685" s="22"/>
      <c r="I685" s="22" t="s">
        <v>36</v>
      </c>
      <c r="J685" t="s">
        <v>29</v>
      </c>
      <c r="K685" t="s">
        <v>902</v>
      </c>
      <c r="M685" t="s">
        <v>20</v>
      </c>
      <c r="N685" t="s">
        <v>87</v>
      </c>
      <c r="O685" t="s">
        <v>31</v>
      </c>
    </row>
    <row r="686" spans="1:16" x14ac:dyDescent="0.45">
      <c r="A686" s="24"/>
      <c r="B686" t="s">
        <v>50</v>
      </c>
      <c r="C686" t="s">
        <v>1853</v>
      </c>
      <c r="D686" t="s">
        <v>1853</v>
      </c>
      <c r="E686" t="s">
        <v>1429</v>
      </c>
      <c r="F686" s="23" t="s">
        <v>1854</v>
      </c>
      <c r="G686" s="22" t="s">
        <v>909</v>
      </c>
      <c r="H686" s="22"/>
      <c r="I686" s="22" t="s">
        <v>36</v>
      </c>
      <c r="J686" t="s">
        <v>29</v>
      </c>
      <c r="K686" t="s">
        <v>902</v>
      </c>
      <c r="M686" t="s">
        <v>20</v>
      </c>
      <c r="N686" t="s">
        <v>422</v>
      </c>
      <c r="O686" t="s">
        <v>31</v>
      </c>
    </row>
    <row r="687" spans="1:16" x14ac:dyDescent="0.45">
      <c r="A687" s="24"/>
      <c r="B687" t="s">
        <v>50</v>
      </c>
      <c r="C687" t="s">
        <v>1855</v>
      </c>
      <c r="D687" t="s">
        <v>1855</v>
      </c>
      <c r="E687" t="s">
        <v>1429</v>
      </c>
      <c r="F687" s="23" t="s">
        <v>1856</v>
      </c>
      <c r="G687" s="22" t="s">
        <v>906</v>
      </c>
      <c r="H687" s="22"/>
      <c r="I687" s="22" t="s">
        <v>36</v>
      </c>
      <c r="J687" t="s">
        <v>29</v>
      </c>
      <c r="K687" t="s">
        <v>902</v>
      </c>
      <c r="M687" t="s">
        <v>20</v>
      </c>
      <c r="N687" t="s">
        <v>87</v>
      </c>
      <c r="O687" t="s">
        <v>31</v>
      </c>
    </row>
    <row r="688" spans="1:16" x14ac:dyDescent="0.45">
      <c r="A688" s="24"/>
      <c r="B688" t="s">
        <v>50</v>
      </c>
      <c r="C688" t="s">
        <v>1857</v>
      </c>
      <c r="D688" t="s">
        <v>1857</v>
      </c>
      <c r="E688" t="s">
        <v>1429</v>
      </c>
      <c r="F688" s="23" t="s">
        <v>1858</v>
      </c>
      <c r="G688" s="22" t="s">
        <v>60</v>
      </c>
      <c r="H688" s="22"/>
      <c r="I688" s="22" t="s">
        <v>36</v>
      </c>
      <c r="J688" t="s">
        <v>29</v>
      </c>
      <c r="N688" t="s">
        <v>87</v>
      </c>
      <c r="O688" t="s">
        <v>31</v>
      </c>
    </row>
    <row r="689" spans="1:16" x14ac:dyDescent="0.45">
      <c r="A689" s="24"/>
      <c r="B689" t="s">
        <v>50</v>
      </c>
      <c r="C689" t="s">
        <v>1859</v>
      </c>
      <c r="D689" t="s">
        <v>1859</v>
      </c>
      <c r="E689" t="s">
        <v>1429</v>
      </c>
      <c r="F689" s="23" t="s">
        <v>1860</v>
      </c>
      <c r="G689" s="22" t="s">
        <v>261</v>
      </c>
      <c r="H689" s="22"/>
      <c r="I689" s="22" t="s">
        <v>36</v>
      </c>
      <c r="J689" t="s">
        <v>29</v>
      </c>
      <c r="N689" t="s">
        <v>87</v>
      </c>
      <c r="O689" t="s">
        <v>31</v>
      </c>
    </row>
    <row r="690" spans="1:16" x14ac:dyDescent="0.45">
      <c r="A690" s="24"/>
      <c r="B690" t="s">
        <v>50</v>
      </c>
      <c r="C690" t="s">
        <v>1397</v>
      </c>
      <c r="D690" t="s">
        <v>1398</v>
      </c>
      <c r="E690" t="s">
        <v>2466</v>
      </c>
      <c r="F690" s="23" t="s">
        <v>1399</v>
      </c>
      <c r="G690" s="22" t="s">
        <v>574</v>
      </c>
      <c r="H690" s="22"/>
      <c r="I690" s="22" t="s">
        <v>28</v>
      </c>
      <c r="J690" t="s">
        <v>29</v>
      </c>
      <c r="N690" t="s">
        <v>190</v>
      </c>
      <c r="O690" t="s">
        <v>31</v>
      </c>
    </row>
    <row r="691" spans="1:16" x14ac:dyDescent="0.45">
      <c r="A691" s="24"/>
      <c r="B691" t="s">
        <v>50</v>
      </c>
      <c r="C691" t="s">
        <v>1861</v>
      </c>
      <c r="D691" t="s">
        <v>1862</v>
      </c>
      <c r="E691" t="s">
        <v>1429</v>
      </c>
      <c r="F691" s="23" t="s">
        <v>1863</v>
      </c>
      <c r="G691" s="22" t="s">
        <v>1864</v>
      </c>
      <c r="H691" s="22"/>
      <c r="I691" s="22" t="s">
        <v>28</v>
      </c>
      <c r="J691" t="s">
        <v>1379</v>
      </c>
      <c r="N691" t="s">
        <v>190</v>
      </c>
      <c r="O691" t="s">
        <v>31</v>
      </c>
    </row>
    <row r="692" spans="1:16" x14ac:dyDescent="0.45">
      <c r="A692" s="24"/>
      <c r="B692" t="s">
        <v>50</v>
      </c>
      <c r="C692" t="s">
        <v>1865</v>
      </c>
      <c r="D692" t="s">
        <v>1866</v>
      </c>
      <c r="E692" t="s">
        <v>1429</v>
      </c>
      <c r="F692" s="23" t="s">
        <v>1867</v>
      </c>
      <c r="G692" s="22" t="s">
        <v>1868</v>
      </c>
      <c r="H692" s="22"/>
      <c r="I692" s="22" t="s">
        <v>28</v>
      </c>
      <c r="J692" t="s">
        <v>1379</v>
      </c>
      <c r="N692" t="s">
        <v>190</v>
      </c>
      <c r="O692" t="s">
        <v>31</v>
      </c>
    </row>
    <row r="693" spans="1:16" x14ac:dyDescent="0.45">
      <c r="A693" s="24"/>
      <c r="B693" t="s">
        <v>50</v>
      </c>
      <c r="C693" s="22" t="s">
        <v>1869</v>
      </c>
      <c r="D693" s="22" t="s">
        <v>1869</v>
      </c>
      <c r="E693" t="s">
        <v>1429</v>
      </c>
      <c r="F693" s="23" t="s">
        <v>1870</v>
      </c>
      <c r="G693" s="22" t="s">
        <v>102</v>
      </c>
      <c r="H693" s="22" t="s">
        <v>20</v>
      </c>
      <c r="I693" s="22" t="s">
        <v>28</v>
      </c>
      <c r="J693" t="s">
        <v>147</v>
      </c>
      <c r="N693" t="s">
        <v>190</v>
      </c>
      <c r="O693" t="s">
        <v>1871</v>
      </c>
      <c r="P693" t="s">
        <v>20</v>
      </c>
    </row>
    <row r="694" spans="1:16" x14ac:dyDescent="0.45">
      <c r="A694" s="24"/>
      <c r="B694" t="s">
        <v>50</v>
      </c>
      <c r="C694" s="22" t="s">
        <v>1869</v>
      </c>
      <c r="D694" s="22" t="s">
        <v>1869</v>
      </c>
      <c r="E694" t="s">
        <v>1429</v>
      </c>
      <c r="F694" s="23" t="s">
        <v>1872</v>
      </c>
      <c r="G694" s="22" t="s">
        <v>102</v>
      </c>
      <c r="H694" s="22" t="s">
        <v>20</v>
      </c>
      <c r="I694" s="22"/>
      <c r="J694" t="s">
        <v>76</v>
      </c>
      <c r="N694" t="s">
        <v>190</v>
      </c>
      <c r="O694" t="s">
        <v>1871</v>
      </c>
    </row>
    <row r="695" spans="1:16" x14ac:dyDescent="0.45">
      <c r="A695" s="24"/>
      <c r="B695" t="s">
        <v>50</v>
      </c>
      <c r="C695" s="22" t="s">
        <v>1873</v>
      </c>
      <c r="D695" s="22" t="s">
        <v>1873</v>
      </c>
      <c r="E695" t="s">
        <v>1429</v>
      </c>
      <c r="F695" s="23" t="s">
        <v>1874</v>
      </c>
      <c r="G695" s="22" t="s">
        <v>102</v>
      </c>
      <c r="H695" s="22" t="s">
        <v>20</v>
      </c>
      <c r="I695" s="22" t="s">
        <v>28</v>
      </c>
      <c r="J695" t="s">
        <v>147</v>
      </c>
      <c r="N695" t="s">
        <v>190</v>
      </c>
      <c r="O695" t="s">
        <v>1871</v>
      </c>
      <c r="P695" t="s">
        <v>20</v>
      </c>
    </row>
    <row r="696" spans="1:16" x14ac:dyDescent="0.45">
      <c r="A696" s="24"/>
      <c r="B696" t="s">
        <v>50</v>
      </c>
      <c r="C696" s="22" t="s">
        <v>1873</v>
      </c>
      <c r="D696" s="22" t="s">
        <v>1873</v>
      </c>
      <c r="E696" t="s">
        <v>1429</v>
      </c>
      <c r="F696" s="23" t="s">
        <v>1875</v>
      </c>
      <c r="G696" s="22" t="s">
        <v>102</v>
      </c>
      <c r="H696" s="22" t="s">
        <v>20</v>
      </c>
      <c r="I696" s="22"/>
      <c r="J696" t="s">
        <v>76</v>
      </c>
      <c r="N696" t="s">
        <v>190</v>
      </c>
      <c r="O696" t="s">
        <v>1871</v>
      </c>
    </row>
    <row r="697" spans="1:16" x14ac:dyDescent="0.45">
      <c r="A697" s="24"/>
      <c r="B697" t="s">
        <v>50</v>
      </c>
      <c r="C697" t="s">
        <v>1876</v>
      </c>
      <c r="D697" t="s">
        <v>1876</v>
      </c>
      <c r="E697" t="s">
        <v>1429</v>
      </c>
      <c r="F697" s="23" t="s">
        <v>1877</v>
      </c>
      <c r="G697" s="22" t="s">
        <v>102</v>
      </c>
      <c r="H697" s="22" t="s">
        <v>20</v>
      </c>
      <c r="I697" s="22" t="s">
        <v>28</v>
      </c>
      <c r="J697" t="s">
        <v>275</v>
      </c>
      <c r="K697" t="s">
        <v>275</v>
      </c>
      <c r="N697" t="s">
        <v>190</v>
      </c>
      <c r="O697" t="s">
        <v>31</v>
      </c>
    </row>
    <row r="698" spans="1:16" x14ac:dyDescent="0.45">
      <c r="A698" s="24"/>
      <c r="B698" t="s">
        <v>50</v>
      </c>
      <c r="C698" t="s">
        <v>1876</v>
      </c>
      <c r="D698" t="s">
        <v>1876</v>
      </c>
      <c r="E698" t="s">
        <v>1429</v>
      </c>
      <c r="F698" s="23" t="s">
        <v>1878</v>
      </c>
      <c r="G698" s="22" t="s">
        <v>102</v>
      </c>
      <c r="H698" s="22" t="s">
        <v>20</v>
      </c>
      <c r="I698" s="22"/>
      <c r="J698" t="s">
        <v>76</v>
      </c>
      <c r="N698" t="s">
        <v>190</v>
      </c>
      <c r="O698" t="s">
        <v>31</v>
      </c>
    </row>
    <row r="699" spans="1:16" x14ac:dyDescent="0.45">
      <c r="A699" s="24"/>
      <c r="B699" t="s">
        <v>50</v>
      </c>
      <c r="C699" t="s">
        <v>1879</v>
      </c>
      <c r="D699" t="s">
        <v>1879</v>
      </c>
      <c r="E699" t="s">
        <v>1429</v>
      </c>
      <c r="F699" s="23" t="s">
        <v>1880</v>
      </c>
      <c r="G699" s="22" t="s">
        <v>102</v>
      </c>
      <c r="H699" s="22" t="s">
        <v>20</v>
      </c>
      <c r="I699" s="22" t="s">
        <v>28</v>
      </c>
      <c r="J699" t="s">
        <v>275</v>
      </c>
      <c r="K699" t="s">
        <v>275</v>
      </c>
      <c r="N699" t="s">
        <v>190</v>
      </c>
      <c r="O699" t="s">
        <v>31</v>
      </c>
    </row>
    <row r="700" spans="1:16" x14ac:dyDescent="0.45">
      <c r="A700" s="24"/>
      <c r="B700" t="s">
        <v>50</v>
      </c>
      <c r="C700" t="s">
        <v>1879</v>
      </c>
      <c r="D700" t="s">
        <v>1879</v>
      </c>
      <c r="E700" t="s">
        <v>1429</v>
      </c>
      <c r="F700" s="23" t="s">
        <v>1881</v>
      </c>
      <c r="G700" s="22" t="s">
        <v>102</v>
      </c>
      <c r="H700" s="22" t="s">
        <v>20</v>
      </c>
      <c r="I700" s="22"/>
      <c r="J700" t="s">
        <v>76</v>
      </c>
      <c r="N700" t="s">
        <v>190</v>
      </c>
      <c r="O700" t="s">
        <v>31</v>
      </c>
    </row>
    <row r="701" spans="1:16" x14ac:dyDescent="0.45">
      <c r="A701" s="24"/>
      <c r="B701" t="s">
        <v>50</v>
      </c>
      <c r="C701" t="s">
        <v>1882</v>
      </c>
      <c r="D701" t="s">
        <v>1883</v>
      </c>
      <c r="E701" t="s">
        <v>1429</v>
      </c>
      <c r="F701" s="23" t="s">
        <v>1884</v>
      </c>
      <c r="G701" s="22" t="s">
        <v>1885</v>
      </c>
      <c r="H701" s="22"/>
      <c r="I701" s="22" t="s">
        <v>28</v>
      </c>
      <c r="J701" t="s">
        <v>92</v>
      </c>
      <c r="N701" t="s">
        <v>190</v>
      </c>
      <c r="O701" t="s">
        <v>31</v>
      </c>
    </row>
    <row r="702" spans="1:16" x14ac:dyDescent="0.45">
      <c r="A702" s="24"/>
      <c r="B702" t="s">
        <v>50</v>
      </c>
      <c r="C702" t="s">
        <v>1886</v>
      </c>
      <c r="D702" t="s">
        <v>1886</v>
      </c>
      <c r="E702" t="s">
        <v>1429</v>
      </c>
      <c r="F702" s="23" t="s">
        <v>1887</v>
      </c>
      <c r="G702" s="22" t="s">
        <v>102</v>
      </c>
      <c r="H702" s="22" t="s">
        <v>20</v>
      </c>
      <c r="I702" s="22" t="s">
        <v>28</v>
      </c>
      <c r="J702" t="s">
        <v>1888</v>
      </c>
      <c r="K702" t="s">
        <v>2281</v>
      </c>
      <c r="N702" t="s">
        <v>190</v>
      </c>
      <c r="O702" t="s">
        <v>31</v>
      </c>
    </row>
    <row r="703" spans="1:16" x14ac:dyDescent="0.45">
      <c r="A703" s="24"/>
      <c r="B703" t="s">
        <v>50</v>
      </c>
      <c r="C703" t="s">
        <v>1886</v>
      </c>
      <c r="D703" t="s">
        <v>1886</v>
      </c>
      <c r="E703" t="s">
        <v>1429</v>
      </c>
      <c r="F703" s="23" t="s">
        <v>1889</v>
      </c>
      <c r="G703" s="22" t="s">
        <v>102</v>
      </c>
      <c r="H703" s="22" t="s">
        <v>20</v>
      </c>
      <c r="I703" s="22"/>
      <c r="J703" t="s">
        <v>462</v>
      </c>
      <c r="N703" t="s">
        <v>190</v>
      </c>
      <c r="O703" t="s">
        <v>31</v>
      </c>
    </row>
    <row r="704" spans="1:16" x14ac:dyDescent="0.45">
      <c r="A704" s="24"/>
      <c r="B704" t="s">
        <v>32</v>
      </c>
      <c r="C704" t="s">
        <v>1890</v>
      </c>
      <c r="D704" t="s">
        <v>1890</v>
      </c>
      <c r="E704" t="s">
        <v>1429</v>
      </c>
      <c r="F704" s="23" t="s">
        <v>1891</v>
      </c>
      <c r="G704" s="22" t="s">
        <v>1892</v>
      </c>
      <c r="H704" s="22"/>
      <c r="I704" s="22" t="s">
        <v>28</v>
      </c>
      <c r="J704" t="s">
        <v>48</v>
      </c>
      <c r="N704" t="s">
        <v>190</v>
      </c>
      <c r="O704" t="s">
        <v>31</v>
      </c>
    </row>
    <row r="705" spans="1:16" x14ac:dyDescent="0.45">
      <c r="A705" s="24"/>
      <c r="B705" t="s">
        <v>32</v>
      </c>
      <c r="C705" t="s">
        <v>1893</v>
      </c>
      <c r="D705" t="s">
        <v>1893</v>
      </c>
      <c r="E705" t="s">
        <v>1429</v>
      </c>
      <c r="F705" s="23" t="s">
        <v>1894</v>
      </c>
      <c r="G705" s="22" t="s">
        <v>1895</v>
      </c>
      <c r="H705" s="22"/>
      <c r="I705" s="22" t="s">
        <v>28</v>
      </c>
      <c r="J705" t="s">
        <v>48</v>
      </c>
      <c r="N705" t="s">
        <v>190</v>
      </c>
      <c r="O705" t="s">
        <v>31</v>
      </c>
    </row>
    <row r="706" spans="1:16" x14ac:dyDescent="0.45">
      <c r="A706" s="24"/>
      <c r="B706" t="s">
        <v>32</v>
      </c>
      <c r="C706" t="s">
        <v>1896</v>
      </c>
      <c r="D706" t="s">
        <v>1896</v>
      </c>
      <c r="E706" t="s">
        <v>1429</v>
      </c>
      <c r="F706" s="23" t="s">
        <v>1897</v>
      </c>
      <c r="G706" s="22" t="s">
        <v>1898</v>
      </c>
      <c r="H706" s="22"/>
      <c r="I706" s="22" t="s">
        <v>28</v>
      </c>
      <c r="J706" t="s">
        <v>48</v>
      </c>
      <c r="N706" t="s">
        <v>190</v>
      </c>
      <c r="O706" t="s">
        <v>31</v>
      </c>
    </row>
    <row r="707" spans="1:16" x14ac:dyDescent="0.45">
      <c r="A707" s="24"/>
      <c r="B707" t="s">
        <v>32</v>
      </c>
      <c r="C707" t="s">
        <v>1899</v>
      </c>
      <c r="D707" t="s">
        <v>1899</v>
      </c>
      <c r="E707" t="s">
        <v>1429</v>
      </c>
      <c r="F707" s="23" t="s">
        <v>1900</v>
      </c>
      <c r="G707" s="22" t="s">
        <v>1901</v>
      </c>
      <c r="H707" s="22"/>
      <c r="I707" s="22" t="s">
        <v>28</v>
      </c>
      <c r="J707" t="s">
        <v>48</v>
      </c>
      <c r="N707" t="s">
        <v>190</v>
      </c>
      <c r="O707" t="s">
        <v>31</v>
      </c>
    </row>
    <row r="708" spans="1:16" x14ac:dyDescent="0.45">
      <c r="A708" s="24"/>
      <c r="B708" t="s">
        <v>32</v>
      </c>
      <c r="C708" t="s">
        <v>1902</v>
      </c>
      <c r="D708" t="s">
        <v>1902</v>
      </c>
      <c r="E708" t="s">
        <v>1429</v>
      </c>
      <c r="F708" s="23" t="s">
        <v>1903</v>
      </c>
      <c r="G708" s="22" t="s">
        <v>1904</v>
      </c>
      <c r="H708" s="22"/>
      <c r="I708" s="22" t="s">
        <v>28</v>
      </c>
      <c r="J708" t="s">
        <v>48</v>
      </c>
      <c r="N708" t="s">
        <v>190</v>
      </c>
      <c r="O708" t="s">
        <v>31</v>
      </c>
    </row>
    <row r="709" spans="1:16" x14ac:dyDescent="0.45">
      <c r="A709" s="24"/>
      <c r="B709" t="s">
        <v>50</v>
      </c>
      <c r="C709" t="s">
        <v>1905</v>
      </c>
      <c r="D709" t="s">
        <v>1905</v>
      </c>
      <c r="E709" t="s">
        <v>1429</v>
      </c>
      <c r="F709" s="23" t="s">
        <v>1906</v>
      </c>
      <c r="G709" s="22" t="s">
        <v>909</v>
      </c>
      <c r="H709" s="22"/>
      <c r="I709" s="22" t="s">
        <v>28</v>
      </c>
      <c r="J709" t="s">
        <v>29</v>
      </c>
      <c r="N709" t="s">
        <v>190</v>
      </c>
      <c r="O709" t="s">
        <v>31</v>
      </c>
    </row>
    <row r="710" spans="1:16" x14ac:dyDescent="0.45">
      <c r="A710" s="24"/>
      <c r="B710" t="s">
        <v>32</v>
      </c>
      <c r="C710" t="s">
        <v>1907</v>
      </c>
      <c r="D710" t="s">
        <v>1907</v>
      </c>
      <c r="E710" t="s">
        <v>1429</v>
      </c>
      <c r="F710" s="23" t="s">
        <v>1908</v>
      </c>
      <c r="G710" s="22" t="s">
        <v>1909</v>
      </c>
      <c r="H710" s="22"/>
      <c r="I710" s="22" t="s">
        <v>28</v>
      </c>
      <c r="J710" t="s">
        <v>29</v>
      </c>
      <c r="N710" t="s">
        <v>190</v>
      </c>
      <c r="O710" t="s">
        <v>31</v>
      </c>
    </row>
    <row r="711" spans="1:16" x14ac:dyDescent="0.45">
      <c r="A711" s="24"/>
      <c r="B711" t="s">
        <v>50</v>
      </c>
      <c r="C711" t="s">
        <v>1910</v>
      </c>
      <c r="D711" t="s">
        <v>1911</v>
      </c>
      <c r="E711" t="s">
        <v>1429</v>
      </c>
      <c r="F711" s="23" t="s">
        <v>1912</v>
      </c>
      <c r="G711" s="22" t="s">
        <v>247</v>
      </c>
      <c r="H711" s="22"/>
      <c r="I711" s="22" t="s">
        <v>28</v>
      </c>
      <c r="J711" t="s">
        <v>29</v>
      </c>
      <c r="N711" t="s">
        <v>190</v>
      </c>
      <c r="O711" t="s">
        <v>1913</v>
      </c>
    </row>
    <row r="712" spans="1:16" x14ac:dyDescent="0.45">
      <c r="A712" s="24"/>
      <c r="B712" t="s">
        <v>50</v>
      </c>
      <c r="C712" t="s">
        <v>1914</v>
      </c>
      <c r="D712" t="s">
        <v>1915</v>
      </c>
      <c r="E712" t="s">
        <v>1429</v>
      </c>
      <c r="F712" s="23" t="s">
        <v>1916</v>
      </c>
      <c r="G712" s="22" t="s">
        <v>247</v>
      </c>
      <c r="H712" s="22"/>
      <c r="I712" s="22" t="s">
        <v>28</v>
      </c>
      <c r="J712" t="s">
        <v>48</v>
      </c>
      <c r="N712" t="s">
        <v>190</v>
      </c>
      <c r="O712" t="s">
        <v>31</v>
      </c>
    </row>
    <row r="713" spans="1:16" x14ac:dyDescent="0.45">
      <c r="A713" s="24"/>
      <c r="B713" t="s">
        <v>50</v>
      </c>
      <c r="C713" t="s">
        <v>1917</v>
      </c>
      <c r="D713" t="s">
        <v>1918</v>
      </c>
      <c r="E713" t="s">
        <v>1429</v>
      </c>
      <c r="F713" s="23" t="s">
        <v>1919</v>
      </c>
      <c r="G713" s="22" t="s">
        <v>91</v>
      </c>
      <c r="H713" s="22"/>
      <c r="I713" s="22" t="s">
        <v>36</v>
      </c>
      <c r="J713" t="s">
        <v>93</v>
      </c>
      <c r="N713" t="s">
        <v>638</v>
      </c>
      <c r="O713" t="s">
        <v>668</v>
      </c>
      <c r="P713" t="s">
        <v>20</v>
      </c>
    </row>
    <row r="714" spans="1:16" x14ac:dyDescent="0.45">
      <c r="A714" s="24"/>
      <c r="B714" t="s">
        <v>50</v>
      </c>
      <c r="C714" t="s">
        <v>1920</v>
      </c>
      <c r="D714" t="s">
        <v>1921</v>
      </c>
      <c r="E714" t="s">
        <v>1429</v>
      </c>
      <c r="F714" s="23" t="s">
        <v>1922</v>
      </c>
      <c r="G714" s="22" t="s">
        <v>99</v>
      </c>
      <c r="H714" s="22"/>
      <c r="I714" s="22" t="s">
        <v>28</v>
      </c>
      <c r="J714" t="s">
        <v>93</v>
      </c>
      <c r="N714" t="s">
        <v>190</v>
      </c>
      <c r="O714" t="s">
        <v>31</v>
      </c>
    </row>
    <row r="715" spans="1:16" x14ac:dyDescent="0.45">
      <c r="A715" s="24"/>
      <c r="B715" t="s">
        <v>32</v>
      </c>
      <c r="C715" t="s">
        <v>1923</v>
      </c>
      <c r="D715" t="s">
        <v>1923</v>
      </c>
      <c r="E715" t="s">
        <v>1429</v>
      </c>
      <c r="F715" s="23" t="s">
        <v>1924</v>
      </c>
      <c r="G715" s="22" t="s">
        <v>35</v>
      </c>
      <c r="H715" s="22"/>
      <c r="I715" s="22" t="s">
        <v>28</v>
      </c>
      <c r="J715" t="s">
        <v>29</v>
      </c>
      <c r="N715" t="s">
        <v>190</v>
      </c>
      <c r="O715" t="s">
        <v>31</v>
      </c>
    </row>
    <row r="716" spans="1:16" x14ac:dyDescent="0.45">
      <c r="A716" s="24"/>
      <c r="B716" t="s">
        <v>32</v>
      </c>
      <c r="C716" t="s">
        <v>1925</v>
      </c>
      <c r="D716" t="s">
        <v>1925</v>
      </c>
      <c r="E716" t="s">
        <v>1429</v>
      </c>
      <c r="F716" s="23" t="s">
        <v>1926</v>
      </c>
      <c r="G716" s="22" t="s">
        <v>40</v>
      </c>
      <c r="H716" s="22"/>
      <c r="I716" s="22" t="s">
        <v>28</v>
      </c>
      <c r="J716" t="s">
        <v>29</v>
      </c>
      <c r="N716" t="s">
        <v>190</v>
      </c>
      <c r="O716" t="s">
        <v>31</v>
      </c>
    </row>
    <row r="717" spans="1:16" x14ac:dyDescent="0.45">
      <c r="A717" s="24"/>
      <c r="B717" t="s">
        <v>32</v>
      </c>
      <c r="C717" t="s">
        <v>1927</v>
      </c>
      <c r="D717" t="s">
        <v>1927</v>
      </c>
      <c r="E717" t="s">
        <v>1429</v>
      </c>
      <c r="F717" s="23" t="s">
        <v>1928</v>
      </c>
      <c r="G717" s="22" t="s">
        <v>43</v>
      </c>
      <c r="H717" s="22"/>
      <c r="I717" s="22" t="s">
        <v>28</v>
      </c>
      <c r="J717" t="s">
        <v>29</v>
      </c>
      <c r="N717" t="s">
        <v>190</v>
      </c>
      <c r="O717" t="s">
        <v>31</v>
      </c>
    </row>
    <row r="718" spans="1:16" x14ac:dyDescent="0.45">
      <c r="A718" s="24"/>
      <c r="B718" t="s">
        <v>50</v>
      </c>
      <c r="C718" t="s">
        <v>834</v>
      </c>
      <c r="D718" t="s">
        <v>1929</v>
      </c>
      <c r="E718" t="s">
        <v>1429</v>
      </c>
      <c r="F718" s="23" t="s">
        <v>1930</v>
      </c>
      <c r="G718" s="22" t="s">
        <v>483</v>
      </c>
      <c r="H718" s="22"/>
      <c r="I718" s="22" t="s">
        <v>36</v>
      </c>
      <c r="J718" t="s">
        <v>48</v>
      </c>
      <c r="K718" t="s">
        <v>92</v>
      </c>
      <c r="M718" t="s">
        <v>20</v>
      </c>
      <c r="N718" t="s">
        <v>371</v>
      </c>
      <c r="O718" t="s">
        <v>1931</v>
      </c>
      <c r="P718" t="s">
        <v>20</v>
      </c>
    </row>
    <row r="719" spans="1:16" x14ac:dyDescent="0.45">
      <c r="A719" s="24"/>
      <c r="B719" t="s">
        <v>50</v>
      </c>
      <c r="C719" t="s">
        <v>1932</v>
      </c>
      <c r="D719" t="s">
        <v>1932</v>
      </c>
      <c r="E719" t="s">
        <v>1429</v>
      </c>
      <c r="F719" s="23" t="s">
        <v>1933</v>
      </c>
      <c r="G719" s="22" t="s">
        <v>119</v>
      </c>
      <c r="H719" s="22"/>
      <c r="I719" s="22" t="s">
        <v>36</v>
      </c>
      <c r="J719" t="s">
        <v>48</v>
      </c>
      <c r="K719" t="s">
        <v>92</v>
      </c>
      <c r="M719" t="s">
        <v>20</v>
      </c>
      <c r="N719" t="s">
        <v>371</v>
      </c>
      <c r="O719" t="s">
        <v>1931</v>
      </c>
      <c r="P719" t="s">
        <v>20</v>
      </c>
    </row>
    <row r="720" spans="1:16" x14ac:dyDescent="0.45">
      <c r="A720" s="24"/>
      <c r="B720" t="s">
        <v>50</v>
      </c>
      <c r="C720" t="s">
        <v>1934</v>
      </c>
      <c r="D720" t="s">
        <v>1934</v>
      </c>
      <c r="E720" t="s">
        <v>1429</v>
      </c>
      <c r="F720" s="23" t="s">
        <v>1935</v>
      </c>
      <c r="G720" s="22" t="s">
        <v>844</v>
      </c>
      <c r="H720" s="22"/>
      <c r="I720" s="22" t="s">
        <v>36</v>
      </c>
      <c r="J720" t="s">
        <v>48</v>
      </c>
      <c r="K720" t="s">
        <v>92</v>
      </c>
      <c r="M720" t="s">
        <v>20</v>
      </c>
      <c r="N720" t="s">
        <v>371</v>
      </c>
      <c r="O720" t="s">
        <v>1931</v>
      </c>
      <c r="P720" t="s">
        <v>20</v>
      </c>
    </row>
    <row r="721" spans="1:16" x14ac:dyDescent="0.45">
      <c r="A721" s="24"/>
      <c r="B721" t="s">
        <v>50</v>
      </c>
      <c r="C721" t="s">
        <v>1936</v>
      </c>
      <c r="D721" t="s">
        <v>1937</v>
      </c>
      <c r="E721" t="s">
        <v>1429</v>
      </c>
      <c r="F721" s="23" t="s">
        <v>1938</v>
      </c>
      <c r="G721" s="22" t="s">
        <v>91</v>
      </c>
      <c r="H721" s="22"/>
      <c r="I721" s="22" t="s">
        <v>28</v>
      </c>
      <c r="J721" t="s">
        <v>48</v>
      </c>
      <c r="N721" t="s">
        <v>190</v>
      </c>
      <c r="O721" t="s">
        <v>31</v>
      </c>
    </row>
    <row r="722" spans="1:16" x14ac:dyDescent="0.45">
      <c r="A722" s="24"/>
      <c r="B722" t="s">
        <v>50</v>
      </c>
      <c r="C722" t="s">
        <v>1939</v>
      </c>
      <c r="D722" t="s">
        <v>1940</v>
      </c>
      <c r="E722" t="s">
        <v>1429</v>
      </c>
      <c r="F722" s="23" t="s">
        <v>1941</v>
      </c>
      <c r="G722" s="22" t="s">
        <v>247</v>
      </c>
      <c r="H722" s="22"/>
      <c r="I722" s="22" t="s">
        <v>28</v>
      </c>
      <c r="J722" t="s">
        <v>29</v>
      </c>
      <c r="N722" t="s">
        <v>190</v>
      </c>
      <c r="O722" t="s">
        <v>1942</v>
      </c>
    </row>
    <row r="723" spans="1:16" x14ac:dyDescent="0.45">
      <c r="A723" s="24"/>
      <c r="B723" t="s">
        <v>50</v>
      </c>
      <c r="C723" t="s">
        <v>1943</v>
      </c>
      <c r="D723" t="s">
        <v>1944</v>
      </c>
      <c r="E723" t="s">
        <v>1429</v>
      </c>
      <c r="F723" s="23" t="s">
        <v>1945</v>
      </c>
      <c r="G723" s="22" t="s">
        <v>251</v>
      </c>
      <c r="H723" s="22"/>
      <c r="I723" s="22" t="s">
        <v>28</v>
      </c>
      <c r="J723" t="s">
        <v>29</v>
      </c>
      <c r="N723" t="s">
        <v>190</v>
      </c>
      <c r="O723" t="s">
        <v>1942</v>
      </c>
    </row>
    <row r="724" spans="1:16" x14ac:dyDescent="0.45">
      <c r="A724" s="24"/>
      <c r="B724" t="s">
        <v>50</v>
      </c>
      <c r="C724" t="s">
        <v>1946</v>
      </c>
      <c r="D724" t="s">
        <v>1947</v>
      </c>
      <c r="E724" t="s">
        <v>1429</v>
      </c>
      <c r="F724" s="23" t="s">
        <v>1948</v>
      </c>
      <c r="G724" s="22" t="s">
        <v>1949</v>
      </c>
      <c r="H724" s="22" t="s">
        <v>20</v>
      </c>
      <c r="I724" s="22" t="s">
        <v>28</v>
      </c>
      <c r="J724" t="s">
        <v>61</v>
      </c>
      <c r="N724" t="s">
        <v>190</v>
      </c>
      <c r="O724" t="s">
        <v>31</v>
      </c>
    </row>
    <row r="725" spans="1:16" x14ac:dyDescent="0.45">
      <c r="A725" s="24"/>
      <c r="B725" t="s">
        <v>50</v>
      </c>
      <c r="C725" t="s">
        <v>1946</v>
      </c>
      <c r="D725" t="s">
        <v>1947</v>
      </c>
      <c r="E725" t="s">
        <v>1429</v>
      </c>
      <c r="F725" s="23" t="s">
        <v>1950</v>
      </c>
      <c r="G725" s="22" t="s">
        <v>1949</v>
      </c>
      <c r="H725" s="22" t="s">
        <v>20</v>
      </c>
      <c r="I725" s="22"/>
      <c r="J725" t="s">
        <v>29</v>
      </c>
      <c r="N725" t="s">
        <v>190</v>
      </c>
      <c r="O725" t="s">
        <v>31</v>
      </c>
    </row>
    <row r="726" spans="1:16" x14ac:dyDescent="0.45">
      <c r="A726" s="24"/>
      <c r="B726" t="s">
        <v>50</v>
      </c>
      <c r="C726" t="s">
        <v>1946</v>
      </c>
      <c r="D726" t="s">
        <v>1947</v>
      </c>
      <c r="E726" t="s">
        <v>1429</v>
      </c>
      <c r="F726" s="23" t="s">
        <v>1951</v>
      </c>
      <c r="G726" s="22" t="s">
        <v>1949</v>
      </c>
      <c r="H726" s="22" t="s">
        <v>20</v>
      </c>
      <c r="I726" s="22"/>
      <c r="J726" t="s">
        <v>29</v>
      </c>
      <c r="N726" t="s">
        <v>190</v>
      </c>
      <c r="O726" t="s">
        <v>31</v>
      </c>
    </row>
    <row r="727" spans="1:16" x14ac:dyDescent="0.45">
      <c r="A727" s="24"/>
      <c r="B727" t="s">
        <v>50</v>
      </c>
      <c r="C727" t="s">
        <v>1952</v>
      </c>
      <c r="D727" t="s">
        <v>1952</v>
      </c>
      <c r="E727" t="s">
        <v>1429</v>
      </c>
      <c r="F727" s="23" t="s">
        <v>1953</v>
      </c>
      <c r="G727" s="22" t="s">
        <v>888</v>
      </c>
      <c r="H727" s="22"/>
      <c r="I727" s="22" t="s">
        <v>36</v>
      </c>
      <c r="J727" t="s">
        <v>103</v>
      </c>
      <c r="K727" t="s">
        <v>93</v>
      </c>
      <c r="L727" t="s">
        <v>120</v>
      </c>
      <c r="M727" t="s">
        <v>20</v>
      </c>
      <c r="N727" t="s">
        <v>371</v>
      </c>
      <c r="O727" t="s">
        <v>1931</v>
      </c>
      <c r="P727" t="s">
        <v>20</v>
      </c>
    </row>
    <row r="728" spans="1:16" x14ac:dyDescent="0.45">
      <c r="A728" s="24"/>
      <c r="B728" t="s">
        <v>50</v>
      </c>
      <c r="C728" t="s">
        <v>1954</v>
      </c>
      <c r="D728" t="s">
        <v>1954</v>
      </c>
      <c r="E728" t="s">
        <v>1429</v>
      </c>
      <c r="F728" s="23" t="s">
        <v>1955</v>
      </c>
      <c r="G728" s="22" t="s">
        <v>102</v>
      </c>
      <c r="H728" s="22" t="s">
        <v>20</v>
      </c>
      <c r="I728" s="22" t="s">
        <v>28</v>
      </c>
      <c r="J728" t="s">
        <v>93</v>
      </c>
      <c r="N728" t="s">
        <v>190</v>
      </c>
      <c r="O728" t="s">
        <v>31</v>
      </c>
    </row>
    <row r="729" spans="1:16" x14ac:dyDescent="0.45">
      <c r="A729" s="24"/>
      <c r="B729" t="s">
        <v>50</v>
      </c>
      <c r="C729" t="s">
        <v>1954</v>
      </c>
      <c r="D729" t="s">
        <v>1954</v>
      </c>
      <c r="E729" t="s">
        <v>1429</v>
      </c>
      <c r="F729" s="23" t="s">
        <v>1956</v>
      </c>
      <c r="G729" s="22" t="s">
        <v>102</v>
      </c>
      <c r="H729" s="22" t="s">
        <v>20</v>
      </c>
      <c r="I729" s="22"/>
      <c r="J729" t="s">
        <v>275</v>
      </c>
      <c r="K729" t="s">
        <v>275</v>
      </c>
      <c r="N729" t="s">
        <v>190</v>
      </c>
      <c r="O729" t="s">
        <v>31</v>
      </c>
    </row>
    <row r="730" spans="1:16" x14ac:dyDescent="0.45">
      <c r="A730" s="24"/>
      <c r="B730" t="s">
        <v>50</v>
      </c>
      <c r="C730" t="s">
        <v>1957</v>
      </c>
      <c r="D730" t="s">
        <v>1957</v>
      </c>
      <c r="E730" t="s">
        <v>1429</v>
      </c>
      <c r="F730" s="23" t="s">
        <v>1958</v>
      </c>
      <c r="G730" s="22" t="s">
        <v>102</v>
      </c>
      <c r="H730" s="22" t="s">
        <v>20</v>
      </c>
      <c r="I730" s="22" t="s">
        <v>28</v>
      </c>
      <c r="J730" t="s">
        <v>93</v>
      </c>
      <c r="N730" t="s">
        <v>190</v>
      </c>
      <c r="O730" t="s">
        <v>31</v>
      </c>
    </row>
    <row r="731" spans="1:16" x14ac:dyDescent="0.45">
      <c r="A731" s="24"/>
      <c r="B731" t="s">
        <v>50</v>
      </c>
      <c r="C731" t="s">
        <v>1957</v>
      </c>
      <c r="D731" t="s">
        <v>1957</v>
      </c>
      <c r="E731" t="s">
        <v>1429</v>
      </c>
      <c r="F731" s="23" t="s">
        <v>1959</v>
      </c>
      <c r="G731" s="22" t="s">
        <v>102</v>
      </c>
      <c r="H731" s="22" t="s">
        <v>20</v>
      </c>
      <c r="I731" s="22"/>
      <c r="J731" t="s">
        <v>275</v>
      </c>
      <c r="K731" t="s">
        <v>275</v>
      </c>
      <c r="N731" t="s">
        <v>190</v>
      </c>
      <c r="O731" t="s">
        <v>31</v>
      </c>
    </row>
    <row r="732" spans="1:16" x14ac:dyDescent="0.45">
      <c r="A732" s="24"/>
      <c r="B732" t="s">
        <v>50</v>
      </c>
      <c r="C732" t="s">
        <v>1960</v>
      </c>
      <c r="D732" t="s">
        <v>1961</v>
      </c>
      <c r="E732" t="s">
        <v>1429</v>
      </c>
      <c r="F732" s="23" t="s">
        <v>1962</v>
      </c>
      <c r="G732" s="22" t="s">
        <v>91</v>
      </c>
      <c r="H732" s="22"/>
      <c r="I732" s="22" t="s">
        <v>28</v>
      </c>
      <c r="J732" t="s">
        <v>29</v>
      </c>
      <c r="N732" t="s">
        <v>190</v>
      </c>
      <c r="O732" t="s">
        <v>31</v>
      </c>
    </row>
    <row r="733" spans="1:16" x14ac:dyDescent="0.45">
      <c r="A733" s="24"/>
      <c r="B733" t="s">
        <v>50</v>
      </c>
      <c r="C733" t="s">
        <v>1963</v>
      </c>
      <c r="D733" t="s">
        <v>1963</v>
      </c>
      <c r="E733" t="s">
        <v>1429</v>
      </c>
      <c r="F733" s="23" t="s">
        <v>1964</v>
      </c>
      <c r="G733" s="22" t="s">
        <v>99</v>
      </c>
      <c r="H733" s="22"/>
      <c r="I733" s="22" t="s">
        <v>28</v>
      </c>
      <c r="J733" t="s">
        <v>29</v>
      </c>
      <c r="N733" t="s">
        <v>190</v>
      </c>
      <c r="O733" t="s">
        <v>31</v>
      </c>
    </row>
    <row r="734" spans="1:16" x14ac:dyDescent="0.45">
      <c r="A734" s="24"/>
      <c r="B734" t="s">
        <v>50</v>
      </c>
      <c r="C734" t="s">
        <v>1965</v>
      </c>
      <c r="D734" t="s">
        <v>1965</v>
      </c>
      <c r="E734" t="s">
        <v>1429</v>
      </c>
      <c r="F734" s="23" t="s">
        <v>1966</v>
      </c>
      <c r="G734" s="22" t="s">
        <v>270</v>
      </c>
      <c r="H734" s="22"/>
      <c r="I734" s="22" t="s">
        <v>28</v>
      </c>
      <c r="J734" t="s">
        <v>29</v>
      </c>
      <c r="N734" t="s">
        <v>190</v>
      </c>
      <c r="O734" t="s">
        <v>31</v>
      </c>
    </row>
    <row r="735" spans="1:16" x14ac:dyDescent="0.45">
      <c r="A735" s="24"/>
      <c r="B735" t="s">
        <v>50</v>
      </c>
      <c r="C735" t="s">
        <v>1967</v>
      </c>
      <c r="D735" t="s">
        <v>1967</v>
      </c>
      <c r="E735" t="s">
        <v>1429</v>
      </c>
      <c r="F735" s="23" t="s">
        <v>1968</v>
      </c>
      <c r="G735" s="22" t="s">
        <v>649</v>
      </c>
      <c r="H735" s="22"/>
      <c r="I735" s="22" t="s">
        <v>28</v>
      </c>
      <c r="J735" t="s">
        <v>189</v>
      </c>
      <c r="N735" t="s">
        <v>190</v>
      </c>
      <c r="O735" t="s">
        <v>31</v>
      </c>
    </row>
    <row r="736" spans="1:16" x14ac:dyDescent="0.45">
      <c r="A736" s="24"/>
      <c r="B736" t="s">
        <v>32</v>
      </c>
      <c r="C736" t="s">
        <v>1969</v>
      </c>
      <c r="D736" t="s">
        <v>1969</v>
      </c>
      <c r="E736" t="s">
        <v>1429</v>
      </c>
      <c r="F736" s="23" t="s">
        <v>1970</v>
      </c>
      <c r="G736" s="22" t="s">
        <v>1971</v>
      </c>
      <c r="H736" s="22"/>
      <c r="I736" s="22" t="s">
        <v>28</v>
      </c>
      <c r="J736" t="s">
        <v>189</v>
      </c>
      <c r="N736" t="s">
        <v>190</v>
      </c>
      <c r="O736" t="s">
        <v>1721</v>
      </c>
    </row>
    <row r="737" spans="1:16" x14ac:dyDescent="0.45">
      <c r="A737" s="24"/>
      <c r="B737" t="s">
        <v>50</v>
      </c>
      <c r="C737" t="s">
        <v>1972</v>
      </c>
      <c r="D737" t="s">
        <v>1972</v>
      </c>
      <c r="E737" t="s">
        <v>1429</v>
      </c>
      <c r="F737" s="23" t="s">
        <v>1973</v>
      </c>
      <c r="G737" s="22" t="s">
        <v>901</v>
      </c>
      <c r="H737" s="22"/>
      <c r="I737" s="22" t="s">
        <v>28</v>
      </c>
      <c r="J737" t="s">
        <v>29</v>
      </c>
      <c r="N737" t="s">
        <v>190</v>
      </c>
      <c r="O737" t="s">
        <v>31</v>
      </c>
    </row>
    <row r="738" spans="1:16" x14ac:dyDescent="0.45">
      <c r="A738" s="24"/>
      <c r="B738" t="s">
        <v>23</v>
      </c>
      <c r="C738" t="s">
        <v>1974</v>
      </c>
      <c r="D738" t="s">
        <v>1974</v>
      </c>
      <c r="E738" t="s">
        <v>1429</v>
      </c>
      <c r="F738" s="23" t="s">
        <v>1975</v>
      </c>
      <c r="G738" s="22" t="s">
        <v>1976</v>
      </c>
      <c r="H738" s="22"/>
      <c r="I738" s="22" t="s">
        <v>28</v>
      </c>
      <c r="J738" t="s">
        <v>29</v>
      </c>
      <c r="N738" t="s">
        <v>190</v>
      </c>
      <c r="O738" t="s">
        <v>1977</v>
      </c>
      <c r="P738" t="s">
        <v>20</v>
      </c>
    </row>
    <row r="739" spans="1:16" x14ac:dyDescent="0.45">
      <c r="A739" s="24"/>
      <c r="B739" t="s">
        <v>23</v>
      </c>
      <c r="C739" t="s">
        <v>1978</v>
      </c>
      <c r="D739" t="s">
        <v>1978</v>
      </c>
      <c r="E739" t="s">
        <v>1429</v>
      </c>
      <c r="F739" s="23" t="s">
        <v>1979</v>
      </c>
      <c r="G739" s="22" t="s">
        <v>1980</v>
      </c>
      <c r="H739" s="22"/>
      <c r="I739" s="22" t="s">
        <v>28</v>
      </c>
      <c r="J739" t="s">
        <v>29</v>
      </c>
      <c r="N739" t="s">
        <v>190</v>
      </c>
      <c r="O739" t="s">
        <v>1977</v>
      </c>
      <c r="P739" t="s">
        <v>20</v>
      </c>
    </row>
    <row r="740" spans="1:16" x14ac:dyDescent="0.45">
      <c r="A740" s="24"/>
      <c r="B740" t="s">
        <v>23</v>
      </c>
      <c r="C740" t="s">
        <v>1981</v>
      </c>
      <c r="D740" t="s">
        <v>1982</v>
      </c>
      <c r="E740" t="s">
        <v>1429</v>
      </c>
      <c r="F740" s="23" t="s">
        <v>1983</v>
      </c>
      <c r="G740" s="22" t="s">
        <v>1984</v>
      </c>
      <c r="H740" s="22"/>
      <c r="I740" s="22" t="s">
        <v>28</v>
      </c>
      <c r="J740" t="s">
        <v>29</v>
      </c>
      <c r="N740" t="s">
        <v>190</v>
      </c>
      <c r="O740" t="s">
        <v>1985</v>
      </c>
    </row>
    <row r="741" spans="1:16" x14ac:dyDescent="0.45">
      <c r="A741" s="24"/>
      <c r="B741" t="s">
        <v>32</v>
      </c>
      <c r="C741" t="s">
        <v>1986</v>
      </c>
      <c r="D741" t="s">
        <v>1987</v>
      </c>
      <c r="E741" t="s">
        <v>1429</v>
      </c>
      <c r="F741" s="23" t="s">
        <v>1988</v>
      </c>
      <c r="G741" s="22" t="s">
        <v>1989</v>
      </c>
      <c r="H741" s="22"/>
      <c r="I741" s="22" t="s">
        <v>28</v>
      </c>
      <c r="J741" t="s">
        <v>29</v>
      </c>
      <c r="N741" t="s">
        <v>190</v>
      </c>
      <c r="O741" t="s">
        <v>31</v>
      </c>
    </row>
    <row r="742" spans="1:16" x14ac:dyDescent="0.45">
      <c r="A742" s="24"/>
      <c r="B742" t="s">
        <v>50</v>
      </c>
      <c r="C742" t="s">
        <v>1990</v>
      </c>
      <c r="D742" t="s">
        <v>1990</v>
      </c>
      <c r="E742" t="s">
        <v>1429</v>
      </c>
      <c r="F742" s="23" t="s">
        <v>1991</v>
      </c>
      <c r="G742" s="22" t="s">
        <v>564</v>
      </c>
      <c r="H742" s="22"/>
      <c r="I742" s="22" t="s">
        <v>28</v>
      </c>
      <c r="J742" t="s">
        <v>29</v>
      </c>
      <c r="N742" t="s">
        <v>190</v>
      </c>
      <c r="O742" t="s">
        <v>2303</v>
      </c>
      <c r="P742" t="s">
        <v>20</v>
      </c>
    </row>
    <row r="743" spans="1:16" x14ac:dyDescent="0.45">
      <c r="A743" s="24"/>
      <c r="B743" t="s">
        <v>50</v>
      </c>
      <c r="C743" t="s">
        <v>1992</v>
      </c>
      <c r="D743" t="s">
        <v>1992</v>
      </c>
      <c r="E743" t="s">
        <v>1429</v>
      </c>
      <c r="F743" s="23" t="s">
        <v>1993</v>
      </c>
      <c r="G743" s="22" t="s">
        <v>1994</v>
      </c>
      <c r="H743" s="22"/>
      <c r="I743" s="22" t="s">
        <v>28</v>
      </c>
      <c r="J743" t="s">
        <v>48</v>
      </c>
      <c r="N743" t="s">
        <v>190</v>
      </c>
      <c r="O743" t="s">
        <v>31</v>
      </c>
    </row>
    <row r="744" spans="1:16" x14ac:dyDescent="0.45">
      <c r="A744" s="24"/>
      <c r="B744" t="s">
        <v>32</v>
      </c>
      <c r="C744" t="s">
        <v>1995</v>
      </c>
      <c r="D744" t="s">
        <v>1995</v>
      </c>
      <c r="E744" t="s">
        <v>1429</v>
      </c>
      <c r="F744" s="23" t="s">
        <v>1996</v>
      </c>
      <c r="G744" s="22" t="s">
        <v>652</v>
      </c>
      <c r="H744" s="22"/>
      <c r="I744" s="22" t="s">
        <v>36</v>
      </c>
      <c r="J744" t="s">
        <v>120</v>
      </c>
      <c r="N744" t="s">
        <v>1997</v>
      </c>
      <c r="O744" t="s">
        <v>31</v>
      </c>
    </row>
    <row r="745" spans="1:16" x14ac:dyDescent="0.45">
      <c r="A745" s="24"/>
      <c r="B745" t="s">
        <v>32</v>
      </c>
      <c r="C745" t="s">
        <v>1998</v>
      </c>
      <c r="D745" t="s">
        <v>1998</v>
      </c>
      <c r="E745" t="s">
        <v>1429</v>
      </c>
      <c r="F745" s="23" t="s">
        <v>1999</v>
      </c>
      <c r="G745" s="22" t="s">
        <v>655</v>
      </c>
      <c r="H745" s="22"/>
      <c r="I745" s="22" t="s">
        <v>36</v>
      </c>
      <c r="J745" t="s">
        <v>120</v>
      </c>
      <c r="N745" t="s">
        <v>1997</v>
      </c>
      <c r="O745" t="s">
        <v>31</v>
      </c>
    </row>
    <row r="746" spans="1:16" x14ac:dyDescent="0.45">
      <c r="A746" s="24"/>
      <c r="B746" t="s">
        <v>50</v>
      </c>
      <c r="C746" t="s">
        <v>2000</v>
      </c>
      <c r="D746" t="s">
        <v>2001</v>
      </c>
      <c r="E746" t="s">
        <v>1429</v>
      </c>
      <c r="F746" s="23" t="s">
        <v>2002</v>
      </c>
      <c r="G746" s="22" t="s">
        <v>83</v>
      </c>
      <c r="H746" s="22"/>
      <c r="I746" s="22" t="s">
        <v>28</v>
      </c>
      <c r="J746" t="s">
        <v>29</v>
      </c>
      <c r="K746" t="s">
        <v>29</v>
      </c>
      <c r="M746" t="s">
        <v>20</v>
      </c>
      <c r="N746" t="s">
        <v>190</v>
      </c>
      <c r="O746" t="s">
        <v>31</v>
      </c>
    </row>
    <row r="747" spans="1:16" x14ac:dyDescent="0.45">
      <c r="A747" s="24"/>
      <c r="B747" t="s">
        <v>50</v>
      </c>
      <c r="C747" t="s">
        <v>2003</v>
      </c>
      <c r="D747" t="s">
        <v>2004</v>
      </c>
      <c r="E747" t="s">
        <v>1429</v>
      </c>
      <c r="F747" s="23" t="s">
        <v>2005</v>
      </c>
      <c r="G747" s="22" t="s">
        <v>574</v>
      </c>
      <c r="H747" s="22"/>
      <c r="I747" s="22" t="s">
        <v>28</v>
      </c>
      <c r="J747" t="s">
        <v>29</v>
      </c>
      <c r="K747" t="s">
        <v>29</v>
      </c>
      <c r="M747" t="s">
        <v>20</v>
      </c>
      <c r="N747" t="s">
        <v>190</v>
      </c>
      <c r="O747" t="s">
        <v>31</v>
      </c>
    </row>
    <row r="748" spans="1:16" x14ac:dyDescent="0.45">
      <c r="A748" s="24"/>
      <c r="B748" t="s">
        <v>50</v>
      </c>
      <c r="C748" t="s">
        <v>2006</v>
      </c>
      <c r="D748" t="s">
        <v>2007</v>
      </c>
      <c r="E748" t="s">
        <v>1429</v>
      </c>
      <c r="F748" s="23" t="s">
        <v>2008</v>
      </c>
      <c r="G748" s="22" t="s">
        <v>146</v>
      </c>
      <c r="H748" s="22"/>
      <c r="I748" s="22" t="s">
        <v>28</v>
      </c>
      <c r="J748" t="s">
        <v>77</v>
      </c>
      <c r="N748" t="s">
        <v>190</v>
      </c>
      <c r="O748" t="s">
        <v>31</v>
      </c>
    </row>
    <row r="749" spans="1:16" x14ac:dyDescent="0.45">
      <c r="A749" s="24"/>
      <c r="B749" t="s">
        <v>50</v>
      </c>
      <c r="C749" t="s">
        <v>2009</v>
      </c>
      <c r="D749" t="s">
        <v>2010</v>
      </c>
      <c r="E749" t="s">
        <v>1429</v>
      </c>
      <c r="F749" s="23" t="s">
        <v>2011</v>
      </c>
      <c r="G749" s="22" t="s">
        <v>91</v>
      </c>
      <c r="H749" s="22"/>
      <c r="I749" s="22" t="s">
        <v>28</v>
      </c>
      <c r="J749" t="s">
        <v>77</v>
      </c>
      <c r="N749" t="s">
        <v>190</v>
      </c>
      <c r="O749" t="s">
        <v>31</v>
      </c>
    </row>
    <row r="750" spans="1:16" x14ac:dyDescent="0.45">
      <c r="A750" s="24"/>
      <c r="B750" t="s">
        <v>50</v>
      </c>
      <c r="C750" t="s">
        <v>2012</v>
      </c>
      <c r="D750" t="s">
        <v>2012</v>
      </c>
      <c r="E750" t="s">
        <v>1429</v>
      </c>
      <c r="F750" s="23" t="s">
        <v>2013</v>
      </c>
      <c r="G750" s="22" t="s">
        <v>102</v>
      </c>
      <c r="H750" s="22" t="s">
        <v>20</v>
      </c>
      <c r="I750" s="22" t="s">
        <v>28</v>
      </c>
      <c r="J750" t="s">
        <v>48</v>
      </c>
      <c r="N750" t="s">
        <v>190</v>
      </c>
      <c r="O750" t="s">
        <v>31</v>
      </c>
    </row>
    <row r="751" spans="1:16" x14ac:dyDescent="0.45">
      <c r="A751" s="24"/>
      <c r="B751" t="s">
        <v>50</v>
      </c>
      <c r="C751" t="s">
        <v>2012</v>
      </c>
      <c r="D751" t="s">
        <v>2012</v>
      </c>
      <c r="E751" t="s">
        <v>1429</v>
      </c>
      <c r="F751" s="23" t="s">
        <v>2014</v>
      </c>
      <c r="G751" s="22" t="s">
        <v>102</v>
      </c>
      <c r="H751" s="22" t="s">
        <v>20</v>
      </c>
      <c r="I751" s="22"/>
      <c r="J751" t="s">
        <v>29</v>
      </c>
      <c r="N751" t="s">
        <v>190</v>
      </c>
      <c r="O751" t="s">
        <v>31</v>
      </c>
    </row>
    <row r="752" spans="1:16" x14ac:dyDescent="0.45">
      <c r="A752" s="24"/>
      <c r="B752" t="s">
        <v>50</v>
      </c>
      <c r="C752" t="s">
        <v>2015</v>
      </c>
      <c r="D752" t="s">
        <v>2016</v>
      </c>
      <c r="E752" t="s">
        <v>1429</v>
      </c>
      <c r="F752" s="23" t="s">
        <v>2017</v>
      </c>
      <c r="G752" s="22" t="s">
        <v>91</v>
      </c>
      <c r="H752" s="22"/>
      <c r="I752" s="22" t="s">
        <v>28</v>
      </c>
      <c r="J752" t="s">
        <v>189</v>
      </c>
      <c r="K752" t="s">
        <v>189</v>
      </c>
      <c r="L752" t="s">
        <v>120</v>
      </c>
      <c r="M752" t="s">
        <v>20</v>
      </c>
      <c r="N752" t="s">
        <v>190</v>
      </c>
      <c r="O752" t="s">
        <v>1431</v>
      </c>
    </row>
    <row r="753" spans="1:16" x14ac:dyDescent="0.45">
      <c r="A753" s="24"/>
      <c r="B753" t="s">
        <v>50</v>
      </c>
      <c r="C753" t="s">
        <v>2018</v>
      </c>
      <c r="D753" t="s">
        <v>2018</v>
      </c>
      <c r="E753" t="s">
        <v>1429</v>
      </c>
      <c r="F753" s="23" t="s">
        <v>2019</v>
      </c>
      <c r="G753" s="22" t="s">
        <v>99</v>
      </c>
      <c r="H753" s="22"/>
      <c r="I753" s="22" t="s">
        <v>28</v>
      </c>
      <c r="J753" t="s">
        <v>189</v>
      </c>
      <c r="K753" t="s">
        <v>189</v>
      </c>
      <c r="L753" t="s">
        <v>120</v>
      </c>
      <c r="M753" t="s">
        <v>20</v>
      </c>
      <c r="N753" t="s">
        <v>190</v>
      </c>
      <c r="O753" t="s">
        <v>1431</v>
      </c>
    </row>
    <row r="754" spans="1:16" x14ac:dyDescent="0.45">
      <c r="A754" s="24"/>
      <c r="B754" t="s">
        <v>50</v>
      </c>
      <c r="C754" t="s">
        <v>1013</v>
      </c>
      <c r="D754" t="s">
        <v>2020</v>
      </c>
      <c r="E754" t="s">
        <v>1429</v>
      </c>
      <c r="F754" s="23" t="s">
        <v>2021</v>
      </c>
      <c r="G754" s="22" t="s">
        <v>480</v>
      </c>
      <c r="H754" s="22"/>
      <c r="I754" s="22" t="s">
        <v>28</v>
      </c>
      <c r="J754" t="s">
        <v>120</v>
      </c>
      <c r="K754" t="s">
        <v>120</v>
      </c>
      <c r="M754" t="s">
        <v>20</v>
      </c>
      <c r="N754" t="s">
        <v>190</v>
      </c>
      <c r="O754" t="s">
        <v>2022</v>
      </c>
      <c r="P754" t="s">
        <v>20</v>
      </c>
    </row>
    <row r="755" spans="1:16" x14ac:dyDescent="0.45">
      <c r="A755" s="24"/>
      <c r="B755" t="s">
        <v>50</v>
      </c>
      <c r="C755" t="s">
        <v>1016</v>
      </c>
      <c r="D755" t="s">
        <v>2023</v>
      </c>
      <c r="E755" t="s">
        <v>1429</v>
      </c>
      <c r="F755" s="23" t="s">
        <v>2024</v>
      </c>
      <c r="G755" s="22" t="s">
        <v>1019</v>
      </c>
      <c r="H755" s="22"/>
      <c r="I755" s="22" t="s">
        <v>28</v>
      </c>
      <c r="J755" t="s">
        <v>120</v>
      </c>
      <c r="N755" t="s">
        <v>190</v>
      </c>
      <c r="O755" t="s">
        <v>1493</v>
      </c>
      <c r="P755" t="s">
        <v>20</v>
      </c>
    </row>
    <row r="756" spans="1:16" x14ac:dyDescent="0.45">
      <c r="A756" s="24"/>
      <c r="B756" t="s">
        <v>50</v>
      </c>
      <c r="C756" t="s">
        <v>2025</v>
      </c>
      <c r="D756" t="s">
        <v>2026</v>
      </c>
      <c r="E756" t="s">
        <v>1429</v>
      </c>
      <c r="F756" s="23" t="s">
        <v>2027</v>
      </c>
      <c r="G756" s="22" t="s">
        <v>2028</v>
      </c>
      <c r="H756" s="22"/>
      <c r="I756" s="22" t="s">
        <v>136</v>
      </c>
      <c r="J756" t="s">
        <v>92</v>
      </c>
      <c r="K756" t="s">
        <v>29</v>
      </c>
      <c r="M756" t="s">
        <v>20</v>
      </c>
      <c r="N756" t="s">
        <v>777</v>
      </c>
      <c r="O756" t="s">
        <v>2029</v>
      </c>
    </row>
    <row r="757" spans="1:16" x14ac:dyDescent="0.45">
      <c r="A757" s="24"/>
      <c r="B757" t="s">
        <v>50</v>
      </c>
      <c r="C757" t="s">
        <v>2030</v>
      </c>
      <c r="D757" t="s">
        <v>2030</v>
      </c>
      <c r="E757" t="s">
        <v>1429</v>
      </c>
      <c r="F757" s="23" t="s">
        <v>2031</v>
      </c>
      <c r="G757" s="22" t="s">
        <v>2032</v>
      </c>
      <c r="H757" s="22"/>
      <c r="I757" s="22" t="s">
        <v>136</v>
      </c>
      <c r="J757" t="s">
        <v>92</v>
      </c>
      <c r="K757" t="s">
        <v>29</v>
      </c>
      <c r="M757" t="s">
        <v>20</v>
      </c>
      <c r="N757" t="s">
        <v>777</v>
      </c>
      <c r="O757" t="s">
        <v>2029</v>
      </c>
    </row>
    <row r="758" spans="1:16" x14ac:dyDescent="0.45">
      <c r="A758" s="24"/>
      <c r="B758" t="s">
        <v>50</v>
      </c>
      <c r="C758" t="s">
        <v>2033</v>
      </c>
      <c r="D758" t="s">
        <v>2034</v>
      </c>
      <c r="E758" t="s">
        <v>1429</v>
      </c>
      <c r="F758" s="23" t="s">
        <v>2035</v>
      </c>
      <c r="G758" s="22" t="s">
        <v>99</v>
      </c>
      <c r="H758" s="22"/>
      <c r="I758" s="22" t="s">
        <v>28</v>
      </c>
      <c r="J758" t="s">
        <v>48</v>
      </c>
      <c r="N758" t="s">
        <v>190</v>
      </c>
      <c r="O758" t="s">
        <v>2036</v>
      </c>
      <c r="P758" t="s">
        <v>20</v>
      </c>
    </row>
    <row r="759" spans="1:16" x14ac:dyDescent="0.45">
      <c r="A759" s="24"/>
      <c r="B759" t="s">
        <v>50</v>
      </c>
      <c r="C759" t="s">
        <v>2037</v>
      </c>
      <c r="D759" t="s">
        <v>2038</v>
      </c>
      <c r="E759" t="s">
        <v>1429</v>
      </c>
      <c r="F759" s="23" t="s">
        <v>2039</v>
      </c>
      <c r="G759" s="22" t="s">
        <v>270</v>
      </c>
      <c r="H759" s="22"/>
      <c r="I759" s="22" t="s">
        <v>28</v>
      </c>
      <c r="J759" t="s">
        <v>48</v>
      </c>
      <c r="N759" t="s">
        <v>190</v>
      </c>
      <c r="O759" t="s">
        <v>2036</v>
      </c>
      <c r="P759" t="s">
        <v>20</v>
      </c>
    </row>
    <row r="760" spans="1:16" x14ac:dyDescent="0.45">
      <c r="A760" s="24"/>
      <c r="B760" t="s">
        <v>50</v>
      </c>
      <c r="C760" t="s">
        <v>2040</v>
      </c>
      <c r="D760" t="s">
        <v>2041</v>
      </c>
      <c r="E760" t="s">
        <v>1429</v>
      </c>
      <c r="F760" s="23" t="s">
        <v>2042</v>
      </c>
      <c r="G760" s="22" t="s">
        <v>445</v>
      </c>
      <c r="H760" s="22"/>
      <c r="I760" s="22" t="s">
        <v>28</v>
      </c>
      <c r="J760" t="s">
        <v>48</v>
      </c>
      <c r="N760" t="s">
        <v>190</v>
      </c>
      <c r="O760" t="s">
        <v>2036</v>
      </c>
      <c r="P760" t="s">
        <v>20</v>
      </c>
    </row>
    <row r="761" spans="1:16" x14ac:dyDescent="0.45">
      <c r="A761" s="24"/>
      <c r="B761" t="s">
        <v>50</v>
      </c>
      <c r="C761" t="s">
        <v>2043</v>
      </c>
      <c r="D761" t="s">
        <v>2044</v>
      </c>
      <c r="E761" t="s">
        <v>1429</v>
      </c>
      <c r="F761" s="23" t="s">
        <v>2045</v>
      </c>
      <c r="G761" s="22" t="s">
        <v>99</v>
      </c>
      <c r="H761" s="22"/>
      <c r="I761" s="22" t="s">
        <v>28</v>
      </c>
      <c r="J761" t="s">
        <v>461</v>
      </c>
      <c r="K761" t="s">
        <v>93</v>
      </c>
      <c r="M761" t="s">
        <v>20</v>
      </c>
      <c r="N761" t="s">
        <v>190</v>
      </c>
      <c r="O761" t="s">
        <v>2036</v>
      </c>
      <c r="P761" t="s">
        <v>20</v>
      </c>
    </row>
    <row r="762" spans="1:16" x14ac:dyDescent="0.45">
      <c r="A762" s="24"/>
      <c r="B762" s="22" t="s">
        <v>50</v>
      </c>
      <c r="C762" s="22" t="s">
        <v>2046</v>
      </c>
      <c r="D762" s="22" t="s">
        <v>2047</v>
      </c>
      <c r="E762" s="22" t="s">
        <v>1429</v>
      </c>
      <c r="F762" s="22" t="s">
        <v>2048</v>
      </c>
      <c r="G762" s="22" t="s">
        <v>270</v>
      </c>
      <c r="H762" s="22"/>
      <c r="I762" s="22" t="s">
        <v>28</v>
      </c>
      <c r="J762" t="s">
        <v>461</v>
      </c>
      <c r="K762" t="s">
        <v>93</v>
      </c>
      <c r="M762" t="s">
        <v>20</v>
      </c>
      <c r="N762" t="s">
        <v>190</v>
      </c>
      <c r="O762" t="s">
        <v>2049</v>
      </c>
    </row>
    <row r="763" spans="1:16" x14ac:dyDescent="0.45">
      <c r="A763" s="24"/>
      <c r="B763" s="22" t="s">
        <v>50</v>
      </c>
      <c r="C763" s="22" t="s">
        <v>2050</v>
      </c>
      <c r="D763" s="22" t="s">
        <v>2051</v>
      </c>
      <c r="E763" s="22" t="s">
        <v>1429</v>
      </c>
      <c r="F763" s="22" t="s">
        <v>2052</v>
      </c>
      <c r="G763" s="22" t="s">
        <v>391</v>
      </c>
      <c r="H763" s="22"/>
      <c r="I763" s="22" t="s">
        <v>28</v>
      </c>
      <c r="J763" t="s">
        <v>461</v>
      </c>
      <c r="K763" t="s">
        <v>93</v>
      </c>
      <c r="M763" t="s">
        <v>20</v>
      </c>
      <c r="N763" t="s">
        <v>190</v>
      </c>
      <c r="O763" t="s">
        <v>2053</v>
      </c>
    </row>
    <row r="764" spans="1:16" x14ac:dyDescent="0.45">
      <c r="A764" s="24"/>
      <c r="B764" s="22" t="s">
        <v>32</v>
      </c>
      <c r="C764" s="22" t="s">
        <v>2054</v>
      </c>
      <c r="D764" s="22" t="s">
        <v>2055</v>
      </c>
      <c r="E764" s="22" t="s">
        <v>1429</v>
      </c>
      <c r="F764" s="22" t="s">
        <v>2056</v>
      </c>
      <c r="G764" s="22" t="s">
        <v>2057</v>
      </c>
      <c r="H764" s="22"/>
      <c r="I764" s="22" t="s">
        <v>28</v>
      </c>
      <c r="J764" t="s">
        <v>461</v>
      </c>
      <c r="K764" t="s">
        <v>93</v>
      </c>
      <c r="M764" t="s">
        <v>20</v>
      </c>
      <c r="N764" t="s">
        <v>190</v>
      </c>
      <c r="O764" t="s">
        <v>2058</v>
      </c>
    </row>
    <row r="765" spans="1:16" x14ac:dyDescent="0.45">
      <c r="A765" s="24"/>
      <c r="B765" s="22" t="s">
        <v>50</v>
      </c>
      <c r="C765" s="22" t="s">
        <v>2059</v>
      </c>
      <c r="D765" s="22" t="s">
        <v>2060</v>
      </c>
      <c r="E765" s="22" t="s">
        <v>1429</v>
      </c>
      <c r="F765" s="22" t="s">
        <v>2061</v>
      </c>
      <c r="G765" s="22" t="s">
        <v>99</v>
      </c>
      <c r="H765" s="22"/>
      <c r="I765" s="22" t="s">
        <v>28</v>
      </c>
      <c r="J765" t="s">
        <v>461</v>
      </c>
      <c r="N765" t="s">
        <v>190</v>
      </c>
      <c r="O765" t="s">
        <v>31</v>
      </c>
    </row>
    <row r="766" spans="1:16" x14ac:dyDescent="0.45">
      <c r="A766" s="24"/>
      <c r="B766" s="22" t="s">
        <v>50</v>
      </c>
      <c r="C766" s="22" t="s">
        <v>2062</v>
      </c>
      <c r="D766" s="22" t="s">
        <v>2062</v>
      </c>
      <c r="E766" s="22" t="s">
        <v>1429</v>
      </c>
      <c r="F766" s="22" t="s">
        <v>2063</v>
      </c>
      <c r="G766" s="22" t="s">
        <v>270</v>
      </c>
      <c r="H766" s="22"/>
      <c r="I766" s="22" t="s">
        <v>28</v>
      </c>
      <c r="J766" t="s">
        <v>461</v>
      </c>
      <c r="N766" t="s">
        <v>190</v>
      </c>
      <c r="O766" t="s">
        <v>31</v>
      </c>
    </row>
    <row r="767" spans="1:16" x14ac:dyDescent="0.45">
      <c r="A767" s="24"/>
      <c r="B767" s="22" t="s">
        <v>50</v>
      </c>
      <c r="C767" s="22" t="s">
        <v>1091</v>
      </c>
      <c r="D767" s="22" t="s">
        <v>2064</v>
      </c>
      <c r="E767" s="22" t="s">
        <v>1429</v>
      </c>
      <c r="F767" s="22" t="s">
        <v>2065</v>
      </c>
      <c r="G767" s="22" t="s">
        <v>60</v>
      </c>
      <c r="H767" s="22"/>
      <c r="I767" s="22" t="s">
        <v>28</v>
      </c>
      <c r="J767" t="s">
        <v>48</v>
      </c>
      <c r="N767" t="s">
        <v>190</v>
      </c>
      <c r="O767" t="s">
        <v>1431</v>
      </c>
    </row>
    <row r="768" spans="1:16" x14ac:dyDescent="0.45">
      <c r="A768" s="24"/>
      <c r="B768" t="s">
        <v>50</v>
      </c>
      <c r="C768" t="s">
        <v>1094</v>
      </c>
      <c r="D768" t="s">
        <v>2066</v>
      </c>
      <c r="E768" t="s">
        <v>1429</v>
      </c>
      <c r="F768" s="23" t="s">
        <v>2067</v>
      </c>
      <c r="G768" s="22" t="s">
        <v>261</v>
      </c>
      <c r="H768" s="22"/>
      <c r="I768" s="22" t="s">
        <v>28</v>
      </c>
      <c r="J768" t="s">
        <v>48</v>
      </c>
      <c r="N768" t="s">
        <v>190</v>
      </c>
      <c r="O768" t="s">
        <v>31</v>
      </c>
    </row>
    <row r="769" spans="1:16" x14ac:dyDescent="0.45">
      <c r="A769" s="24"/>
      <c r="B769" t="s">
        <v>50</v>
      </c>
      <c r="C769" t="s">
        <v>2068</v>
      </c>
      <c r="D769" t="s">
        <v>2069</v>
      </c>
      <c r="E769" t="s">
        <v>1429</v>
      </c>
      <c r="F769" s="23" t="s">
        <v>2070</v>
      </c>
      <c r="G769" s="22" t="s">
        <v>91</v>
      </c>
      <c r="H769" s="22"/>
      <c r="I769" s="22" t="s">
        <v>28</v>
      </c>
      <c r="J769" t="s">
        <v>48</v>
      </c>
      <c r="N769" t="s">
        <v>190</v>
      </c>
      <c r="O769" t="s">
        <v>31</v>
      </c>
    </row>
    <row r="770" spans="1:16" x14ac:dyDescent="0.45">
      <c r="A770" s="24"/>
      <c r="B770" t="s">
        <v>50</v>
      </c>
      <c r="C770" t="s">
        <v>2071</v>
      </c>
      <c r="D770" t="s">
        <v>2072</v>
      </c>
      <c r="E770" t="s">
        <v>1429</v>
      </c>
      <c r="F770" s="23" t="s">
        <v>2073</v>
      </c>
      <c r="G770" s="22" t="s">
        <v>99</v>
      </c>
      <c r="H770" s="22"/>
      <c r="I770" s="22" t="s">
        <v>28</v>
      </c>
      <c r="J770" t="s">
        <v>48</v>
      </c>
      <c r="N770" t="s">
        <v>190</v>
      </c>
      <c r="O770" t="s">
        <v>31</v>
      </c>
    </row>
    <row r="771" spans="1:16" x14ac:dyDescent="0.45">
      <c r="A771" s="24"/>
      <c r="B771" t="s">
        <v>50</v>
      </c>
      <c r="C771" t="s">
        <v>1408</v>
      </c>
      <c r="D771" t="s">
        <v>1409</v>
      </c>
      <c r="E771" t="s">
        <v>2466</v>
      </c>
      <c r="F771" s="23" t="s">
        <v>1410</v>
      </c>
      <c r="G771" s="22" t="s">
        <v>171</v>
      </c>
      <c r="H771" s="22"/>
      <c r="I771" s="22" t="s">
        <v>28</v>
      </c>
      <c r="J771" t="s">
        <v>29</v>
      </c>
      <c r="K771" t="s">
        <v>29</v>
      </c>
      <c r="M771" t="s">
        <v>20</v>
      </c>
      <c r="N771" t="s">
        <v>190</v>
      </c>
      <c r="O771" t="s">
        <v>1411</v>
      </c>
      <c r="P771" t="s">
        <v>20</v>
      </c>
    </row>
    <row r="772" spans="1:16" x14ac:dyDescent="0.45">
      <c r="A772" s="24"/>
      <c r="B772" t="s">
        <v>50</v>
      </c>
      <c r="C772" t="s">
        <v>1404</v>
      </c>
      <c r="D772" t="s">
        <v>1405</v>
      </c>
      <c r="E772" t="s">
        <v>2466</v>
      </c>
      <c r="F772" s="23" t="s">
        <v>1406</v>
      </c>
      <c r="G772" s="22" t="s">
        <v>174</v>
      </c>
      <c r="H772" s="22"/>
      <c r="I772" s="22" t="s">
        <v>28</v>
      </c>
      <c r="J772" t="s">
        <v>29</v>
      </c>
      <c r="K772" t="s">
        <v>29</v>
      </c>
      <c r="M772" t="s">
        <v>20</v>
      </c>
      <c r="N772" t="s">
        <v>190</v>
      </c>
      <c r="O772" t="s">
        <v>1407</v>
      </c>
      <c r="P772" t="s">
        <v>20</v>
      </c>
    </row>
    <row r="773" spans="1:16" x14ac:dyDescent="0.45">
      <c r="A773" s="24"/>
      <c r="B773" t="s">
        <v>50</v>
      </c>
      <c r="C773" t="s">
        <v>2074</v>
      </c>
      <c r="D773" t="s">
        <v>2075</v>
      </c>
      <c r="E773" t="s">
        <v>1429</v>
      </c>
      <c r="F773" s="23" t="s">
        <v>2076</v>
      </c>
      <c r="G773" s="22" t="s">
        <v>247</v>
      </c>
      <c r="H773" s="22"/>
      <c r="I773" s="22" t="s">
        <v>28</v>
      </c>
      <c r="J773" t="s">
        <v>120</v>
      </c>
      <c r="N773" t="s">
        <v>190</v>
      </c>
      <c r="O773" t="s">
        <v>31</v>
      </c>
    </row>
    <row r="774" spans="1:16" x14ac:dyDescent="0.45">
      <c r="A774" s="24"/>
      <c r="B774" t="s">
        <v>50</v>
      </c>
      <c r="C774" t="s">
        <v>2077</v>
      </c>
      <c r="D774" t="s">
        <v>2078</v>
      </c>
      <c r="E774" t="s">
        <v>1429</v>
      </c>
      <c r="F774" s="23" t="s">
        <v>2079</v>
      </c>
      <c r="G774" s="22" t="s">
        <v>251</v>
      </c>
      <c r="H774" s="22"/>
      <c r="I774" s="22" t="s">
        <v>28</v>
      </c>
      <c r="J774" t="s">
        <v>120</v>
      </c>
      <c r="N774" t="s">
        <v>190</v>
      </c>
      <c r="O774" t="s">
        <v>31</v>
      </c>
    </row>
    <row r="775" spans="1:16" x14ac:dyDescent="0.45">
      <c r="A775" s="24"/>
      <c r="B775" t="s">
        <v>50</v>
      </c>
      <c r="C775" t="s">
        <v>2080</v>
      </c>
      <c r="D775" t="s">
        <v>2081</v>
      </c>
      <c r="E775" t="s">
        <v>1429</v>
      </c>
      <c r="F775" s="23" t="s">
        <v>2082</v>
      </c>
      <c r="G775" s="22" t="s">
        <v>67</v>
      </c>
      <c r="H775" s="22"/>
      <c r="I775" s="22" t="s">
        <v>36</v>
      </c>
      <c r="J775" t="s">
        <v>29</v>
      </c>
      <c r="N775" t="s">
        <v>68</v>
      </c>
      <c r="O775" t="s">
        <v>2083</v>
      </c>
      <c r="P775" t="s">
        <v>20</v>
      </c>
    </row>
    <row r="776" spans="1:16" x14ac:dyDescent="0.45">
      <c r="A776" s="24"/>
      <c r="B776" t="s">
        <v>32</v>
      </c>
      <c r="C776" t="s">
        <v>2084</v>
      </c>
      <c r="D776" t="s">
        <v>2084</v>
      </c>
      <c r="E776" t="s">
        <v>1429</v>
      </c>
      <c r="F776" s="23" t="s">
        <v>2085</v>
      </c>
      <c r="G776" s="22" t="s">
        <v>2086</v>
      </c>
      <c r="H776" s="22"/>
      <c r="I776" s="22" t="s">
        <v>28</v>
      </c>
      <c r="J776" t="s">
        <v>120</v>
      </c>
      <c r="N776" t="s">
        <v>190</v>
      </c>
      <c r="O776" t="s">
        <v>31</v>
      </c>
    </row>
    <row r="777" spans="1:16" x14ac:dyDescent="0.45">
      <c r="A777" s="24"/>
      <c r="B777" t="s">
        <v>32</v>
      </c>
      <c r="C777" t="s">
        <v>2087</v>
      </c>
      <c r="D777" t="s">
        <v>2087</v>
      </c>
      <c r="E777" t="s">
        <v>1429</v>
      </c>
      <c r="F777" s="23" t="s">
        <v>2088</v>
      </c>
      <c r="G777" s="22" t="s">
        <v>2089</v>
      </c>
      <c r="H777" s="22"/>
      <c r="I777" s="22" t="s">
        <v>28</v>
      </c>
      <c r="J777" t="s">
        <v>120</v>
      </c>
      <c r="N777" t="s">
        <v>190</v>
      </c>
      <c r="O777" t="s">
        <v>31</v>
      </c>
    </row>
    <row r="778" spans="1:16" x14ac:dyDescent="0.45">
      <c r="A778" s="24"/>
      <c r="B778" t="s">
        <v>32</v>
      </c>
      <c r="C778" t="s">
        <v>2090</v>
      </c>
      <c r="D778" t="s">
        <v>2090</v>
      </c>
      <c r="E778" t="s">
        <v>1429</v>
      </c>
      <c r="F778" s="23" t="s">
        <v>2091</v>
      </c>
      <c r="G778" s="22" t="s">
        <v>2092</v>
      </c>
      <c r="H778" s="22"/>
      <c r="I778" s="22" t="s">
        <v>28</v>
      </c>
      <c r="J778" t="s">
        <v>120</v>
      </c>
      <c r="N778" t="s">
        <v>190</v>
      </c>
      <c r="O778" t="s">
        <v>31</v>
      </c>
    </row>
    <row r="779" spans="1:16" x14ac:dyDescent="0.45">
      <c r="A779" s="24"/>
      <c r="B779" t="s">
        <v>32</v>
      </c>
      <c r="C779" t="s">
        <v>2093</v>
      </c>
      <c r="D779" t="s">
        <v>2093</v>
      </c>
      <c r="E779" t="s">
        <v>1429</v>
      </c>
      <c r="F779" s="23" t="s">
        <v>2094</v>
      </c>
      <c r="G779" s="22" t="s">
        <v>2095</v>
      </c>
      <c r="H779" s="22"/>
      <c r="I779" s="22" t="s">
        <v>28</v>
      </c>
      <c r="J779" t="s">
        <v>120</v>
      </c>
      <c r="N779" t="s">
        <v>190</v>
      </c>
      <c r="O779" t="s">
        <v>31</v>
      </c>
    </row>
    <row r="780" spans="1:16" x14ac:dyDescent="0.45">
      <c r="A780" s="24"/>
      <c r="B780" t="s">
        <v>32</v>
      </c>
      <c r="C780" t="s">
        <v>2096</v>
      </c>
      <c r="D780" t="s">
        <v>2096</v>
      </c>
      <c r="E780" t="s">
        <v>1429</v>
      </c>
      <c r="F780" s="23" t="s">
        <v>2097</v>
      </c>
      <c r="G780" s="22" t="s">
        <v>2098</v>
      </c>
      <c r="H780" s="22"/>
      <c r="I780" s="22" t="s">
        <v>28</v>
      </c>
      <c r="J780" t="s">
        <v>120</v>
      </c>
      <c r="N780" t="s">
        <v>190</v>
      </c>
      <c r="O780" t="s">
        <v>31</v>
      </c>
    </row>
    <row r="781" spans="1:16" x14ac:dyDescent="0.45">
      <c r="A781" s="24"/>
      <c r="B781" t="s">
        <v>32</v>
      </c>
      <c r="C781" t="s">
        <v>2099</v>
      </c>
      <c r="D781" t="s">
        <v>2099</v>
      </c>
      <c r="E781" t="s">
        <v>1429</v>
      </c>
      <c r="F781" s="23" t="s">
        <v>2100</v>
      </c>
      <c r="G781" s="22" t="s">
        <v>2101</v>
      </c>
      <c r="H781" s="22"/>
      <c r="I781" s="22" t="s">
        <v>28</v>
      </c>
      <c r="J781" t="s">
        <v>120</v>
      </c>
      <c r="N781" t="s">
        <v>190</v>
      </c>
      <c r="O781" t="s">
        <v>31</v>
      </c>
    </row>
    <row r="782" spans="1:16" x14ac:dyDescent="0.45">
      <c r="A782" s="24"/>
      <c r="B782" t="s">
        <v>32</v>
      </c>
      <c r="C782" t="s">
        <v>2102</v>
      </c>
      <c r="D782" t="s">
        <v>2102</v>
      </c>
      <c r="E782" t="s">
        <v>1429</v>
      </c>
      <c r="F782" s="23" t="s">
        <v>2103</v>
      </c>
      <c r="G782" s="22" t="s">
        <v>2104</v>
      </c>
      <c r="H782" s="22"/>
      <c r="I782" s="22" t="s">
        <v>28</v>
      </c>
      <c r="J782" t="s">
        <v>120</v>
      </c>
      <c r="N782" t="s">
        <v>190</v>
      </c>
      <c r="O782" t="s">
        <v>31</v>
      </c>
    </row>
    <row r="783" spans="1:16" x14ac:dyDescent="0.45">
      <c r="A783" s="24"/>
      <c r="B783" t="s">
        <v>23</v>
      </c>
      <c r="C783" t="s">
        <v>2105</v>
      </c>
      <c r="D783" t="s">
        <v>2105</v>
      </c>
      <c r="E783" t="s">
        <v>1429</v>
      </c>
      <c r="F783" s="23" t="s">
        <v>2106</v>
      </c>
      <c r="G783" s="22" t="s">
        <v>324</v>
      </c>
      <c r="H783" s="22"/>
      <c r="I783" s="22" t="s">
        <v>28</v>
      </c>
      <c r="J783" t="s">
        <v>48</v>
      </c>
      <c r="K783" t="s">
        <v>120</v>
      </c>
      <c r="M783" t="s">
        <v>20</v>
      </c>
      <c r="N783" t="s">
        <v>30</v>
      </c>
      <c r="O783" t="s">
        <v>2107</v>
      </c>
      <c r="P783" t="s">
        <v>20</v>
      </c>
    </row>
    <row r="784" spans="1:16" x14ac:dyDescent="0.45">
      <c r="A784" s="24"/>
      <c r="B784" t="s">
        <v>50</v>
      </c>
      <c r="C784" t="s">
        <v>2108</v>
      </c>
      <c r="D784" t="s">
        <v>2109</v>
      </c>
      <c r="E784" t="s">
        <v>1429</v>
      </c>
      <c r="F784" s="23" t="s">
        <v>2110</v>
      </c>
      <c r="G784" s="22" t="s">
        <v>91</v>
      </c>
      <c r="H784" s="22"/>
      <c r="I784" s="22" t="s">
        <v>28</v>
      </c>
      <c r="J784" t="s">
        <v>29</v>
      </c>
      <c r="N784" t="s">
        <v>190</v>
      </c>
      <c r="O784" t="s">
        <v>31</v>
      </c>
    </row>
    <row r="785" spans="1:16" x14ac:dyDescent="0.45">
      <c r="A785" s="24"/>
      <c r="B785" t="s">
        <v>50</v>
      </c>
      <c r="C785" t="s">
        <v>2111</v>
      </c>
      <c r="D785" t="s">
        <v>2112</v>
      </c>
      <c r="E785" t="s">
        <v>1429</v>
      </c>
      <c r="F785" s="23" t="s">
        <v>2113</v>
      </c>
      <c r="G785" s="22" t="s">
        <v>99</v>
      </c>
      <c r="H785" s="22"/>
      <c r="I785" s="22" t="s">
        <v>28</v>
      </c>
      <c r="J785" t="s">
        <v>29</v>
      </c>
      <c r="N785" t="s">
        <v>190</v>
      </c>
      <c r="O785" t="s">
        <v>31</v>
      </c>
    </row>
    <row r="786" spans="1:16" x14ac:dyDescent="0.45">
      <c r="A786" s="24"/>
      <c r="B786" t="s">
        <v>32</v>
      </c>
      <c r="C786" t="s">
        <v>2114</v>
      </c>
      <c r="D786" t="s">
        <v>2114</v>
      </c>
      <c r="E786" t="s">
        <v>1429</v>
      </c>
      <c r="F786" s="23" t="s">
        <v>2115</v>
      </c>
      <c r="G786" s="22" t="s">
        <v>43</v>
      </c>
      <c r="H786" s="22"/>
      <c r="I786" s="22" t="s">
        <v>28</v>
      </c>
      <c r="J786" t="s">
        <v>491</v>
      </c>
      <c r="N786" t="s">
        <v>190</v>
      </c>
      <c r="O786" t="s">
        <v>31</v>
      </c>
    </row>
    <row r="787" spans="1:16" x14ac:dyDescent="0.45">
      <c r="A787" s="24"/>
      <c r="B787" t="s">
        <v>32</v>
      </c>
      <c r="C787" t="s">
        <v>2116</v>
      </c>
      <c r="D787" t="s">
        <v>2116</v>
      </c>
      <c r="E787" t="s">
        <v>1429</v>
      </c>
      <c r="F787" s="23" t="s">
        <v>2117</v>
      </c>
      <c r="G787" s="22" t="s">
        <v>649</v>
      </c>
      <c r="H787" s="22"/>
      <c r="I787" s="22" t="s">
        <v>28</v>
      </c>
      <c r="J787" t="s">
        <v>491</v>
      </c>
      <c r="N787" t="s">
        <v>190</v>
      </c>
      <c r="O787" t="s">
        <v>31</v>
      </c>
    </row>
    <row r="788" spans="1:16" x14ac:dyDescent="0.45">
      <c r="A788" s="24"/>
      <c r="B788" t="s">
        <v>50</v>
      </c>
      <c r="C788" t="s">
        <v>2118</v>
      </c>
      <c r="D788" t="s">
        <v>2119</v>
      </c>
      <c r="E788" t="s">
        <v>1429</v>
      </c>
      <c r="F788" s="23" t="s">
        <v>2120</v>
      </c>
      <c r="G788" s="22" t="s">
        <v>391</v>
      </c>
      <c r="H788" s="22"/>
      <c r="I788" s="22" t="s">
        <v>139</v>
      </c>
      <c r="J788" t="s">
        <v>48</v>
      </c>
      <c r="N788" t="s">
        <v>22</v>
      </c>
      <c r="O788" t="s">
        <v>1663</v>
      </c>
    </row>
    <row r="789" spans="1:16" x14ac:dyDescent="0.45">
      <c r="A789" s="24"/>
      <c r="B789" t="s">
        <v>32</v>
      </c>
      <c r="C789" t="s">
        <v>2121</v>
      </c>
      <c r="D789" t="s">
        <v>2122</v>
      </c>
      <c r="E789" t="s">
        <v>1429</v>
      </c>
      <c r="F789" s="23" t="s">
        <v>2123</v>
      </c>
      <c r="G789" s="22" t="s">
        <v>2124</v>
      </c>
      <c r="H789" s="22"/>
      <c r="I789" s="22" t="s">
        <v>28</v>
      </c>
      <c r="J789" t="s">
        <v>48</v>
      </c>
      <c r="N789" t="s">
        <v>190</v>
      </c>
      <c r="O789" t="s">
        <v>31</v>
      </c>
    </row>
    <row r="790" spans="1:16" x14ac:dyDescent="0.45">
      <c r="A790" s="24"/>
      <c r="B790" t="s">
        <v>50</v>
      </c>
      <c r="C790" t="s">
        <v>2125</v>
      </c>
      <c r="D790" t="s">
        <v>2126</v>
      </c>
      <c r="E790" t="s">
        <v>1429</v>
      </c>
      <c r="F790" s="23" t="s">
        <v>2127</v>
      </c>
      <c r="G790" s="22" t="s">
        <v>2128</v>
      </c>
      <c r="H790" s="22"/>
      <c r="I790" s="22" t="s">
        <v>28</v>
      </c>
      <c r="J790" t="s">
        <v>189</v>
      </c>
      <c r="N790" t="s">
        <v>190</v>
      </c>
      <c r="O790" t="s">
        <v>31</v>
      </c>
    </row>
    <row r="791" spans="1:16" x14ac:dyDescent="0.45">
      <c r="A791" s="24"/>
      <c r="B791" t="s">
        <v>50</v>
      </c>
      <c r="C791" t="s">
        <v>2129</v>
      </c>
      <c r="D791" t="s">
        <v>2129</v>
      </c>
      <c r="E791" t="s">
        <v>1429</v>
      </c>
      <c r="F791" s="23" t="s">
        <v>2130</v>
      </c>
      <c r="G791" s="22" t="s">
        <v>2131</v>
      </c>
      <c r="H791" s="22"/>
      <c r="I791" s="22" t="s">
        <v>28</v>
      </c>
      <c r="J791" t="s">
        <v>189</v>
      </c>
      <c r="N791" t="s">
        <v>190</v>
      </c>
      <c r="O791" t="s">
        <v>1431</v>
      </c>
    </row>
    <row r="792" spans="1:16" x14ac:dyDescent="0.45">
      <c r="A792" s="24"/>
      <c r="B792" t="s">
        <v>50</v>
      </c>
      <c r="C792" t="s">
        <v>2132</v>
      </c>
      <c r="D792" t="s">
        <v>2133</v>
      </c>
      <c r="E792" t="s">
        <v>1429</v>
      </c>
      <c r="F792" s="23" t="s">
        <v>2134</v>
      </c>
      <c r="G792" s="22" t="s">
        <v>483</v>
      </c>
      <c r="H792" s="22"/>
      <c r="I792" s="22" t="s">
        <v>28</v>
      </c>
      <c r="J792" t="s">
        <v>93</v>
      </c>
      <c r="N792" t="s">
        <v>190</v>
      </c>
      <c r="O792" t="s">
        <v>31</v>
      </c>
    </row>
    <row r="793" spans="1:16" x14ac:dyDescent="0.45">
      <c r="A793" s="24"/>
      <c r="B793" t="s">
        <v>50</v>
      </c>
      <c r="C793" t="s">
        <v>2135</v>
      </c>
      <c r="D793" t="s">
        <v>2136</v>
      </c>
      <c r="E793" t="s">
        <v>1429</v>
      </c>
      <c r="F793" s="23" t="s">
        <v>2137</v>
      </c>
      <c r="G793" s="22" t="s">
        <v>119</v>
      </c>
      <c r="H793" s="22"/>
      <c r="I793" s="22" t="s">
        <v>28</v>
      </c>
      <c r="J793" t="s">
        <v>93</v>
      </c>
      <c r="N793" t="s">
        <v>190</v>
      </c>
      <c r="O793" t="s">
        <v>31</v>
      </c>
    </row>
    <row r="794" spans="1:16" x14ac:dyDescent="0.45">
      <c r="A794" s="24"/>
      <c r="B794" t="s">
        <v>50</v>
      </c>
      <c r="C794" t="s">
        <v>2138</v>
      </c>
      <c r="D794" t="s">
        <v>2138</v>
      </c>
      <c r="E794" t="s">
        <v>1429</v>
      </c>
      <c r="F794" s="23" t="s">
        <v>2139</v>
      </c>
      <c r="G794" s="22" t="s">
        <v>119</v>
      </c>
      <c r="H794" s="22"/>
      <c r="I794" s="22" t="s">
        <v>28</v>
      </c>
      <c r="J794" t="s">
        <v>93</v>
      </c>
      <c r="N794" t="s">
        <v>190</v>
      </c>
      <c r="O794" t="s">
        <v>31</v>
      </c>
    </row>
    <row r="795" spans="1:16" x14ac:dyDescent="0.45">
      <c r="A795" s="24"/>
      <c r="B795" t="s">
        <v>50</v>
      </c>
      <c r="C795" t="s">
        <v>2140</v>
      </c>
      <c r="D795" t="s">
        <v>2140</v>
      </c>
      <c r="E795" t="s">
        <v>1429</v>
      </c>
      <c r="F795" s="23" t="s">
        <v>2141</v>
      </c>
      <c r="G795" s="22" t="s">
        <v>261</v>
      </c>
      <c r="H795" s="22"/>
      <c r="I795" s="22" t="s">
        <v>28</v>
      </c>
      <c r="J795" t="s">
        <v>93</v>
      </c>
      <c r="N795" t="s">
        <v>190</v>
      </c>
      <c r="O795" t="s">
        <v>31</v>
      </c>
    </row>
    <row r="796" spans="1:16" x14ac:dyDescent="0.45">
      <c r="A796" s="24"/>
      <c r="B796" t="s">
        <v>50</v>
      </c>
      <c r="C796" t="s">
        <v>2142</v>
      </c>
      <c r="D796" t="s">
        <v>2142</v>
      </c>
      <c r="E796" t="s">
        <v>1429</v>
      </c>
      <c r="F796" s="23" t="s">
        <v>2143</v>
      </c>
      <c r="G796" s="22" t="s">
        <v>483</v>
      </c>
      <c r="H796" s="22"/>
      <c r="I796" s="22" t="s">
        <v>28</v>
      </c>
      <c r="J796" t="s">
        <v>1024</v>
      </c>
      <c r="N796" t="s">
        <v>190</v>
      </c>
      <c r="O796" t="s">
        <v>31</v>
      </c>
    </row>
    <row r="797" spans="1:16" x14ac:dyDescent="0.45">
      <c r="A797" s="24"/>
      <c r="B797" t="s">
        <v>32</v>
      </c>
      <c r="C797" t="s">
        <v>2144</v>
      </c>
      <c r="D797" t="s">
        <v>2145</v>
      </c>
      <c r="E797" t="s">
        <v>1429</v>
      </c>
      <c r="F797" s="23" t="s">
        <v>2146</v>
      </c>
      <c r="G797" s="22" t="s">
        <v>2147</v>
      </c>
      <c r="H797" s="22"/>
      <c r="I797" s="22" t="s">
        <v>28</v>
      </c>
      <c r="J797" t="s">
        <v>1379</v>
      </c>
      <c r="K797" t="s">
        <v>29</v>
      </c>
      <c r="M797" t="s">
        <v>20</v>
      </c>
      <c r="N797" t="s">
        <v>190</v>
      </c>
      <c r="O797" t="s">
        <v>31</v>
      </c>
    </row>
    <row r="798" spans="1:16" x14ac:dyDescent="0.45">
      <c r="A798" s="24"/>
      <c r="B798" t="s">
        <v>32</v>
      </c>
      <c r="C798" t="s">
        <v>2148</v>
      </c>
      <c r="D798" t="s">
        <v>2149</v>
      </c>
      <c r="E798" t="s">
        <v>1429</v>
      </c>
      <c r="F798" s="23" t="s">
        <v>2150</v>
      </c>
      <c r="G798" s="22" t="s">
        <v>1473</v>
      </c>
      <c r="H798" s="22"/>
      <c r="I798" s="22" t="s">
        <v>28</v>
      </c>
      <c r="J798" t="s">
        <v>1379</v>
      </c>
      <c r="K798" t="s">
        <v>29</v>
      </c>
      <c r="M798" t="s">
        <v>20</v>
      </c>
      <c r="N798" t="s">
        <v>190</v>
      </c>
      <c r="O798" t="s">
        <v>31</v>
      </c>
    </row>
    <row r="799" spans="1:16" x14ac:dyDescent="0.45">
      <c r="A799" s="24"/>
      <c r="B799" t="s">
        <v>32</v>
      </c>
      <c r="C799" t="s">
        <v>2151</v>
      </c>
      <c r="D799" t="s">
        <v>2152</v>
      </c>
      <c r="E799" t="s">
        <v>1429</v>
      </c>
      <c r="F799" s="23" t="s">
        <v>2153</v>
      </c>
      <c r="G799" s="22" t="s">
        <v>2154</v>
      </c>
      <c r="H799" s="22"/>
      <c r="I799" s="22" t="s">
        <v>28</v>
      </c>
      <c r="J799" t="s">
        <v>1379</v>
      </c>
      <c r="K799" t="s">
        <v>29</v>
      </c>
      <c r="M799" t="s">
        <v>20</v>
      </c>
      <c r="N799" t="s">
        <v>190</v>
      </c>
      <c r="O799" t="s">
        <v>31</v>
      </c>
    </row>
    <row r="800" spans="1:16" x14ac:dyDescent="0.45">
      <c r="A800" s="24"/>
      <c r="B800" t="s">
        <v>50</v>
      </c>
      <c r="C800" t="s">
        <v>1151</v>
      </c>
      <c r="D800" t="s">
        <v>2155</v>
      </c>
      <c r="E800" t="s">
        <v>1429</v>
      </c>
      <c r="F800" s="23" t="s">
        <v>2156</v>
      </c>
      <c r="G800" s="22" t="s">
        <v>91</v>
      </c>
      <c r="H800" s="22"/>
      <c r="I800" s="22" t="s">
        <v>28</v>
      </c>
      <c r="J800" t="s">
        <v>29</v>
      </c>
      <c r="N800" t="s">
        <v>190</v>
      </c>
      <c r="O800" t="s">
        <v>1154</v>
      </c>
      <c r="P800" t="s">
        <v>20</v>
      </c>
    </row>
    <row r="801" spans="1:16" x14ac:dyDescent="0.45">
      <c r="A801" s="24"/>
      <c r="B801" t="s">
        <v>50</v>
      </c>
      <c r="C801" t="s">
        <v>1155</v>
      </c>
      <c r="D801" t="s">
        <v>2157</v>
      </c>
      <c r="E801" t="s">
        <v>1429</v>
      </c>
      <c r="F801" s="23" t="s">
        <v>2158</v>
      </c>
      <c r="G801" s="22" t="s">
        <v>99</v>
      </c>
      <c r="H801" s="22"/>
      <c r="I801" s="22" t="s">
        <v>28</v>
      </c>
      <c r="J801" t="s">
        <v>92</v>
      </c>
      <c r="N801" t="s">
        <v>190</v>
      </c>
      <c r="O801" t="s">
        <v>31</v>
      </c>
    </row>
    <row r="802" spans="1:16" x14ac:dyDescent="0.45">
      <c r="A802" s="24"/>
      <c r="B802" t="s">
        <v>50</v>
      </c>
      <c r="C802" t="s">
        <v>1158</v>
      </c>
      <c r="D802" t="s">
        <v>2159</v>
      </c>
      <c r="E802" t="s">
        <v>1429</v>
      </c>
      <c r="F802" s="23" t="s">
        <v>2160</v>
      </c>
      <c r="G802" s="22" t="s">
        <v>270</v>
      </c>
      <c r="H802" s="22"/>
      <c r="I802" s="22" t="s">
        <v>28</v>
      </c>
      <c r="J802" t="s">
        <v>92</v>
      </c>
      <c r="N802" t="s">
        <v>190</v>
      </c>
      <c r="O802" t="s">
        <v>31</v>
      </c>
    </row>
    <row r="803" spans="1:16" x14ac:dyDescent="0.45">
      <c r="A803" s="24"/>
      <c r="B803" t="s">
        <v>32</v>
      </c>
      <c r="C803" t="s">
        <v>2161</v>
      </c>
      <c r="D803" t="s">
        <v>2161</v>
      </c>
      <c r="E803" t="s">
        <v>1429</v>
      </c>
      <c r="F803" s="23" t="s">
        <v>2162</v>
      </c>
      <c r="G803" s="22" t="s">
        <v>2163</v>
      </c>
      <c r="H803" s="22"/>
      <c r="I803" s="22" t="s">
        <v>28</v>
      </c>
      <c r="J803" t="s">
        <v>1379</v>
      </c>
      <c r="N803" t="s">
        <v>190</v>
      </c>
      <c r="O803" t="s">
        <v>1621</v>
      </c>
      <c r="P803" t="s">
        <v>20</v>
      </c>
    </row>
    <row r="804" spans="1:16" x14ac:dyDescent="0.45">
      <c r="A804" s="24"/>
      <c r="B804" t="s">
        <v>50</v>
      </c>
      <c r="C804" t="s">
        <v>2164</v>
      </c>
      <c r="D804" t="s">
        <v>2165</v>
      </c>
      <c r="E804" t="s">
        <v>1429</v>
      </c>
      <c r="F804" s="23" t="s">
        <v>2166</v>
      </c>
      <c r="G804" s="22" t="s">
        <v>247</v>
      </c>
      <c r="H804" s="22"/>
      <c r="I804" s="22" t="s">
        <v>28</v>
      </c>
      <c r="J804" t="s">
        <v>48</v>
      </c>
      <c r="N804" t="s">
        <v>190</v>
      </c>
      <c r="O804" t="s">
        <v>1663</v>
      </c>
    </row>
    <row r="805" spans="1:16" x14ac:dyDescent="0.45">
      <c r="A805" s="24"/>
      <c r="B805" t="s">
        <v>32</v>
      </c>
      <c r="C805" s="22" t="s">
        <v>2167</v>
      </c>
      <c r="D805" s="22" t="s">
        <v>2167</v>
      </c>
      <c r="E805" t="s">
        <v>1429</v>
      </c>
      <c r="F805" s="23" t="s">
        <v>2168</v>
      </c>
      <c r="G805" s="22" t="s">
        <v>43</v>
      </c>
      <c r="H805" s="22"/>
      <c r="I805" s="22" t="s">
        <v>28</v>
      </c>
      <c r="J805" t="s">
        <v>48</v>
      </c>
      <c r="N805" t="s">
        <v>190</v>
      </c>
      <c r="O805" t="s">
        <v>1721</v>
      </c>
    </row>
    <row r="806" spans="1:16" x14ac:dyDescent="0.45">
      <c r="A806" s="24"/>
      <c r="B806" t="s">
        <v>32</v>
      </c>
      <c r="C806" s="22" t="s">
        <v>2169</v>
      </c>
      <c r="D806" s="22" t="s">
        <v>2170</v>
      </c>
      <c r="E806" t="s">
        <v>1429</v>
      </c>
      <c r="F806" s="23" t="s">
        <v>2171</v>
      </c>
      <c r="G806" s="22" t="s">
        <v>863</v>
      </c>
      <c r="H806" s="22"/>
      <c r="I806" s="22" t="s">
        <v>28</v>
      </c>
      <c r="J806" t="s">
        <v>120</v>
      </c>
      <c r="N806" t="s">
        <v>190</v>
      </c>
      <c r="O806" t="s">
        <v>31</v>
      </c>
    </row>
    <row r="807" spans="1:16" x14ac:dyDescent="0.45">
      <c r="A807" s="24"/>
      <c r="B807" t="s">
        <v>50</v>
      </c>
      <c r="C807" s="22" t="s">
        <v>2172</v>
      </c>
      <c r="D807" s="22" t="s">
        <v>2173</v>
      </c>
      <c r="E807" t="s">
        <v>1429</v>
      </c>
      <c r="F807" s="23" t="s">
        <v>2174</v>
      </c>
      <c r="G807" s="22" t="s">
        <v>168</v>
      </c>
      <c r="H807" s="22"/>
      <c r="I807" s="22" t="s">
        <v>28</v>
      </c>
      <c r="J807" t="s">
        <v>29</v>
      </c>
      <c r="N807" t="s">
        <v>190</v>
      </c>
      <c r="O807" t="s">
        <v>31</v>
      </c>
    </row>
    <row r="808" spans="1:16" x14ac:dyDescent="0.45">
      <c r="A808" s="24"/>
      <c r="B808" t="s">
        <v>50</v>
      </c>
      <c r="C808" t="s">
        <v>2175</v>
      </c>
      <c r="D808" t="s">
        <v>2175</v>
      </c>
      <c r="E808" t="s">
        <v>1429</v>
      </c>
      <c r="F808" s="23" t="s">
        <v>2176</v>
      </c>
      <c r="G808" s="22" t="s">
        <v>2177</v>
      </c>
      <c r="H808" s="22"/>
      <c r="I808" s="22" t="s">
        <v>28</v>
      </c>
      <c r="J808" t="s">
        <v>197</v>
      </c>
      <c r="N808" t="s">
        <v>190</v>
      </c>
      <c r="O808" t="s">
        <v>31</v>
      </c>
    </row>
    <row r="809" spans="1:16" x14ac:dyDescent="0.45">
      <c r="A809" s="24"/>
      <c r="B809" t="s">
        <v>50</v>
      </c>
      <c r="C809" t="s">
        <v>2178</v>
      </c>
      <c r="D809" t="s">
        <v>2178</v>
      </c>
      <c r="E809" t="s">
        <v>1429</v>
      </c>
      <c r="F809" s="23" t="s">
        <v>2179</v>
      </c>
      <c r="G809" s="22" t="s">
        <v>719</v>
      </c>
      <c r="H809" s="22"/>
      <c r="I809" s="22" t="s">
        <v>28</v>
      </c>
      <c r="J809" t="s">
        <v>197</v>
      </c>
      <c r="N809" t="s">
        <v>190</v>
      </c>
      <c r="O809" t="s">
        <v>31</v>
      </c>
    </row>
    <row r="810" spans="1:16" x14ac:dyDescent="0.45">
      <c r="A810" s="24"/>
      <c r="B810" t="s">
        <v>50</v>
      </c>
      <c r="C810" t="s">
        <v>2180</v>
      </c>
      <c r="D810" t="s">
        <v>2181</v>
      </c>
      <c r="E810" t="s">
        <v>1429</v>
      </c>
      <c r="F810" s="23" t="s">
        <v>2182</v>
      </c>
      <c r="G810" s="22" t="s">
        <v>91</v>
      </c>
      <c r="H810" s="22"/>
      <c r="I810" s="22" t="s">
        <v>28</v>
      </c>
      <c r="J810" t="s">
        <v>48</v>
      </c>
      <c r="N810" t="s">
        <v>190</v>
      </c>
      <c r="O810" t="s">
        <v>31</v>
      </c>
    </row>
    <row r="811" spans="1:16" x14ac:dyDescent="0.45">
      <c r="A811" s="24"/>
      <c r="B811" t="s">
        <v>32</v>
      </c>
      <c r="C811" t="s">
        <v>2183</v>
      </c>
      <c r="D811" t="s">
        <v>2184</v>
      </c>
      <c r="E811" t="s">
        <v>1429</v>
      </c>
      <c r="F811" s="23" t="s">
        <v>2185</v>
      </c>
      <c r="G811" s="22" t="s">
        <v>590</v>
      </c>
      <c r="H811" s="22"/>
      <c r="I811" s="22" t="s">
        <v>28</v>
      </c>
      <c r="J811" t="s">
        <v>48</v>
      </c>
      <c r="N811" t="s">
        <v>190</v>
      </c>
      <c r="O811" t="s">
        <v>31</v>
      </c>
    </row>
    <row r="812" spans="1:16" x14ac:dyDescent="0.45">
      <c r="A812" s="24"/>
      <c r="B812" t="s">
        <v>50</v>
      </c>
      <c r="C812" t="s">
        <v>2186</v>
      </c>
      <c r="D812" t="s">
        <v>2187</v>
      </c>
      <c r="E812" t="s">
        <v>1429</v>
      </c>
      <c r="F812" s="23" t="s">
        <v>2188</v>
      </c>
      <c r="G812" s="22" t="s">
        <v>270</v>
      </c>
      <c r="H812" s="22"/>
      <c r="I812" s="22" t="s">
        <v>28</v>
      </c>
      <c r="J812" t="s">
        <v>147</v>
      </c>
      <c r="N812" t="s">
        <v>190</v>
      </c>
      <c r="O812" t="s">
        <v>31</v>
      </c>
    </row>
    <row r="813" spans="1:16" x14ac:dyDescent="0.45">
      <c r="A813" s="24"/>
      <c r="B813" t="s">
        <v>50</v>
      </c>
      <c r="C813" t="s">
        <v>2189</v>
      </c>
      <c r="D813" t="s">
        <v>2190</v>
      </c>
      <c r="E813" t="s">
        <v>1429</v>
      </c>
      <c r="F813" s="23" t="s">
        <v>2191</v>
      </c>
      <c r="G813" s="22" t="s">
        <v>391</v>
      </c>
      <c r="H813" s="22"/>
      <c r="I813" s="22" t="s">
        <v>28</v>
      </c>
      <c r="J813" t="s">
        <v>147</v>
      </c>
      <c r="N813" t="s">
        <v>190</v>
      </c>
      <c r="O813" t="s">
        <v>31</v>
      </c>
    </row>
    <row r="814" spans="1:16" x14ac:dyDescent="0.45">
      <c r="A814" s="24"/>
      <c r="B814" t="s">
        <v>32</v>
      </c>
      <c r="C814" t="s">
        <v>2192</v>
      </c>
      <c r="D814" t="s">
        <v>2193</v>
      </c>
      <c r="E814" t="s">
        <v>1429</v>
      </c>
      <c r="F814" s="23" t="s">
        <v>2194</v>
      </c>
      <c r="G814" s="22" t="s">
        <v>1830</v>
      </c>
      <c r="H814" s="22" t="s">
        <v>20</v>
      </c>
      <c r="I814" s="22" t="s">
        <v>28</v>
      </c>
      <c r="J814" t="s">
        <v>29</v>
      </c>
      <c r="N814" t="s">
        <v>190</v>
      </c>
      <c r="O814" t="s">
        <v>1431</v>
      </c>
    </row>
    <row r="815" spans="1:16" x14ac:dyDescent="0.45">
      <c r="A815" s="24"/>
      <c r="B815" t="s">
        <v>32</v>
      </c>
      <c r="C815" t="s">
        <v>2192</v>
      </c>
      <c r="D815" t="s">
        <v>2193</v>
      </c>
      <c r="E815" t="s">
        <v>1429</v>
      </c>
      <c r="F815" s="23" t="s">
        <v>2195</v>
      </c>
      <c r="G815" s="22" t="s">
        <v>1830</v>
      </c>
      <c r="H815" s="22" t="s">
        <v>20</v>
      </c>
      <c r="I815" s="22"/>
      <c r="J815" t="s">
        <v>29</v>
      </c>
      <c r="N815" t="s">
        <v>190</v>
      </c>
      <c r="O815" t="s">
        <v>1431</v>
      </c>
    </row>
    <row r="816" spans="1:16" x14ac:dyDescent="0.45">
      <c r="A816" s="24"/>
      <c r="B816" t="s">
        <v>32</v>
      </c>
      <c r="C816" t="s">
        <v>2192</v>
      </c>
      <c r="D816" t="s">
        <v>2193</v>
      </c>
      <c r="E816" t="s">
        <v>1429</v>
      </c>
      <c r="F816" s="23" t="s">
        <v>2196</v>
      </c>
      <c r="G816" s="22" t="s">
        <v>1830</v>
      </c>
      <c r="H816" s="22" t="s">
        <v>20</v>
      </c>
      <c r="I816" s="22"/>
      <c r="J816" t="s">
        <v>29</v>
      </c>
      <c r="N816" t="s">
        <v>190</v>
      </c>
      <c r="O816" t="s">
        <v>1431</v>
      </c>
    </row>
    <row r="817" spans="1:16" x14ac:dyDescent="0.45">
      <c r="A817" s="24"/>
      <c r="B817" t="s">
        <v>32</v>
      </c>
      <c r="C817" t="s">
        <v>2192</v>
      </c>
      <c r="D817" t="s">
        <v>2193</v>
      </c>
      <c r="E817" t="s">
        <v>1429</v>
      </c>
      <c r="F817" s="23" t="s">
        <v>2197</v>
      </c>
      <c r="G817" s="22" t="s">
        <v>1830</v>
      </c>
      <c r="H817" s="22" t="s">
        <v>20</v>
      </c>
      <c r="I817" s="22"/>
      <c r="J817" t="s">
        <v>29</v>
      </c>
      <c r="N817" t="s">
        <v>190</v>
      </c>
      <c r="O817" t="s">
        <v>1431</v>
      </c>
    </row>
    <row r="818" spans="1:16" x14ac:dyDescent="0.45">
      <c r="A818" s="24"/>
      <c r="B818" t="s">
        <v>32</v>
      </c>
      <c r="C818" t="s">
        <v>2192</v>
      </c>
      <c r="D818" t="s">
        <v>2193</v>
      </c>
      <c r="E818" t="s">
        <v>1429</v>
      </c>
      <c r="F818" s="23" t="s">
        <v>2198</v>
      </c>
      <c r="G818" s="22" t="s">
        <v>1830</v>
      </c>
      <c r="H818" s="22" t="s">
        <v>20</v>
      </c>
      <c r="I818" s="22"/>
      <c r="J818" t="s">
        <v>29</v>
      </c>
      <c r="N818" t="s">
        <v>190</v>
      </c>
      <c r="O818" t="s">
        <v>1431</v>
      </c>
    </row>
    <row r="819" spans="1:16" x14ac:dyDescent="0.45">
      <c r="A819" s="24"/>
      <c r="B819" t="s">
        <v>50</v>
      </c>
      <c r="C819" t="s">
        <v>1188</v>
      </c>
      <c r="D819" t="s">
        <v>2199</v>
      </c>
      <c r="E819" t="s">
        <v>1429</v>
      </c>
      <c r="F819" s="23" t="s">
        <v>2200</v>
      </c>
      <c r="G819" s="22" t="s">
        <v>91</v>
      </c>
      <c r="H819" s="22"/>
      <c r="I819" s="22" t="s">
        <v>28</v>
      </c>
      <c r="J819" t="s">
        <v>93</v>
      </c>
      <c r="N819" t="s">
        <v>190</v>
      </c>
      <c r="O819" t="s">
        <v>31</v>
      </c>
    </row>
    <row r="820" spans="1:16" x14ac:dyDescent="0.45">
      <c r="A820" s="24"/>
      <c r="B820" t="s">
        <v>50</v>
      </c>
      <c r="C820" t="s">
        <v>1191</v>
      </c>
      <c r="D820" t="s">
        <v>2201</v>
      </c>
      <c r="E820" t="s">
        <v>1429</v>
      </c>
      <c r="F820" s="23" t="s">
        <v>2202</v>
      </c>
      <c r="G820" s="22" t="s">
        <v>99</v>
      </c>
      <c r="H820" s="22"/>
      <c r="I820" s="22" t="s">
        <v>28</v>
      </c>
      <c r="J820" t="s">
        <v>93</v>
      </c>
      <c r="N820" t="s">
        <v>190</v>
      </c>
      <c r="O820" t="s">
        <v>31</v>
      </c>
    </row>
    <row r="821" spans="1:16" x14ac:dyDescent="0.45">
      <c r="A821" s="24"/>
      <c r="B821" t="s">
        <v>50</v>
      </c>
      <c r="C821" t="s">
        <v>1194</v>
      </c>
      <c r="D821" t="s">
        <v>2203</v>
      </c>
      <c r="E821" t="s">
        <v>1429</v>
      </c>
      <c r="F821" s="23" t="s">
        <v>2204</v>
      </c>
      <c r="G821" s="22" t="s">
        <v>270</v>
      </c>
      <c r="H821" s="22"/>
      <c r="I821" s="22" t="s">
        <v>28</v>
      </c>
      <c r="J821" t="s">
        <v>93</v>
      </c>
      <c r="N821" t="s">
        <v>190</v>
      </c>
      <c r="O821" t="s">
        <v>31</v>
      </c>
    </row>
    <row r="822" spans="1:16" x14ac:dyDescent="0.45">
      <c r="A822" s="24"/>
      <c r="B822" t="s">
        <v>50</v>
      </c>
      <c r="C822" t="s">
        <v>2205</v>
      </c>
      <c r="D822" t="s">
        <v>2206</v>
      </c>
      <c r="E822" t="s">
        <v>1429</v>
      </c>
      <c r="F822" s="23" t="s">
        <v>2207</v>
      </c>
      <c r="G822" s="22" t="s">
        <v>2208</v>
      </c>
      <c r="H822" s="22"/>
      <c r="I822" s="22" t="s">
        <v>36</v>
      </c>
      <c r="J822" t="s">
        <v>2209</v>
      </c>
      <c r="N822" t="s">
        <v>2210</v>
      </c>
      <c r="O822" t="s">
        <v>31</v>
      </c>
    </row>
    <row r="823" spans="1:16" x14ac:dyDescent="0.45">
      <c r="A823" s="24"/>
      <c r="B823" t="s">
        <v>50</v>
      </c>
      <c r="C823" t="s">
        <v>2211</v>
      </c>
      <c r="D823" t="s">
        <v>2211</v>
      </c>
      <c r="E823" t="s">
        <v>1429</v>
      </c>
      <c r="F823" s="23" t="s">
        <v>2212</v>
      </c>
      <c r="G823" s="22" t="s">
        <v>91</v>
      </c>
      <c r="H823" s="22"/>
      <c r="I823" s="22" t="s">
        <v>36</v>
      </c>
      <c r="J823" t="s">
        <v>29</v>
      </c>
      <c r="N823" t="s">
        <v>889</v>
      </c>
      <c r="O823" t="s">
        <v>2213</v>
      </c>
      <c r="P823" t="s">
        <v>20</v>
      </c>
    </row>
    <row r="824" spans="1:16" x14ac:dyDescent="0.45">
      <c r="A824" s="24"/>
      <c r="B824" t="s">
        <v>50</v>
      </c>
      <c r="C824" t="s">
        <v>2214</v>
      </c>
      <c r="D824" t="s">
        <v>2214</v>
      </c>
      <c r="E824" t="s">
        <v>1429</v>
      </c>
      <c r="F824" s="23" t="s">
        <v>2215</v>
      </c>
      <c r="G824" s="22" t="s">
        <v>99</v>
      </c>
      <c r="H824" s="22"/>
      <c r="I824" s="22" t="s">
        <v>36</v>
      </c>
      <c r="J824" t="s">
        <v>29</v>
      </c>
      <c r="K824" t="s">
        <v>29</v>
      </c>
      <c r="M824" t="s">
        <v>20</v>
      </c>
      <c r="N824" t="s">
        <v>889</v>
      </c>
      <c r="O824" t="s">
        <v>2213</v>
      </c>
      <c r="P824" t="s">
        <v>20</v>
      </c>
    </row>
    <row r="825" spans="1:16" x14ac:dyDescent="0.45">
      <c r="A825" s="24"/>
      <c r="B825" t="s">
        <v>50</v>
      </c>
      <c r="C825" t="s">
        <v>2216</v>
      </c>
      <c r="D825" t="s">
        <v>2216</v>
      </c>
      <c r="E825" t="s">
        <v>1429</v>
      </c>
      <c r="F825" s="23" t="s">
        <v>2217</v>
      </c>
      <c r="G825" s="22" t="s">
        <v>270</v>
      </c>
      <c r="H825" s="22"/>
      <c r="I825" s="22" t="s">
        <v>36</v>
      </c>
      <c r="J825" t="s">
        <v>29</v>
      </c>
      <c r="K825" t="s">
        <v>29</v>
      </c>
      <c r="M825" t="s">
        <v>20</v>
      </c>
      <c r="N825" t="s">
        <v>889</v>
      </c>
      <c r="O825" t="s">
        <v>2213</v>
      </c>
      <c r="P825" t="s">
        <v>20</v>
      </c>
    </row>
    <row r="826" spans="1:16" x14ac:dyDescent="0.45">
      <c r="A826" s="24"/>
      <c r="B826" t="s">
        <v>50</v>
      </c>
      <c r="C826" t="s">
        <v>2218</v>
      </c>
      <c r="D826" t="s">
        <v>2219</v>
      </c>
      <c r="E826" t="s">
        <v>1429</v>
      </c>
      <c r="F826" s="23" t="s">
        <v>2220</v>
      </c>
      <c r="G826" s="22" t="s">
        <v>475</v>
      </c>
      <c r="H826" s="22"/>
      <c r="I826" s="22" t="s">
        <v>28</v>
      </c>
      <c r="J826" t="s">
        <v>93</v>
      </c>
      <c r="K826" t="s">
        <v>1379</v>
      </c>
      <c r="M826" t="s">
        <v>20</v>
      </c>
      <c r="N826" t="s">
        <v>190</v>
      </c>
      <c r="O826" t="s">
        <v>1562</v>
      </c>
      <c r="P826" t="s">
        <v>20</v>
      </c>
    </row>
    <row r="827" spans="1:16" x14ac:dyDescent="0.45">
      <c r="A827" s="24"/>
      <c r="B827" t="s">
        <v>50</v>
      </c>
      <c r="C827" t="s">
        <v>2221</v>
      </c>
      <c r="D827" t="s">
        <v>2222</v>
      </c>
      <c r="E827" t="s">
        <v>1429</v>
      </c>
      <c r="F827" s="23" t="s">
        <v>2223</v>
      </c>
      <c r="G827" s="22" t="s">
        <v>445</v>
      </c>
      <c r="H827" s="22"/>
      <c r="I827" s="22" t="s">
        <v>28</v>
      </c>
      <c r="J827" t="s">
        <v>93</v>
      </c>
      <c r="K827" t="s">
        <v>1379</v>
      </c>
      <c r="M827" t="s">
        <v>20</v>
      </c>
      <c r="N827" t="s">
        <v>190</v>
      </c>
      <c r="O827" t="s">
        <v>1562</v>
      </c>
      <c r="P827" t="s">
        <v>20</v>
      </c>
    </row>
    <row r="828" spans="1:16" x14ac:dyDescent="0.45">
      <c r="A828" s="24"/>
      <c r="B828" t="s">
        <v>50</v>
      </c>
      <c r="C828" t="s">
        <v>2224</v>
      </c>
      <c r="D828" t="s">
        <v>2224</v>
      </c>
      <c r="E828" t="s">
        <v>1429</v>
      </c>
      <c r="F828" s="23" t="s">
        <v>2225</v>
      </c>
      <c r="G828" s="22" t="s">
        <v>2226</v>
      </c>
      <c r="H828" s="22"/>
      <c r="I828" s="22" t="s">
        <v>28</v>
      </c>
      <c r="J828" t="s">
        <v>147</v>
      </c>
      <c r="N828" t="s">
        <v>190</v>
      </c>
      <c r="O828" t="s">
        <v>2227</v>
      </c>
    </row>
    <row r="829" spans="1:16" x14ac:dyDescent="0.45">
      <c r="A829" s="24"/>
      <c r="B829" t="s">
        <v>50</v>
      </c>
      <c r="C829" t="s">
        <v>2228</v>
      </c>
      <c r="D829" t="s">
        <v>2228</v>
      </c>
      <c r="E829" t="s">
        <v>1429</v>
      </c>
      <c r="F829" s="23" t="s">
        <v>2229</v>
      </c>
      <c r="G829" s="22" t="s">
        <v>1868</v>
      </c>
      <c r="H829" s="22"/>
      <c r="I829" s="22" t="s">
        <v>28</v>
      </c>
      <c r="J829" t="s">
        <v>147</v>
      </c>
      <c r="N829" t="s">
        <v>190</v>
      </c>
      <c r="O829" t="s">
        <v>2227</v>
      </c>
    </row>
    <row r="830" spans="1:16" x14ac:dyDescent="0.45">
      <c r="A830" s="24"/>
      <c r="B830" t="s">
        <v>50</v>
      </c>
      <c r="C830" t="s">
        <v>2230</v>
      </c>
      <c r="D830" t="s">
        <v>2231</v>
      </c>
      <c r="E830" t="s">
        <v>1429</v>
      </c>
      <c r="F830" s="23" t="s">
        <v>2232</v>
      </c>
      <c r="G830" s="22" t="s">
        <v>91</v>
      </c>
      <c r="H830" s="22"/>
      <c r="I830" s="22" t="s">
        <v>28</v>
      </c>
      <c r="J830" t="s">
        <v>93</v>
      </c>
      <c r="N830" t="s">
        <v>190</v>
      </c>
      <c r="O830" t="s">
        <v>31</v>
      </c>
    </row>
    <row r="831" spans="1:16" x14ac:dyDescent="0.45">
      <c r="A831" s="24"/>
      <c r="B831" t="s">
        <v>50</v>
      </c>
      <c r="C831" t="s">
        <v>2233</v>
      </c>
      <c r="D831" t="s">
        <v>2234</v>
      </c>
      <c r="E831" t="s">
        <v>1429</v>
      </c>
      <c r="F831" s="23" t="s">
        <v>2235</v>
      </c>
      <c r="G831" s="22" t="s">
        <v>99</v>
      </c>
      <c r="H831" s="22"/>
      <c r="I831" s="22" t="s">
        <v>28</v>
      </c>
      <c r="J831" t="s">
        <v>93</v>
      </c>
      <c r="N831" t="s">
        <v>190</v>
      </c>
      <c r="O831" t="s">
        <v>31</v>
      </c>
    </row>
    <row r="832" spans="1:16" x14ac:dyDescent="0.45">
      <c r="A832" s="24"/>
      <c r="B832" t="s">
        <v>50</v>
      </c>
      <c r="C832" t="s">
        <v>2236</v>
      </c>
      <c r="D832" t="s">
        <v>2236</v>
      </c>
      <c r="E832" t="s">
        <v>1429</v>
      </c>
      <c r="F832" s="23" t="s">
        <v>2237</v>
      </c>
      <c r="G832" s="22" t="s">
        <v>270</v>
      </c>
      <c r="H832" s="22"/>
      <c r="I832" s="22" t="s">
        <v>28</v>
      </c>
      <c r="J832" t="s">
        <v>93</v>
      </c>
      <c r="N832" t="s">
        <v>190</v>
      </c>
      <c r="O832" t="s">
        <v>31</v>
      </c>
    </row>
    <row r="833" spans="1:16" x14ac:dyDescent="0.45">
      <c r="A833" s="24"/>
      <c r="B833" t="s">
        <v>50</v>
      </c>
      <c r="C833" t="s">
        <v>2238</v>
      </c>
      <c r="D833" t="s">
        <v>2238</v>
      </c>
      <c r="E833" t="s">
        <v>1429</v>
      </c>
      <c r="F833" s="23" t="s">
        <v>2239</v>
      </c>
      <c r="G833" s="22" t="s">
        <v>102</v>
      </c>
      <c r="H833" s="22" t="s">
        <v>20</v>
      </c>
      <c r="I833" s="22" t="s">
        <v>28</v>
      </c>
      <c r="J833" t="s">
        <v>103</v>
      </c>
      <c r="N833" t="s">
        <v>190</v>
      </c>
      <c r="O833" t="s">
        <v>1431</v>
      </c>
    </row>
    <row r="834" spans="1:16" x14ac:dyDescent="0.45">
      <c r="A834" s="24"/>
      <c r="B834" t="s">
        <v>50</v>
      </c>
      <c r="C834" t="s">
        <v>2238</v>
      </c>
      <c r="D834" t="s">
        <v>2238</v>
      </c>
      <c r="E834" t="s">
        <v>1429</v>
      </c>
      <c r="F834" s="23" t="s">
        <v>2240</v>
      </c>
      <c r="G834" s="22" t="s">
        <v>102</v>
      </c>
      <c r="H834" s="22" t="s">
        <v>20</v>
      </c>
      <c r="I834" s="22"/>
      <c r="J834" t="s">
        <v>29</v>
      </c>
      <c r="N834" t="s">
        <v>190</v>
      </c>
      <c r="O834" t="s">
        <v>1431</v>
      </c>
    </row>
    <row r="835" spans="1:16" x14ac:dyDescent="0.45">
      <c r="A835" s="24"/>
      <c r="B835" t="s">
        <v>50</v>
      </c>
      <c r="C835" t="s">
        <v>1305</v>
      </c>
      <c r="D835" t="s">
        <v>1426</v>
      </c>
      <c r="E835" t="s">
        <v>2467</v>
      </c>
      <c r="F835" s="23" t="s">
        <v>1427</v>
      </c>
      <c r="G835" s="22" t="s">
        <v>1255</v>
      </c>
      <c r="H835" s="22"/>
      <c r="I835" s="22" t="s">
        <v>36</v>
      </c>
      <c r="J835" t="s">
        <v>29</v>
      </c>
      <c r="N835" t="s">
        <v>30</v>
      </c>
      <c r="O835" t="s">
        <v>2302</v>
      </c>
      <c r="P835" t="s">
        <v>20</v>
      </c>
    </row>
    <row r="836" spans="1:16" x14ac:dyDescent="0.45">
      <c r="A836" s="24"/>
      <c r="B836" t="s">
        <v>50</v>
      </c>
      <c r="C836" t="s">
        <v>2241</v>
      </c>
      <c r="D836" t="s">
        <v>2242</v>
      </c>
      <c r="E836" t="s">
        <v>1429</v>
      </c>
      <c r="F836" s="23" t="s">
        <v>2243</v>
      </c>
      <c r="G836" s="22" t="s">
        <v>483</v>
      </c>
      <c r="H836" s="22"/>
      <c r="I836" s="22" t="s">
        <v>28</v>
      </c>
      <c r="J836" t="s">
        <v>93</v>
      </c>
      <c r="K836" t="s">
        <v>93</v>
      </c>
      <c r="M836" t="s">
        <v>20</v>
      </c>
      <c r="N836" t="s">
        <v>190</v>
      </c>
      <c r="O836" t="s">
        <v>2022</v>
      </c>
      <c r="P836" t="s">
        <v>20</v>
      </c>
    </row>
    <row r="837" spans="1:16" x14ac:dyDescent="0.45">
      <c r="A837" s="24"/>
      <c r="B837" t="s">
        <v>50</v>
      </c>
      <c r="C837" t="s">
        <v>2244</v>
      </c>
      <c r="D837" t="s">
        <v>2245</v>
      </c>
      <c r="E837" t="s">
        <v>1429</v>
      </c>
      <c r="F837" s="23" t="s">
        <v>2246</v>
      </c>
      <c r="G837" s="22" t="s">
        <v>119</v>
      </c>
      <c r="H837" s="22"/>
      <c r="I837" s="22" t="s">
        <v>28</v>
      </c>
      <c r="J837" t="s">
        <v>93</v>
      </c>
      <c r="K837" t="s">
        <v>93</v>
      </c>
      <c r="M837" t="s">
        <v>20</v>
      </c>
      <c r="N837" t="s">
        <v>190</v>
      </c>
      <c r="O837" t="s">
        <v>2022</v>
      </c>
      <c r="P837" t="s">
        <v>20</v>
      </c>
    </row>
    <row r="838" spans="1:16" x14ac:dyDescent="0.45">
      <c r="A838" s="24"/>
      <c r="B838" t="s">
        <v>50</v>
      </c>
      <c r="C838" t="s">
        <v>2247</v>
      </c>
      <c r="D838" t="s">
        <v>2248</v>
      </c>
      <c r="E838" t="s">
        <v>1429</v>
      </c>
      <c r="F838" s="23" t="s">
        <v>2249</v>
      </c>
      <c r="G838" s="22" t="s">
        <v>60</v>
      </c>
      <c r="H838" s="22"/>
      <c r="I838" s="22" t="s">
        <v>28</v>
      </c>
      <c r="J838" t="s">
        <v>93</v>
      </c>
      <c r="K838" t="s">
        <v>93</v>
      </c>
      <c r="M838" t="s">
        <v>20</v>
      </c>
      <c r="N838" t="s">
        <v>190</v>
      </c>
      <c r="O838" t="s">
        <v>2022</v>
      </c>
      <c r="P838" t="s">
        <v>20</v>
      </c>
    </row>
    <row r="839" spans="1:16" x14ac:dyDescent="0.45">
      <c r="A839" s="24"/>
      <c r="B839" t="s">
        <v>50</v>
      </c>
      <c r="C839" t="s">
        <v>2250</v>
      </c>
      <c r="D839" t="s">
        <v>2250</v>
      </c>
      <c r="E839" t="s">
        <v>1429</v>
      </c>
      <c r="F839" s="23" t="s">
        <v>2251</v>
      </c>
      <c r="G839" s="22" t="s">
        <v>102</v>
      </c>
      <c r="H839" s="22" t="s">
        <v>20</v>
      </c>
      <c r="I839" s="22" t="s">
        <v>28</v>
      </c>
      <c r="J839" t="s">
        <v>93</v>
      </c>
      <c r="K839" t="s">
        <v>93</v>
      </c>
      <c r="M839" t="s">
        <v>20</v>
      </c>
      <c r="N839" t="s">
        <v>190</v>
      </c>
      <c r="O839" t="s">
        <v>2252</v>
      </c>
      <c r="P839" t="s">
        <v>20</v>
      </c>
    </row>
    <row r="840" spans="1:16" x14ac:dyDescent="0.45">
      <c r="A840" s="24"/>
      <c r="B840" t="s">
        <v>50</v>
      </c>
      <c r="C840" t="s">
        <v>2250</v>
      </c>
      <c r="D840" t="s">
        <v>2250</v>
      </c>
      <c r="E840" t="s">
        <v>1429</v>
      </c>
      <c r="F840" s="23" t="s">
        <v>2253</v>
      </c>
      <c r="G840" s="22" t="s">
        <v>102</v>
      </c>
      <c r="H840" s="22" t="s">
        <v>20</v>
      </c>
      <c r="I840" s="22"/>
      <c r="J840" t="s">
        <v>275</v>
      </c>
      <c r="K840" t="s">
        <v>275</v>
      </c>
      <c r="N840" t="s">
        <v>190</v>
      </c>
      <c r="O840" t="s">
        <v>2252</v>
      </c>
    </row>
    <row r="841" spans="1:16" x14ac:dyDescent="0.45">
      <c r="A841" s="24"/>
      <c r="B841" t="s">
        <v>50</v>
      </c>
      <c r="C841" t="s">
        <v>2254</v>
      </c>
      <c r="D841" t="s">
        <v>2254</v>
      </c>
      <c r="E841" t="s">
        <v>1429</v>
      </c>
      <c r="F841" s="23" t="s">
        <v>2255</v>
      </c>
      <c r="G841" s="22" t="s">
        <v>102</v>
      </c>
      <c r="H841" s="22" t="s">
        <v>20</v>
      </c>
      <c r="I841" s="22" t="s">
        <v>28</v>
      </c>
      <c r="J841" t="s">
        <v>93</v>
      </c>
      <c r="K841" t="s">
        <v>93</v>
      </c>
      <c r="M841" t="s">
        <v>20</v>
      </c>
      <c r="N841" t="s">
        <v>190</v>
      </c>
      <c r="O841" t="s">
        <v>31</v>
      </c>
    </row>
    <row r="842" spans="1:16" x14ac:dyDescent="0.45">
      <c r="A842" s="24"/>
      <c r="B842" t="s">
        <v>50</v>
      </c>
      <c r="C842" t="s">
        <v>2254</v>
      </c>
      <c r="D842" t="s">
        <v>2254</v>
      </c>
      <c r="E842" t="s">
        <v>1429</v>
      </c>
      <c r="F842" s="23" t="s">
        <v>2256</v>
      </c>
      <c r="G842" s="22" t="s">
        <v>102</v>
      </c>
      <c r="H842" s="22" t="s">
        <v>20</v>
      </c>
      <c r="I842" s="22"/>
      <c r="J842" t="s">
        <v>275</v>
      </c>
      <c r="K842" t="s">
        <v>275</v>
      </c>
      <c r="N842" t="s">
        <v>190</v>
      </c>
      <c r="O842" t="s">
        <v>31</v>
      </c>
    </row>
    <row r="843" spans="1:16" x14ac:dyDescent="0.45">
      <c r="A843" s="24"/>
      <c r="B843" t="s">
        <v>50</v>
      </c>
      <c r="C843" t="s">
        <v>2257</v>
      </c>
      <c r="D843" t="s">
        <v>2258</v>
      </c>
      <c r="E843" t="s">
        <v>1429</v>
      </c>
      <c r="F843" s="23" t="s">
        <v>2259</v>
      </c>
      <c r="G843" s="22" t="s">
        <v>146</v>
      </c>
      <c r="H843" s="22"/>
      <c r="I843" s="22" t="s">
        <v>28</v>
      </c>
      <c r="J843" t="s">
        <v>29</v>
      </c>
      <c r="N843" t="s">
        <v>190</v>
      </c>
      <c r="O843" t="s">
        <v>31</v>
      </c>
    </row>
    <row r="844" spans="1:16" x14ac:dyDescent="0.45">
      <c r="A844" s="24"/>
      <c r="B844" t="s">
        <v>50</v>
      </c>
      <c r="C844" t="s">
        <v>2260</v>
      </c>
      <c r="D844" t="s">
        <v>2261</v>
      </c>
      <c r="E844" t="s">
        <v>1429</v>
      </c>
      <c r="F844" s="23" t="s">
        <v>2262</v>
      </c>
      <c r="G844" s="22" t="s">
        <v>91</v>
      </c>
      <c r="H844" s="22"/>
      <c r="I844" s="22" t="s">
        <v>28</v>
      </c>
      <c r="J844" t="s">
        <v>29</v>
      </c>
      <c r="N844" t="s">
        <v>190</v>
      </c>
      <c r="O844" t="s">
        <v>31</v>
      </c>
    </row>
    <row r="845" spans="1:16" x14ac:dyDescent="0.45">
      <c r="A845" s="24"/>
      <c r="B845" t="s">
        <v>50</v>
      </c>
      <c r="C845" t="s">
        <v>2263</v>
      </c>
      <c r="D845" t="s">
        <v>2264</v>
      </c>
      <c r="E845" t="s">
        <v>1429</v>
      </c>
      <c r="F845" s="23" t="s">
        <v>2265</v>
      </c>
      <c r="G845" s="22" t="s">
        <v>1732</v>
      </c>
      <c r="H845" s="22"/>
      <c r="I845" s="22" t="s">
        <v>28</v>
      </c>
      <c r="J845" t="s">
        <v>48</v>
      </c>
      <c r="N845" t="s">
        <v>190</v>
      </c>
      <c r="O845" t="s">
        <v>31</v>
      </c>
    </row>
    <row r="846" spans="1:16" x14ac:dyDescent="0.45">
      <c r="A846" s="24"/>
      <c r="B846" t="s">
        <v>50</v>
      </c>
      <c r="C846" t="s">
        <v>2266</v>
      </c>
      <c r="D846" t="s">
        <v>2266</v>
      </c>
      <c r="E846" t="s">
        <v>1429</v>
      </c>
      <c r="F846" s="23" t="s">
        <v>2267</v>
      </c>
      <c r="G846" s="22" t="s">
        <v>2268</v>
      </c>
      <c r="H846" s="22"/>
      <c r="I846" s="22" t="s">
        <v>28</v>
      </c>
      <c r="J846" t="s">
        <v>48</v>
      </c>
      <c r="N846" t="s">
        <v>190</v>
      </c>
      <c r="O846" t="s">
        <v>31</v>
      </c>
    </row>
    <row r="847" spans="1:16" x14ac:dyDescent="0.45">
      <c r="A847" s="24"/>
      <c r="B847" t="s">
        <v>50</v>
      </c>
      <c r="C847" t="s">
        <v>2269</v>
      </c>
      <c r="D847" t="s">
        <v>2269</v>
      </c>
      <c r="E847" t="s">
        <v>1429</v>
      </c>
      <c r="F847" s="23" t="s">
        <v>2270</v>
      </c>
      <c r="G847" s="22" t="s">
        <v>312</v>
      </c>
      <c r="H847" s="22"/>
      <c r="I847" s="22" t="s">
        <v>28</v>
      </c>
      <c r="J847" t="s">
        <v>2271</v>
      </c>
      <c r="N847" t="s">
        <v>190</v>
      </c>
      <c r="O847" t="s">
        <v>31</v>
      </c>
    </row>
    <row r="848" spans="1:16" x14ac:dyDescent="0.45">
      <c r="A848" s="24"/>
      <c r="B848" t="s">
        <v>50</v>
      </c>
      <c r="C848" t="s">
        <v>2272</v>
      </c>
      <c r="D848" t="s">
        <v>2272</v>
      </c>
      <c r="E848" t="s">
        <v>1429</v>
      </c>
      <c r="F848" s="23" t="s">
        <v>2273</v>
      </c>
      <c r="G848" s="22" t="s">
        <v>274</v>
      </c>
      <c r="H848" s="22"/>
      <c r="I848" s="22" t="s">
        <v>28</v>
      </c>
      <c r="J848" t="s">
        <v>2271</v>
      </c>
      <c r="N848" t="s">
        <v>190</v>
      </c>
      <c r="O848" t="s">
        <v>31</v>
      </c>
    </row>
    <row r="849" spans="6:9" x14ac:dyDescent="0.45">
      <c r="F849" s="23"/>
      <c r="G849" s="22"/>
      <c r="H849" s="22"/>
      <c r="I849" s="22"/>
    </row>
    <row r="850" spans="6:9" x14ac:dyDescent="0.45">
      <c r="F850" s="23"/>
      <c r="G850" s="22"/>
      <c r="H850" s="22"/>
      <c r="I850" s="22"/>
    </row>
    <row r="851" spans="6:9" x14ac:dyDescent="0.45">
      <c r="F851" s="23"/>
      <c r="G851" s="22"/>
      <c r="H851" s="22"/>
      <c r="I851" s="22"/>
    </row>
    <row r="852" spans="6:9" x14ac:dyDescent="0.45">
      <c r="F852" s="23"/>
      <c r="G852" s="22"/>
      <c r="H852" s="22"/>
      <c r="I852" s="22"/>
    </row>
    <row r="853" spans="6:9" x14ac:dyDescent="0.45">
      <c r="F853" s="23"/>
      <c r="G853" s="22"/>
      <c r="H853" s="22"/>
      <c r="I853" s="22"/>
    </row>
    <row r="854" spans="6:9" x14ac:dyDescent="0.45">
      <c r="F854" s="23"/>
      <c r="G854" s="22"/>
      <c r="H854" s="22"/>
      <c r="I854" s="22"/>
    </row>
    <row r="855" spans="6:9" x14ac:dyDescent="0.45">
      <c r="F855" s="23"/>
      <c r="G855" s="22"/>
      <c r="H855" s="22"/>
      <c r="I855" s="22"/>
    </row>
    <row r="856" spans="6:9" x14ac:dyDescent="0.45">
      <c r="F856" s="23"/>
      <c r="G856" s="22"/>
      <c r="H856" s="22"/>
      <c r="I856" s="22"/>
    </row>
    <row r="857" spans="6:9" x14ac:dyDescent="0.45">
      <c r="F857" s="23"/>
      <c r="G857" s="22"/>
      <c r="H857" s="22"/>
      <c r="I857" s="22"/>
    </row>
    <row r="858" spans="6:9" x14ac:dyDescent="0.45">
      <c r="F858" s="23"/>
      <c r="G858" s="22"/>
      <c r="H858" s="22"/>
      <c r="I858" s="22"/>
    </row>
    <row r="859" spans="6:9" x14ac:dyDescent="0.45">
      <c r="F859" s="23"/>
      <c r="G859" s="22"/>
      <c r="H859" s="22"/>
      <c r="I859" s="22"/>
    </row>
    <row r="860" spans="6:9" x14ac:dyDescent="0.45">
      <c r="F860" s="23"/>
      <c r="G860" s="22"/>
      <c r="H860" s="22"/>
      <c r="I860" s="22"/>
    </row>
    <row r="861" spans="6:9" x14ac:dyDescent="0.45">
      <c r="F861" s="23"/>
      <c r="G861" s="22"/>
      <c r="H861" s="22"/>
      <c r="I861" s="22"/>
    </row>
    <row r="862" spans="6:9" x14ac:dyDescent="0.45">
      <c r="F862" s="23"/>
      <c r="G862" s="22"/>
      <c r="H862" s="22"/>
      <c r="I862" s="22"/>
    </row>
    <row r="863" spans="6:9" x14ac:dyDescent="0.45">
      <c r="F863" s="23"/>
      <c r="G863" s="22"/>
      <c r="H863" s="22"/>
      <c r="I863" s="22"/>
    </row>
    <row r="864" spans="6:9" x14ac:dyDescent="0.45">
      <c r="F864" s="23"/>
      <c r="G864" s="22"/>
      <c r="H864" s="22"/>
      <c r="I864" s="22"/>
    </row>
    <row r="865" spans="6:9" x14ac:dyDescent="0.45">
      <c r="F865" s="23"/>
      <c r="G865" s="22"/>
      <c r="H865" s="22"/>
      <c r="I865" s="22"/>
    </row>
    <row r="866" spans="6:9" x14ac:dyDescent="0.45">
      <c r="F866" s="23"/>
      <c r="G866" s="22"/>
      <c r="H866" s="22"/>
      <c r="I866" s="22"/>
    </row>
    <row r="867" spans="6:9" x14ac:dyDescent="0.45">
      <c r="F867" s="23"/>
      <c r="G867" s="22"/>
      <c r="H867" s="22"/>
      <c r="I867" s="22"/>
    </row>
    <row r="868" spans="6:9" x14ac:dyDescent="0.45">
      <c r="F868" s="23"/>
      <c r="G868" s="22"/>
      <c r="H868" s="22"/>
      <c r="I868" s="22"/>
    </row>
    <row r="869" spans="6:9" x14ac:dyDescent="0.45">
      <c r="F869" s="23"/>
      <c r="G869" s="22"/>
      <c r="H869" s="22"/>
      <c r="I869" s="22"/>
    </row>
    <row r="870" spans="6:9" x14ac:dyDescent="0.45">
      <c r="F870" s="23"/>
      <c r="G870" s="22"/>
      <c r="H870" s="22"/>
      <c r="I870" s="22"/>
    </row>
    <row r="871" spans="6:9" x14ac:dyDescent="0.45">
      <c r="F871" s="23"/>
      <c r="G871" s="22"/>
      <c r="H871" s="22"/>
      <c r="I871" s="22"/>
    </row>
    <row r="872" spans="6:9" x14ac:dyDescent="0.45">
      <c r="F872" s="23"/>
      <c r="G872" s="22"/>
      <c r="H872" s="22"/>
      <c r="I872" s="22"/>
    </row>
    <row r="873" spans="6:9" x14ac:dyDescent="0.45">
      <c r="F873" s="23"/>
      <c r="G873" s="22"/>
      <c r="H873" s="22"/>
      <c r="I873" s="22"/>
    </row>
    <row r="874" spans="6:9" x14ac:dyDescent="0.45">
      <c r="F874" s="23"/>
      <c r="G874" s="22"/>
      <c r="H874" s="22"/>
      <c r="I874" s="22"/>
    </row>
    <row r="875" spans="6:9" x14ac:dyDescent="0.45">
      <c r="F875" s="23"/>
    </row>
  </sheetData>
  <sheetProtection sheet="1" selectLockedCells="1" autoFilter="0" selectUnlockedCells="1"/>
  <autoFilter ref="A4:P1502" xr:uid="{2772F51C-C5A5-4677-B3A9-51E000503DAD}"/>
  <sortState xmlns:xlrd2="http://schemas.microsoft.com/office/spreadsheetml/2017/richdata2" ref="A5:P848">
    <sortCondition ref="A5:A848"/>
  </sortState>
  <phoneticPr fontId="2"/>
  <conditionalFormatting sqref="B5:P1502">
    <cfRule type="expression" dxfId="6" priority="2">
      <formula>$B5&lt;&gt;""</formula>
    </cfRule>
  </conditionalFormatting>
  <conditionalFormatting sqref="I5:I1502 M5:M1502 P5:P1502 J793:P808">
    <cfRule type="expression" dxfId="5" priority="5">
      <formula>IF($D5="","",COUNTIF($D$4:$D5,$D5)&lt;&gt;1)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175E3-B735-4B13-96CD-718F4EBBF70B}">
  <sheetPr>
    <tabColor theme="8" tint="0.79998168889431442"/>
    <pageSetUpPr fitToPage="1"/>
  </sheetPr>
  <dimension ref="A1:K61"/>
  <sheetViews>
    <sheetView zoomScale="70" zoomScaleNormal="70" zoomScaleSheetLayoutView="70" workbookViewId="0"/>
  </sheetViews>
  <sheetFormatPr defaultColWidth="9.09765625" defaultRowHeight="17.399999999999999" x14ac:dyDescent="0.45"/>
  <cols>
    <col min="1" max="1" width="6.09765625" style="26" customWidth="1"/>
    <col min="2" max="2" width="30.59765625" style="87" customWidth="1"/>
    <col min="3" max="3" width="45" style="87" customWidth="1"/>
    <col min="4" max="4" width="42.59765625" style="29" customWidth="1"/>
    <col min="5" max="8" width="11.296875" style="29" customWidth="1"/>
    <col min="9" max="9" width="12.796875" style="29" customWidth="1"/>
    <col min="10" max="10" width="32.59765625" style="89" customWidth="1"/>
    <col min="11" max="11" width="2.3984375" style="26" customWidth="1"/>
    <col min="12" max="16384" width="9.09765625" style="26"/>
  </cols>
  <sheetData>
    <row r="1" spans="1:11" x14ac:dyDescent="0.45">
      <c r="B1" s="27" t="s">
        <v>2474</v>
      </c>
      <c r="C1" s="28"/>
      <c r="F1" s="30" t="s">
        <v>2475</v>
      </c>
      <c r="G1" s="31" t="s">
        <v>2476</v>
      </c>
      <c r="H1" s="31"/>
      <c r="I1" s="31"/>
      <c r="J1" s="31"/>
    </row>
    <row r="2" spans="1:11" x14ac:dyDescent="0.45">
      <c r="B2" s="27"/>
      <c r="C2" s="28"/>
      <c r="F2" s="32"/>
      <c r="G2" s="32"/>
      <c r="H2" s="32"/>
      <c r="I2" s="32"/>
      <c r="J2" s="32"/>
    </row>
    <row r="3" spans="1:11" x14ac:dyDescent="0.45">
      <c r="B3" s="28" t="s">
        <v>2288</v>
      </c>
      <c r="C3" s="27" t="s">
        <v>2477</v>
      </c>
      <c r="F3" s="32"/>
      <c r="G3" s="32"/>
      <c r="H3" s="32"/>
      <c r="I3" s="32"/>
      <c r="J3" s="32"/>
    </row>
    <row r="5" spans="1:11" ht="53.4" x14ac:dyDescent="0.45">
      <c r="A5" s="33" t="s">
        <v>2478</v>
      </c>
      <c r="B5" s="34" t="s">
        <v>2479</v>
      </c>
      <c r="C5" s="34" t="s">
        <v>2480</v>
      </c>
      <c r="D5" s="35" t="s">
        <v>2481</v>
      </c>
      <c r="E5" s="35"/>
      <c r="F5" s="35"/>
      <c r="G5" s="35"/>
      <c r="H5" s="35"/>
      <c r="I5" s="35"/>
      <c r="J5" s="35"/>
    </row>
    <row r="6" spans="1:11" ht="19.2" customHeight="1" x14ac:dyDescent="0.45">
      <c r="A6" s="36" t="s">
        <v>2482</v>
      </c>
      <c r="B6" s="37" t="s">
        <v>2483</v>
      </c>
      <c r="C6" s="38" t="s">
        <v>2484</v>
      </c>
      <c r="D6" s="39" t="s">
        <v>2483</v>
      </c>
      <c r="E6" s="40" t="s">
        <v>2485</v>
      </c>
      <c r="F6" s="41"/>
      <c r="G6" s="41"/>
      <c r="H6" s="41"/>
      <c r="I6" s="41"/>
      <c r="J6" s="42"/>
      <c r="K6" s="43"/>
    </row>
    <row r="7" spans="1:11" x14ac:dyDescent="0.45">
      <c r="A7" s="44"/>
      <c r="B7" s="37"/>
      <c r="C7" s="38"/>
      <c r="D7" s="39" t="s">
        <v>2486</v>
      </c>
      <c r="E7" s="45" t="s">
        <v>2485</v>
      </c>
      <c r="F7" s="46"/>
      <c r="G7" s="46"/>
      <c r="H7" s="46"/>
      <c r="I7" s="46"/>
      <c r="J7" s="47"/>
      <c r="K7" s="43"/>
    </row>
    <row r="8" spans="1:11" ht="34.799999999999997" x14ac:dyDescent="0.45">
      <c r="A8" s="44"/>
      <c r="B8" s="48" t="s">
        <v>2487</v>
      </c>
      <c r="C8" s="49" t="s">
        <v>2488</v>
      </c>
      <c r="D8" s="50" t="s">
        <v>2489</v>
      </c>
      <c r="E8" s="51"/>
      <c r="F8" s="51"/>
      <c r="G8" s="51"/>
      <c r="H8" s="51"/>
      <c r="I8" s="51"/>
      <c r="J8" s="52"/>
      <c r="K8" s="43"/>
    </row>
    <row r="9" spans="1:11" ht="34.950000000000003" customHeight="1" x14ac:dyDescent="0.45">
      <c r="A9" s="44"/>
      <c r="B9" s="53" t="s">
        <v>2490</v>
      </c>
      <c r="C9" s="54" t="s">
        <v>2491</v>
      </c>
      <c r="D9" s="55" t="s">
        <v>2492</v>
      </c>
      <c r="E9" s="45" t="s">
        <v>2493</v>
      </c>
      <c r="F9" s="46"/>
      <c r="G9" s="46"/>
      <c r="H9" s="46"/>
      <c r="I9" s="46"/>
      <c r="J9" s="47"/>
      <c r="K9" s="43"/>
    </row>
    <row r="10" spans="1:11" x14ac:dyDescent="0.45">
      <c r="A10" s="44"/>
      <c r="B10" s="56"/>
      <c r="C10" s="57" t="s">
        <v>2494</v>
      </c>
      <c r="D10" s="55" t="s">
        <v>2495</v>
      </c>
      <c r="E10" s="45" t="s">
        <v>2496</v>
      </c>
      <c r="F10" s="46"/>
      <c r="G10" s="46"/>
      <c r="H10" s="46"/>
      <c r="I10" s="46"/>
      <c r="J10" s="47"/>
      <c r="K10" s="43"/>
    </row>
    <row r="11" spans="1:11" x14ac:dyDescent="0.45">
      <c r="A11" s="44"/>
      <c r="B11" s="48" t="s">
        <v>2497</v>
      </c>
      <c r="C11" s="49" t="s">
        <v>2497</v>
      </c>
      <c r="D11" s="58" t="s">
        <v>2485</v>
      </c>
      <c r="E11" s="41"/>
      <c r="F11" s="41"/>
      <c r="G11" s="41"/>
      <c r="H11" s="41"/>
      <c r="I11" s="41"/>
      <c r="J11" s="42"/>
      <c r="K11" s="43"/>
    </row>
    <row r="12" spans="1:11" ht="307.8" customHeight="1" x14ac:dyDescent="0.45">
      <c r="A12" s="44"/>
      <c r="B12" s="53" t="s">
        <v>2498</v>
      </c>
      <c r="C12" s="49" t="s">
        <v>2499</v>
      </c>
      <c r="D12" s="45" t="s">
        <v>2500</v>
      </c>
      <c r="E12" s="46"/>
      <c r="F12" s="46"/>
      <c r="G12" s="46"/>
      <c r="H12" s="46"/>
      <c r="I12" s="46"/>
      <c r="J12" s="47"/>
      <c r="K12" s="43"/>
    </row>
    <row r="13" spans="1:11" ht="260.39999999999998" customHeight="1" x14ac:dyDescent="0.45">
      <c r="A13" s="44"/>
      <c r="B13" s="59"/>
      <c r="C13" s="49" t="s">
        <v>2501</v>
      </c>
      <c r="D13" s="45" t="s">
        <v>2502</v>
      </c>
      <c r="E13" s="46"/>
      <c r="F13" s="46"/>
      <c r="G13" s="46"/>
      <c r="H13" s="46"/>
      <c r="I13" s="46"/>
      <c r="J13" s="47"/>
      <c r="K13" s="43"/>
    </row>
    <row r="14" spans="1:11" ht="195" customHeight="1" x14ac:dyDescent="0.45">
      <c r="A14" s="44"/>
      <c r="B14" s="56"/>
      <c r="C14" s="49" t="s">
        <v>2503</v>
      </c>
      <c r="D14" s="60" t="s">
        <v>2504</v>
      </c>
      <c r="E14" s="61"/>
      <c r="F14" s="61"/>
      <c r="G14" s="61"/>
      <c r="H14" s="61"/>
      <c r="I14" s="61"/>
      <c r="J14" s="62"/>
      <c r="K14" s="43"/>
    </row>
    <row r="15" spans="1:11" ht="243.6" customHeight="1" x14ac:dyDescent="0.45">
      <c r="A15" s="44"/>
      <c r="B15" s="48" t="s">
        <v>2505</v>
      </c>
      <c r="C15" s="49" t="s">
        <v>2506</v>
      </c>
      <c r="D15" s="45" t="s">
        <v>2507</v>
      </c>
      <c r="E15" s="46"/>
      <c r="F15" s="46"/>
      <c r="G15" s="46"/>
      <c r="H15" s="46"/>
      <c r="I15" s="46"/>
      <c r="J15" s="47"/>
      <c r="K15" s="43"/>
    </row>
    <row r="16" spans="1:11" ht="34.799999999999997" x14ac:dyDescent="0.45">
      <c r="A16" s="44"/>
      <c r="B16" s="53" t="s">
        <v>2508</v>
      </c>
      <c r="C16" s="49" t="s">
        <v>2509</v>
      </c>
      <c r="D16" s="45" t="s">
        <v>2510</v>
      </c>
      <c r="E16" s="46"/>
      <c r="F16" s="46"/>
      <c r="G16" s="46"/>
      <c r="H16" s="46"/>
      <c r="I16" s="46"/>
      <c r="J16" s="47"/>
      <c r="K16" s="43"/>
    </row>
    <row r="17" spans="1:11" ht="34.799999999999997" x14ac:dyDescent="0.45">
      <c r="A17" s="44"/>
      <c r="B17" s="59"/>
      <c r="C17" s="49" t="s">
        <v>2511</v>
      </c>
      <c r="D17" s="45" t="s">
        <v>2512</v>
      </c>
      <c r="E17" s="46"/>
      <c r="F17" s="46"/>
      <c r="G17" s="46"/>
      <c r="H17" s="46"/>
      <c r="I17" s="46"/>
      <c r="J17" s="47"/>
      <c r="K17" s="43"/>
    </row>
    <row r="18" spans="1:11" ht="52.2" x14ac:dyDescent="0.45">
      <c r="A18" s="44"/>
      <c r="B18" s="59"/>
      <c r="C18" s="57" t="s">
        <v>2513</v>
      </c>
      <c r="D18" s="45" t="s">
        <v>2514</v>
      </c>
      <c r="E18" s="46"/>
      <c r="F18" s="46"/>
      <c r="G18" s="46"/>
      <c r="H18" s="46"/>
      <c r="I18" s="46"/>
      <c r="J18" s="47"/>
      <c r="K18" s="43"/>
    </row>
    <row r="19" spans="1:11" ht="34.799999999999997" customHeight="1" x14ac:dyDescent="0.45">
      <c r="A19" s="44"/>
      <c r="B19" s="59"/>
      <c r="C19" s="57" t="s">
        <v>2515</v>
      </c>
      <c r="D19" s="45" t="s">
        <v>2516</v>
      </c>
      <c r="E19" s="46"/>
      <c r="F19" s="46"/>
      <c r="G19" s="46"/>
      <c r="H19" s="46"/>
      <c r="I19" s="46"/>
      <c r="J19" s="47"/>
      <c r="K19" s="43"/>
    </row>
    <row r="20" spans="1:11" ht="69.599999999999994" x14ac:dyDescent="0.45">
      <c r="A20" s="44"/>
      <c r="B20" s="48" t="s">
        <v>2517</v>
      </c>
      <c r="C20" s="49" t="s">
        <v>2518</v>
      </c>
      <c r="D20" s="63" t="s">
        <v>2519</v>
      </c>
      <c r="E20" s="63"/>
      <c r="F20" s="63"/>
      <c r="G20" s="63"/>
      <c r="H20" s="63"/>
      <c r="I20" s="63"/>
      <c r="J20" s="63"/>
      <c r="K20" s="43"/>
    </row>
    <row r="21" spans="1:11" x14ac:dyDescent="0.45">
      <c r="A21" s="44"/>
      <c r="B21" s="53" t="s">
        <v>2520</v>
      </c>
      <c r="C21" s="64" t="s">
        <v>2521</v>
      </c>
      <c r="D21" s="55"/>
      <c r="E21" s="65"/>
      <c r="F21" s="65"/>
      <c r="G21" s="66"/>
      <c r="H21" s="66"/>
      <c r="I21" s="66"/>
      <c r="J21" s="67"/>
      <c r="K21" s="43"/>
    </row>
    <row r="22" spans="1:11" ht="17.55" customHeight="1" x14ac:dyDescent="0.45">
      <c r="A22" s="44"/>
      <c r="B22" s="59"/>
      <c r="C22" s="68"/>
      <c r="D22" s="69"/>
      <c r="E22" s="70" t="s">
        <v>2522</v>
      </c>
      <c r="F22" s="70" t="s">
        <v>2523</v>
      </c>
      <c r="G22" s="70" t="s">
        <v>2524</v>
      </c>
      <c r="H22" s="71"/>
      <c r="I22" s="71"/>
      <c r="J22" s="72"/>
      <c r="K22" s="43"/>
    </row>
    <row r="23" spans="1:11" x14ac:dyDescent="0.45">
      <c r="A23" s="44"/>
      <c r="B23" s="59"/>
      <c r="C23" s="68"/>
      <c r="D23" s="69" t="s">
        <v>2525</v>
      </c>
      <c r="E23" s="70">
        <v>0</v>
      </c>
      <c r="F23" s="70">
        <v>0</v>
      </c>
      <c r="G23" s="70">
        <v>0</v>
      </c>
      <c r="H23" s="71"/>
      <c r="I23" s="71"/>
      <c r="J23" s="72"/>
      <c r="K23" s="43"/>
    </row>
    <row r="24" spans="1:11" x14ac:dyDescent="0.45">
      <c r="A24" s="44"/>
      <c r="B24" s="59"/>
      <c r="C24" s="68"/>
      <c r="D24" s="69" t="s">
        <v>2526</v>
      </c>
      <c r="E24" s="70">
        <v>3</v>
      </c>
      <c r="F24" s="70">
        <v>1</v>
      </c>
      <c r="G24" s="70">
        <v>0</v>
      </c>
      <c r="H24" s="71"/>
      <c r="I24" s="71"/>
      <c r="J24" s="72"/>
      <c r="K24" s="43"/>
    </row>
    <row r="25" spans="1:11" x14ac:dyDescent="0.45">
      <c r="A25" s="44"/>
      <c r="B25" s="59"/>
      <c r="C25" s="68"/>
      <c r="D25" s="69" t="s">
        <v>2527</v>
      </c>
      <c r="E25" s="70">
        <v>0</v>
      </c>
      <c r="F25" s="70">
        <v>0</v>
      </c>
      <c r="G25" s="70">
        <v>0</v>
      </c>
      <c r="H25" s="71"/>
      <c r="I25" s="71"/>
      <c r="J25" s="72"/>
      <c r="K25" s="43"/>
    </row>
    <row r="26" spans="1:11" x14ac:dyDescent="0.45">
      <c r="A26" s="44"/>
      <c r="B26" s="59"/>
      <c r="C26" s="68"/>
      <c r="D26" s="55"/>
      <c r="E26" s="65"/>
      <c r="F26" s="65"/>
      <c r="G26" s="73"/>
      <c r="H26" s="73"/>
      <c r="I26" s="73"/>
      <c r="J26" s="74"/>
      <c r="K26" s="43"/>
    </row>
    <row r="27" spans="1:11" x14ac:dyDescent="0.45">
      <c r="A27" s="44"/>
      <c r="B27" s="37" t="s">
        <v>2528</v>
      </c>
      <c r="C27" s="49" t="s">
        <v>2529</v>
      </c>
      <c r="D27" s="45" t="s">
        <v>2530</v>
      </c>
      <c r="E27" s="46"/>
      <c r="F27" s="46"/>
      <c r="G27" s="46"/>
      <c r="H27" s="46"/>
      <c r="I27" s="46"/>
      <c r="J27" s="47"/>
      <c r="K27" s="43"/>
    </row>
    <row r="28" spans="1:11" ht="34.799999999999997" x14ac:dyDescent="0.45">
      <c r="A28" s="75"/>
      <c r="B28" s="37"/>
      <c r="C28" s="49" t="s">
        <v>2531</v>
      </c>
      <c r="D28" s="55" t="s">
        <v>2532</v>
      </c>
      <c r="E28" s="45" t="s">
        <v>2533</v>
      </c>
      <c r="F28" s="46"/>
      <c r="G28" s="46"/>
      <c r="H28" s="46"/>
      <c r="I28" s="46"/>
      <c r="J28" s="47"/>
      <c r="K28" s="43"/>
    </row>
    <row r="29" spans="1:11" x14ac:dyDescent="0.45">
      <c r="A29" s="76" t="s">
        <v>2534</v>
      </c>
      <c r="B29" s="37" t="s">
        <v>2535</v>
      </c>
      <c r="C29" s="38" t="s">
        <v>2536</v>
      </c>
      <c r="D29" s="77" t="s">
        <v>2537</v>
      </c>
      <c r="E29" s="78"/>
      <c r="F29" s="78"/>
      <c r="G29" s="78"/>
      <c r="H29" s="78"/>
      <c r="I29" s="78"/>
      <c r="J29" s="79"/>
      <c r="K29" s="43"/>
    </row>
    <row r="30" spans="1:11" x14ac:dyDescent="0.45">
      <c r="A30" s="76"/>
      <c r="B30" s="37"/>
      <c r="C30" s="38"/>
      <c r="D30" s="80"/>
      <c r="E30" s="81"/>
      <c r="F30" s="81"/>
      <c r="G30" s="81"/>
      <c r="H30" s="81"/>
      <c r="I30" s="81"/>
      <c r="J30" s="82"/>
      <c r="K30" s="43"/>
    </row>
    <row r="31" spans="1:11" x14ac:dyDescent="0.45">
      <c r="A31" s="76"/>
      <c r="B31" s="37"/>
      <c r="C31" s="38"/>
      <c r="D31" s="83"/>
      <c r="E31" s="84"/>
      <c r="F31" s="84"/>
      <c r="G31" s="84"/>
      <c r="H31" s="84"/>
      <c r="I31" s="84"/>
      <c r="J31" s="85"/>
      <c r="K31" s="43"/>
    </row>
    <row r="32" spans="1:11" x14ac:dyDescent="0.45">
      <c r="A32" s="76"/>
      <c r="B32" s="53" t="s">
        <v>2538</v>
      </c>
      <c r="C32" s="49" t="s">
        <v>2539</v>
      </c>
      <c r="D32" s="86" t="s">
        <v>2540</v>
      </c>
      <c r="E32" s="45" t="s">
        <v>2541</v>
      </c>
      <c r="F32" s="46"/>
      <c r="G32" s="46"/>
      <c r="H32" s="46"/>
      <c r="I32" s="46"/>
      <c r="J32" s="47"/>
      <c r="K32" s="43"/>
    </row>
    <row r="33" spans="1:11" x14ac:dyDescent="0.45">
      <c r="A33" s="76"/>
      <c r="B33" s="56"/>
      <c r="C33" s="57" t="s">
        <v>2542</v>
      </c>
      <c r="D33" s="86" t="s">
        <v>2543</v>
      </c>
      <c r="E33" s="45" t="s">
        <v>2544</v>
      </c>
      <c r="F33" s="46"/>
      <c r="G33" s="46"/>
      <c r="H33" s="46"/>
      <c r="I33" s="46"/>
      <c r="J33" s="47"/>
      <c r="K33" s="43"/>
    </row>
    <row r="34" spans="1:11" x14ac:dyDescent="0.45">
      <c r="A34" s="76"/>
      <c r="B34" s="37" t="s">
        <v>2545</v>
      </c>
      <c r="C34" s="49" t="s">
        <v>2546</v>
      </c>
      <c r="D34" s="45" t="s">
        <v>2547</v>
      </c>
      <c r="E34" s="46"/>
      <c r="F34" s="46"/>
      <c r="G34" s="46"/>
      <c r="H34" s="46"/>
      <c r="I34" s="46"/>
      <c r="J34" s="47"/>
      <c r="K34" s="43"/>
    </row>
    <row r="35" spans="1:11" x14ac:dyDescent="0.45">
      <c r="A35" s="76"/>
      <c r="B35" s="37"/>
      <c r="C35" s="49" t="s">
        <v>2548</v>
      </c>
      <c r="D35" s="45" t="s">
        <v>2549</v>
      </c>
      <c r="E35" s="46"/>
      <c r="F35" s="46"/>
      <c r="G35" s="46"/>
      <c r="H35" s="46"/>
      <c r="I35" s="46"/>
      <c r="J35" s="47"/>
      <c r="K35" s="43"/>
    </row>
    <row r="36" spans="1:11" ht="34.799999999999997" x14ac:dyDescent="0.45">
      <c r="A36" s="76"/>
      <c r="B36" s="48" t="s">
        <v>2550</v>
      </c>
      <c r="C36" s="49" t="s">
        <v>2551</v>
      </c>
      <c r="D36" s="45" t="s">
        <v>2552</v>
      </c>
      <c r="E36" s="46"/>
      <c r="F36" s="46"/>
      <c r="G36" s="46"/>
      <c r="H36" s="46"/>
      <c r="I36" s="46"/>
      <c r="J36" s="47"/>
      <c r="K36" s="43"/>
    </row>
    <row r="37" spans="1:11" ht="34.950000000000003" customHeight="1" x14ac:dyDescent="0.45">
      <c r="A37" s="76"/>
      <c r="B37" s="37" t="s">
        <v>2553</v>
      </c>
      <c r="C37" s="49" t="s">
        <v>2554</v>
      </c>
      <c r="D37" s="45" t="s">
        <v>2555</v>
      </c>
      <c r="E37" s="46"/>
      <c r="F37" s="46"/>
      <c r="G37" s="46"/>
      <c r="H37" s="46"/>
      <c r="I37" s="46"/>
      <c r="J37" s="47"/>
      <c r="K37" s="43"/>
    </row>
    <row r="38" spans="1:11" ht="34.799999999999997" x14ac:dyDescent="0.45">
      <c r="A38" s="76"/>
      <c r="B38" s="37"/>
      <c r="C38" s="49" t="s">
        <v>2556</v>
      </c>
      <c r="D38" s="45" t="s">
        <v>2557</v>
      </c>
      <c r="E38" s="46"/>
      <c r="F38" s="46"/>
      <c r="G38" s="46"/>
      <c r="H38" s="46"/>
      <c r="I38" s="46"/>
      <c r="J38" s="47"/>
      <c r="K38" s="43"/>
    </row>
    <row r="39" spans="1:11" ht="34.799999999999997" x14ac:dyDescent="0.45">
      <c r="A39" s="76"/>
      <c r="B39" s="48" t="s">
        <v>2558</v>
      </c>
      <c r="C39" s="49" t="s">
        <v>2559</v>
      </c>
      <c r="D39" s="45" t="s">
        <v>2560</v>
      </c>
      <c r="E39" s="46"/>
      <c r="F39" s="46"/>
      <c r="G39" s="46"/>
      <c r="H39" s="46"/>
      <c r="I39" s="46"/>
      <c r="J39" s="47"/>
      <c r="K39" s="43"/>
    </row>
    <row r="40" spans="1:11" x14ac:dyDescent="0.45">
      <c r="A40" s="76"/>
      <c r="B40" s="37" t="s">
        <v>2561</v>
      </c>
      <c r="C40" s="49" t="s">
        <v>2562</v>
      </c>
      <c r="D40" s="45" t="s">
        <v>2563</v>
      </c>
      <c r="E40" s="46"/>
      <c r="F40" s="46"/>
      <c r="G40" s="46"/>
      <c r="H40" s="46"/>
      <c r="I40" s="46"/>
      <c r="J40" s="47"/>
      <c r="K40" s="43"/>
    </row>
    <row r="41" spans="1:11" ht="34.799999999999997" x14ac:dyDescent="0.45">
      <c r="A41" s="76"/>
      <c r="B41" s="37"/>
      <c r="C41" s="49" t="s">
        <v>2564</v>
      </c>
      <c r="D41" s="45" t="s">
        <v>2565</v>
      </c>
      <c r="E41" s="46"/>
      <c r="F41" s="46"/>
      <c r="G41" s="46"/>
      <c r="H41" s="46"/>
      <c r="I41" s="46"/>
      <c r="J41" s="47"/>
      <c r="K41" s="43"/>
    </row>
    <row r="42" spans="1:11" x14ac:dyDescent="0.45">
      <c r="J42" s="88"/>
    </row>
    <row r="45" spans="1:11" x14ac:dyDescent="0.45">
      <c r="B45" s="26"/>
      <c r="C45" s="26"/>
      <c r="D45" s="28"/>
      <c r="E45" s="28"/>
      <c r="F45" s="28"/>
      <c r="G45" s="28"/>
      <c r="H45" s="28"/>
    </row>
    <row r="46" spans="1:11" x14ac:dyDescent="0.45">
      <c r="B46" s="26"/>
      <c r="C46" s="26"/>
      <c r="D46" s="28"/>
      <c r="E46" s="28"/>
      <c r="F46" s="28"/>
      <c r="G46" s="28"/>
      <c r="H46" s="28"/>
    </row>
    <row r="47" spans="1:11" x14ac:dyDescent="0.45">
      <c r="B47" s="26"/>
      <c r="C47" s="26"/>
      <c r="D47" s="28"/>
      <c r="E47" s="26"/>
      <c r="F47" s="28"/>
      <c r="G47" s="28"/>
      <c r="H47" s="28"/>
    </row>
    <row r="48" spans="1:11" x14ac:dyDescent="0.45">
      <c r="B48" s="26"/>
      <c r="C48" s="26"/>
      <c r="D48" s="28"/>
      <c r="E48" s="28"/>
      <c r="F48" s="28"/>
      <c r="G48" s="28"/>
      <c r="H48" s="28"/>
    </row>
    <row r="49" spans="2:8" x14ac:dyDescent="0.45">
      <c r="B49" s="26"/>
      <c r="C49" s="26"/>
      <c r="D49" s="28"/>
      <c r="E49" s="28"/>
      <c r="F49" s="28"/>
      <c r="G49" s="28"/>
      <c r="H49" s="28"/>
    </row>
    <row r="50" spans="2:8" x14ac:dyDescent="0.45">
      <c r="B50" s="26"/>
      <c r="C50" s="26"/>
      <c r="D50" s="28"/>
      <c r="E50" s="28"/>
      <c r="F50" s="28"/>
      <c r="G50" s="28"/>
      <c r="H50" s="28"/>
    </row>
    <row r="51" spans="2:8" x14ac:dyDescent="0.45">
      <c r="B51" s="26"/>
      <c r="C51" s="26"/>
      <c r="D51" s="28"/>
      <c r="E51" s="28"/>
      <c r="F51" s="28"/>
      <c r="G51" s="28"/>
      <c r="H51" s="28"/>
    </row>
    <row r="52" spans="2:8" x14ac:dyDescent="0.45">
      <c r="B52" s="26"/>
      <c r="C52" s="26"/>
      <c r="D52" s="28"/>
      <c r="E52" s="28"/>
      <c r="F52" s="28"/>
      <c r="G52" s="28"/>
      <c r="H52" s="28"/>
    </row>
    <row r="53" spans="2:8" x14ac:dyDescent="0.45">
      <c r="B53" s="26"/>
      <c r="C53" s="26"/>
    </row>
    <row r="54" spans="2:8" x14ac:dyDescent="0.45">
      <c r="B54" s="26"/>
      <c r="C54" s="26"/>
    </row>
    <row r="55" spans="2:8" x14ac:dyDescent="0.45">
      <c r="B55" s="26"/>
      <c r="C55" s="26"/>
    </row>
    <row r="56" spans="2:8" x14ac:dyDescent="0.45">
      <c r="B56" s="26"/>
      <c r="C56" s="26"/>
    </row>
    <row r="57" spans="2:8" x14ac:dyDescent="0.45">
      <c r="B57" s="26"/>
      <c r="C57" s="26"/>
    </row>
    <row r="58" spans="2:8" x14ac:dyDescent="0.45">
      <c r="B58" s="26"/>
      <c r="C58" s="26"/>
    </row>
    <row r="59" spans="2:8" x14ac:dyDescent="0.45">
      <c r="B59" s="26"/>
      <c r="C59" s="26"/>
    </row>
    <row r="60" spans="2:8" x14ac:dyDescent="0.45">
      <c r="B60" s="26"/>
      <c r="C60" s="26"/>
    </row>
    <row r="61" spans="2:8" x14ac:dyDescent="0.45">
      <c r="B61" s="26"/>
      <c r="C61" s="26"/>
    </row>
  </sheetData>
  <sheetProtection sheet="1" selectLockedCells="1" autoFilter="0" selectUnlockedCells="1"/>
  <mergeCells count="46">
    <mergeCell ref="D36:J36"/>
    <mergeCell ref="B37:B38"/>
    <mergeCell ref="D37:J37"/>
    <mergeCell ref="D38:J38"/>
    <mergeCell ref="D39:J39"/>
    <mergeCell ref="B40:B41"/>
    <mergeCell ref="D40:J40"/>
    <mergeCell ref="D41:J41"/>
    <mergeCell ref="A29:A41"/>
    <mergeCell ref="B29:B31"/>
    <mergeCell ref="C29:C31"/>
    <mergeCell ref="D29:J31"/>
    <mergeCell ref="B32:B33"/>
    <mergeCell ref="E32:J32"/>
    <mergeCell ref="E33:J33"/>
    <mergeCell ref="B34:B35"/>
    <mergeCell ref="D34:J34"/>
    <mergeCell ref="D35:J35"/>
    <mergeCell ref="D20:J20"/>
    <mergeCell ref="B21:B26"/>
    <mergeCell ref="C21:C26"/>
    <mergeCell ref="B27:B28"/>
    <mergeCell ref="D27:J27"/>
    <mergeCell ref="E28:J28"/>
    <mergeCell ref="D15:J15"/>
    <mergeCell ref="B16:B19"/>
    <mergeCell ref="D16:J16"/>
    <mergeCell ref="D17:J17"/>
    <mergeCell ref="D18:J18"/>
    <mergeCell ref="D19:J19"/>
    <mergeCell ref="E10:J10"/>
    <mergeCell ref="D11:J11"/>
    <mergeCell ref="B12:B14"/>
    <mergeCell ref="D12:J12"/>
    <mergeCell ref="D13:J13"/>
    <mergeCell ref="D14:J14"/>
    <mergeCell ref="G1:J1"/>
    <mergeCell ref="D5:J5"/>
    <mergeCell ref="A6:A28"/>
    <mergeCell ref="B6:B7"/>
    <mergeCell ref="C6:C7"/>
    <mergeCell ref="E6:J6"/>
    <mergeCell ref="E7:J7"/>
    <mergeCell ref="D8:J8"/>
    <mergeCell ref="B9:B10"/>
    <mergeCell ref="E9:J9"/>
  </mergeCells>
  <phoneticPr fontId="2"/>
  <pageMargins left="0.23622047244094491" right="0.23622047244094491" top="0.74803149606299213" bottom="0.35433070866141736" header="0.31496062992125984" footer="0.31496062992125984"/>
  <pageSetup paperSize="8" scale="61" fitToHeight="0" orientation="portrait" r:id="rId1"/>
  <headerFooter>
    <oddHeader>&amp;C&amp;14安定供給体制等に関する情報</oddHeader>
    <oddFooter>&amp;R&amp;A</oddFooter>
  </headerFooter>
  <rowBreaks count="1" manualBreakCount="1">
    <brk id="28" max="9" man="1"/>
  </rowBreaks>
  <colBreaks count="1" manualBreakCount="1">
    <brk id="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2B276-6B10-4B50-992D-9C6E70FA6FF1}">
  <sheetPr>
    <tabColor theme="8" tint="0.79998168889431442"/>
    <pageSetUpPr fitToPage="1"/>
  </sheetPr>
  <dimension ref="A1:K61"/>
  <sheetViews>
    <sheetView zoomScale="70" zoomScaleNormal="70" zoomScaleSheetLayoutView="85" workbookViewId="0"/>
  </sheetViews>
  <sheetFormatPr defaultColWidth="9.09765625" defaultRowHeight="17.399999999999999" x14ac:dyDescent="0.45"/>
  <cols>
    <col min="1" max="1" width="6.09765625" style="26" customWidth="1"/>
    <col min="2" max="2" width="30.59765625" style="87" customWidth="1"/>
    <col min="3" max="3" width="45" style="87" customWidth="1"/>
    <col min="4" max="4" width="42.59765625" style="29" customWidth="1"/>
    <col min="5" max="8" width="11.296875" style="29" customWidth="1"/>
    <col min="9" max="9" width="12.796875" style="29" customWidth="1"/>
    <col min="10" max="10" width="32.59765625" style="89" customWidth="1"/>
    <col min="11" max="11" width="2.3984375" style="26" customWidth="1"/>
    <col min="12" max="16384" width="9.09765625" style="26"/>
  </cols>
  <sheetData>
    <row r="1" spans="1:11" x14ac:dyDescent="0.45">
      <c r="B1" s="27" t="s">
        <v>2474</v>
      </c>
      <c r="C1" s="28"/>
      <c r="F1" s="30" t="s">
        <v>2475</v>
      </c>
      <c r="G1" s="31" t="s">
        <v>2566</v>
      </c>
      <c r="H1" s="31"/>
      <c r="I1" s="31"/>
      <c r="J1" s="31"/>
    </row>
    <row r="2" spans="1:11" x14ac:dyDescent="0.45">
      <c r="B2" s="27"/>
      <c r="C2" s="28"/>
      <c r="F2" s="32"/>
      <c r="G2" s="32"/>
      <c r="H2" s="32"/>
      <c r="I2" s="32"/>
      <c r="J2" s="32"/>
    </row>
    <row r="3" spans="1:11" x14ac:dyDescent="0.45">
      <c r="B3" s="28" t="s">
        <v>2288</v>
      </c>
      <c r="C3" s="27" t="s">
        <v>2477</v>
      </c>
      <c r="F3" s="32"/>
      <c r="G3" s="32"/>
      <c r="H3" s="32"/>
      <c r="I3" s="32"/>
      <c r="J3" s="32"/>
    </row>
    <row r="5" spans="1:11" ht="53.4" x14ac:dyDescent="0.45">
      <c r="A5" s="33" t="s">
        <v>2478</v>
      </c>
      <c r="B5" s="34" t="s">
        <v>2479</v>
      </c>
      <c r="C5" s="34" t="s">
        <v>2480</v>
      </c>
      <c r="D5" s="35" t="s">
        <v>2481</v>
      </c>
      <c r="E5" s="35"/>
      <c r="F5" s="35"/>
      <c r="G5" s="35"/>
      <c r="H5" s="35"/>
      <c r="I5" s="35"/>
      <c r="J5" s="35"/>
    </row>
    <row r="6" spans="1:11" ht="37.200000000000003" customHeight="1" x14ac:dyDescent="0.45">
      <c r="A6" s="36" t="s">
        <v>2482</v>
      </c>
      <c r="B6" s="37" t="s">
        <v>2483</v>
      </c>
      <c r="C6" s="90" t="s">
        <v>2484</v>
      </c>
      <c r="D6" s="91" t="s">
        <v>2483</v>
      </c>
      <c r="E6" s="92" t="s">
        <v>2567</v>
      </c>
      <c r="F6" s="92"/>
      <c r="G6" s="92"/>
      <c r="H6" s="92"/>
      <c r="I6" s="92"/>
      <c r="J6" s="92"/>
      <c r="K6" s="43"/>
    </row>
    <row r="7" spans="1:11" ht="36" customHeight="1" x14ac:dyDescent="0.45">
      <c r="A7" s="44"/>
      <c r="B7" s="37"/>
      <c r="C7" s="90"/>
      <c r="D7" s="91" t="s">
        <v>2486</v>
      </c>
      <c r="E7" s="92" t="s">
        <v>2567</v>
      </c>
      <c r="F7" s="92"/>
      <c r="G7" s="92"/>
      <c r="H7" s="92"/>
      <c r="I7" s="92"/>
      <c r="J7" s="92"/>
      <c r="K7" s="43"/>
    </row>
    <row r="8" spans="1:11" ht="34.799999999999997" x14ac:dyDescent="0.45">
      <c r="A8" s="44"/>
      <c r="B8" s="48" t="s">
        <v>2487</v>
      </c>
      <c r="C8" s="93" t="s">
        <v>2488</v>
      </c>
      <c r="D8" s="94" t="s">
        <v>2568</v>
      </c>
      <c r="E8" s="95"/>
      <c r="F8" s="95"/>
      <c r="G8" s="95"/>
      <c r="H8" s="95"/>
      <c r="I8" s="95"/>
      <c r="J8" s="96"/>
      <c r="K8" s="43"/>
    </row>
    <row r="9" spans="1:11" ht="34.950000000000003" customHeight="1" x14ac:dyDescent="0.45">
      <c r="A9" s="44"/>
      <c r="B9" s="53" t="s">
        <v>2490</v>
      </c>
      <c r="C9" s="97" t="s">
        <v>2491</v>
      </c>
      <c r="D9" s="55" t="s">
        <v>2492</v>
      </c>
      <c r="E9" s="45" t="s">
        <v>2569</v>
      </c>
      <c r="F9" s="46"/>
      <c r="G9" s="46"/>
      <c r="H9" s="46"/>
      <c r="I9" s="46"/>
      <c r="J9" s="47"/>
      <c r="K9" s="43"/>
    </row>
    <row r="10" spans="1:11" x14ac:dyDescent="0.45">
      <c r="A10" s="44"/>
      <c r="B10" s="56"/>
      <c r="C10" s="91" t="s">
        <v>2494</v>
      </c>
      <c r="D10" s="55" t="s">
        <v>2495</v>
      </c>
      <c r="E10" s="45" t="s">
        <v>2496</v>
      </c>
      <c r="F10" s="46"/>
      <c r="G10" s="46"/>
      <c r="H10" s="46"/>
      <c r="I10" s="46"/>
      <c r="J10" s="47"/>
      <c r="K10" s="43"/>
    </row>
    <row r="11" spans="1:11" x14ac:dyDescent="0.45">
      <c r="A11" s="44"/>
      <c r="B11" s="48" t="s">
        <v>2497</v>
      </c>
      <c r="C11" s="93" t="s">
        <v>2497</v>
      </c>
      <c r="D11" s="58" t="s">
        <v>2570</v>
      </c>
      <c r="E11" s="41"/>
      <c r="F11" s="41"/>
      <c r="G11" s="41"/>
      <c r="H11" s="41"/>
      <c r="I11" s="41"/>
      <c r="J11" s="42"/>
      <c r="K11" s="43"/>
    </row>
    <row r="12" spans="1:11" ht="268.8" customHeight="1" x14ac:dyDescent="0.45">
      <c r="A12" s="44"/>
      <c r="B12" s="53" t="s">
        <v>2498</v>
      </c>
      <c r="C12" s="93" t="s">
        <v>2499</v>
      </c>
      <c r="D12" s="45" t="s">
        <v>2571</v>
      </c>
      <c r="E12" s="46"/>
      <c r="F12" s="46"/>
      <c r="G12" s="46"/>
      <c r="H12" s="46"/>
      <c r="I12" s="46"/>
      <c r="J12" s="47"/>
      <c r="K12" s="43"/>
    </row>
    <row r="13" spans="1:11" ht="245.1" customHeight="1" x14ac:dyDescent="0.45">
      <c r="A13" s="44"/>
      <c r="B13" s="59"/>
      <c r="C13" s="93" t="s">
        <v>2501</v>
      </c>
      <c r="D13" s="60" t="s">
        <v>2572</v>
      </c>
      <c r="E13" s="61"/>
      <c r="F13" s="61"/>
      <c r="G13" s="61"/>
      <c r="H13" s="61"/>
      <c r="I13" s="61"/>
      <c r="J13" s="62"/>
      <c r="K13" s="43"/>
    </row>
    <row r="14" spans="1:11" ht="195" customHeight="1" x14ac:dyDescent="0.45">
      <c r="A14" s="44"/>
      <c r="B14" s="56"/>
      <c r="C14" s="93" t="s">
        <v>2503</v>
      </c>
      <c r="D14" s="60" t="s">
        <v>2504</v>
      </c>
      <c r="E14" s="61"/>
      <c r="F14" s="61"/>
      <c r="G14" s="61"/>
      <c r="H14" s="61"/>
      <c r="I14" s="61"/>
      <c r="J14" s="62"/>
      <c r="K14" s="43"/>
    </row>
    <row r="15" spans="1:11" ht="243.6" customHeight="1" x14ac:dyDescent="0.45">
      <c r="A15" s="44"/>
      <c r="B15" s="48" t="s">
        <v>2505</v>
      </c>
      <c r="C15" s="93" t="s">
        <v>2506</v>
      </c>
      <c r="D15" s="60" t="s">
        <v>2573</v>
      </c>
      <c r="E15" s="61"/>
      <c r="F15" s="61"/>
      <c r="G15" s="61"/>
      <c r="H15" s="61"/>
      <c r="I15" s="61"/>
      <c r="J15" s="62"/>
      <c r="K15" s="43"/>
    </row>
    <row r="16" spans="1:11" ht="34.799999999999997" x14ac:dyDescent="0.45">
      <c r="A16" s="44"/>
      <c r="B16" s="53" t="s">
        <v>2508</v>
      </c>
      <c r="C16" s="93" t="s">
        <v>2509</v>
      </c>
      <c r="D16" s="45" t="s">
        <v>2510</v>
      </c>
      <c r="E16" s="46"/>
      <c r="F16" s="46"/>
      <c r="G16" s="46"/>
      <c r="H16" s="46"/>
      <c r="I16" s="46"/>
      <c r="J16" s="47"/>
      <c r="K16" s="43"/>
    </row>
    <row r="17" spans="1:11" ht="34.799999999999997" x14ac:dyDescent="0.45">
      <c r="A17" s="44"/>
      <c r="B17" s="59"/>
      <c r="C17" s="93" t="s">
        <v>2511</v>
      </c>
      <c r="D17" s="45" t="s">
        <v>2512</v>
      </c>
      <c r="E17" s="46"/>
      <c r="F17" s="46"/>
      <c r="G17" s="46"/>
      <c r="H17" s="46"/>
      <c r="I17" s="46"/>
      <c r="J17" s="47"/>
      <c r="K17" s="43"/>
    </row>
    <row r="18" spans="1:11" ht="52.2" x14ac:dyDescent="0.45">
      <c r="A18" s="44"/>
      <c r="B18" s="59"/>
      <c r="C18" s="91" t="s">
        <v>2513</v>
      </c>
      <c r="D18" s="45" t="s">
        <v>2514</v>
      </c>
      <c r="E18" s="46"/>
      <c r="F18" s="46"/>
      <c r="G18" s="46"/>
      <c r="H18" s="46"/>
      <c r="I18" s="46"/>
      <c r="J18" s="47"/>
      <c r="K18" s="43"/>
    </row>
    <row r="19" spans="1:11" ht="34.799999999999997" customHeight="1" x14ac:dyDescent="0.45">
      <c r="A19" s="44"/>
      <c r="B19" s="59"/>
      <c r="C19" s="91" t="s">
        <v>2515</v>
      </c>
      <c r="D19" s="45" t="s">
        <v>2516</v>
      </c>
      <c r="E19" s="46"/>
      <c r="F19" s="46"/>
      <c r="G19" s="46"/>
      <c r="H19" s="46"/>
      <c r="I19" s="46"/>
      <c r="J19" s="47"/>
      <c r="K19" s="43"/>
    </row>
    <row r="20" spans="1:11" ht="69.599999999999994" x14ac:dyDescent="0.45">
      <c r="A20" s="44"/>
      <c r="B20" s="48" t="s">
        <v>2517</v>
      </c>
      <c r="C20" s="93" t="s">
        <v>2518</v>
      </c>
      <c r="D20" s="63" t="s">
        <v>2574</v>
      </c>
      <c r="E20" s="63"/>
      <c r="F20" s="63"/>
      <c r="G20" s="63"/>
      <c r="H20" s="63"/>
      <c r="I20" s="63"/>
      <c r="J20" s="63"/>
      <c r="K20" s="43"/>
    </row>
    <row r="21" spans="1:11" x14ac:dyDescent="0.45">
      <c r="A21" s="44"/>
      <c r="B21" s="53" t="s">
        <v>2520</v>
      </c>
      <c r="C21" s="63" t="s">
        <v>2521</v>
      </c>
      <c r="D21" s="55"/>
      <c r="E21" s="65"/>
      <c r="F21" s="65"/>
      <c r="G21" s="65"/>
      <c r="H21" s="66"/>
      <c r="I21" s="66"/>
      <c r="J21" s="67"/>
      <c r="K21" s="43"/>
    </row>
    <row r="22" spans="1:11" x14ac:dyDescent="0.45">
      <c r="A22" s="44"/>
      <c r="B22" s="59"/>
      <c r="C22" s="98"/>
      <c r="D22" s="69"/>
      <c r="E22" s="70" t="s">
        <v>2522</v>
      </c>
      <c r="F22" s="70" t="s">
        <v>2523</v>
      </c>
      <c r="G22" s="70" t="s">
        <v>2524</v>
      </c>
      <c r="H22" s="99"/>
      <c r="I22" s="71"/>
      <c r="J22" s="72"/>
      <c r="K22" s="43"/>
    </row>
    <row r="23" spans="1:11" x14ac:dyDescent="0.45">
      <c r="A23" s="44"/>
      <c r="B23" s="59"/>
      <c r="C23" s="98"/>
      <c r="D23" s="69" t="s">
        <v>2525</v>
      </c>
      <c r="E23" s="69">
        <v>0</v>
      </c>
      <c r="F23" s="69">
        <v>0</v>
      </c>
      <c r="G23" s="69">
        <v>0</v>
      </c>
      <c r="H23" s="99"/>
      <c r="I23" s="71"/>
      <c r="J23" s="72"/>
      <c r="K23" s="43"/>
    </row>
    <row r="24" spans="1:11" x14ac:dyDescent="0.45">
      <c r="A24" s="44"/>
      <c r="B24" s="59"/>
      <c r="C24" s="98"/>
      <c r="D24" s="69" t="s">
        <v>2526</v>
      </c>
      <c r="E24" s="69">
        <v>1</v>
      </c>
      <c r="F24" s="69">
        <v>2</v>
      </c>
      <c r="G24" s="69">
        <v>3</v>
      </c>
      <c r="H24" s="99"/>
      <c r="I24" s="71"/>
      <c r="J24" s="72"/>
      <c r="K24" s="43"/>
    </row>
    <row r="25" spans="1:11" x14ac:dyDescent="0.45">
      <c r="A25" s="44"/>
      <c r="B25" s="59"/>
      <c r="C25" s="98"/>
      <c r="D25" s="69" t="s">
        <v>2527</v>
      </c>
      <c r="E25" s="69">
        <v>0</v>
      </c>
      <c r="F25" s="69">
        <v>0</v>
      </c>
      <c r="G25" s="69">
        <v>0</v>
      </c>
      <c r="H25" s="99"/>
      <c r="I25" s="71"/>
      <c r="J25" s="72"/>
      <c r="K25" s="43"/>
    </row>
    <row r="26" spans="1:11" x14ac:dyDescent="0.45">
      <c r="A26" s="44"/>
      <c r="B26" s="59"/>
      <c r="C26" s="98"/>
      <c r="D26" s="55"/>
      <c r="E26" s="65"/>
      <c r="F26" s="65"/>
      <c r="G26" s="65"/>
      <c r="H26" s="73"/>
      <c r="I26" s="73"/>
      <c r="J26" s="74"/>
      <c r="K26" s="43"/>
    </row>
    <row r="27" spans="1:11" x14ac:dyDescent="0.45">
      <c r="A27" s="44"/>
      <c r="B27" s="37" t="s">
        <v>2528</v>
      </c>
      <c r="C27" s="93" t="s">
        <v>2529</v>
      </c>
      <c r="D27" s="45" t="s">
        <v>2530</v>
      </c>
      <c r="E27" s="46"/>
      <c r="F27" s="46"/>
      <c r="G27" s="46"/>
      <c r="H27" s="46"/>
      <c r="I27" s="46"/>
      <c r="J27" s="47"/>
      <c r="K27" s="43"/>
    </row>
    <row r="28" spans="1:11" ht="34.799999999999997" x14ac:dyDescent="0.45">
      <c r="A28" s="75"/>
      <c r="B28" s="37"/>
      <c r="C28" s="93" t="s">
        <v>2531</v>
      </c>
      <c r="D28" s="55" t="s">
        <v>2575</v>
      </c>
      <c r="E28" s="45" t="s">
        <v>2576</v>
      </c>
      <c r="F28" s="46"/>
      <c r="G28" s="46"/>
      <c r="H28" s="46"/>
      <c r="I28" s="46"/>
      <c r="J28" s="47"/>
      <c r="K28" s="43"/>
    </row>
    <row r="29" spans="1:11" x14ac:dyDescent="0.45">
      <c r="A29" s="76" t="s">
        <v>2534</v>
      </c>
      <c r="B29" s="37" t="s">
        <v>2535</v>
      </c>
      <c r="C29" s="90" t="s">
        <v>2536</v>
      </c>
      <c r="D29" s="77" t="s">
        <v>2577</v>
      </c>
      <c r="E29" s="78"/>
      <c r="F29" s="78"/>
      <c r="G29" s="78"/>
      <c r="H29" s="78"/>
      <c r="I29" s="78"/>
      <c r="J29" s="79"/>
      <c r="K29" s="43"/>
    </row>
    <row r="30" spans="1:11" x14ac:dyDescent="0.45">
      <c r="A30" s="76"/>
      <c r="B30" s="37"/>
      <c r="C30" s="90"/>
      <c r="D30" s="80"/>
      <c r="E30" s="81"/>
      <c r="F30" s="81"/>
      <c r="G30" s="81"/>
      <c r="H30" s="81"/>
      <c r="I30" s="81"/>
      <c r="J30" s="82"/>
      <c r="K30" s="43"/>
    </row>
    <row r="31" spans="1:11" x14ac:dyDescent="0.45">
      <c r="A31" s="76"/>
      <c r="B31" s="37"/>
      <c r="C31" s="90"/>
      <c r="D31" s="83"/>
      <c r="E31" s="84"/>
      <c r="F31" s="84"/>
      <c r="G31" s="84"/>
      <c r="H31" s="84"/>
      <c r="I31" s="84"/>
      <c r="J31" s="85"/>
      <c r="K31" s="43"/>
    </row>
    <row r="32" spans="1:11" x14ac:dyDescent="0.45">
      <c r="A32" s="76"/>
      <c r="B32" s="53" t="s">
        <v>2538</v>
      </c>
      <c r="C32" s="93" t="s">
        <v>2539</v>
      </c>
      <c r="D32" s="100" t="s">
        <v>2578</v>
      </c>
      <c r="E32" s="45"/>
      <c r="F32" s="46"/>
      <c r="G32" s="46"/>
      <c r="H32" s="46"/>
      <c r="I32" s="46"/>
      <c r="J32" s="47"/>
      <c r="K32" s="43"/>
    </row>
    <row r="33" spans="1:11" x14ac:dyDescent="0.45">
      <c r="A33" s="76"/>
      <c r="B33" s="56"/>
      <c r="C33" s="91" t="s">
        <v>2542</v>
      </c>
      <c r="D33" s="86" t="s">
        <v>2579</v>
      </c>
      <c r="E33" s="45" t="s">
        <v>2580</v>
      </c>
      <c r="F33" s="46"/>
      <c r="G33" s="46"/>
      <c r="H33" s="46"/>
      <c r="I33" s="46"/>
      <c r="J33" s="47"/>
      <c r="K33" s="43"/>
    </row>
    <row r="34" spans="1:11" x14ac:dyDescent="0.45">
      <c r="A34" s="76"/>
      <c r="B34" s="37" t="s">
        <v>2545</v>
      </c>
      <c r="C34" s="93" t="s">
        <v>2546</v>
      </c>
      <c r="D34" s="45" t="s">
        <v>2578</v>
      </c>
      <c r="E34" s="46"/>
      <c r="F34" s="46"/>
      <c r="G34" s="46"/>
      <c r="H34" s="46"/>
      <c r="I34" s="46"/>
      <c r="J34" s="47"/>
      <c r="K34" s="43"/>
    </row>
    <row r="35" spans="1:11" x14ac:dyDescent="0.45">
      <c r="A35" s="76"/>
      <c r="B35" s="37"/>
      <c r="C35" s="93" t="s">
        <v>2548</v>
      </c>
      <c r="D35" s="45" t="s">
        <v>2581</v>
      </c>
      <c r="E35" s="46"/>
      <c r="F35" s="46"/>
      <c r="G35" s="46"/>
      <c r="H35" s="46"/>
      <c r="I35" s="46"/>
      <c r="J35" s="47"/>
      <c r="K35" s="43"/>
    </row>
    <row r="36" spans="1:11" ht="34.799999999999997" x14ac:dyDescent="0.45">
      <c r="A36" s="76"/>
      <c r="B36" s="48" t="s">
        <v>2550</v>
      </c>
      <c r="C36" s="93" t="s">
        <v>2582</v>
      </c>
      <c r="D36" s="45" t="s">
        <v>2583</v>
      </c>
      <c r="E36" s="46"/>
      <c r="F36" s="46"/>
      <c r="G36" s="46"/>
      <c r="H36" s="46"/>
      <c r="I36" s="46"/>
      <c r="J36" s="47"/>
      <c r="K36" s="43"/>
    </row>
    <row r="37" spans="1:11" ht="34.799999999999997" x14ac:dyDescent="0.45">
      <c r="A37" s="76"/>
      <c r="B37" s="37" t="s">
        <v>2553</v>
      </c>
      <c r="C37" s="93" t="s">
        <v>2554</v>
      </c>
      <c r="D37" s="45" t="s">
        <v>2584</v>
      </c>
      <c r="E37" s="46"/>
      <c r="F37" s="46"/>
      <c r="G37" s="46"/>
      <c r="H37" s="46"/>
      <c r="I37" s="46"/>
      <c r="J37" s="47"/>
      <c r="K37" s="43"/>
    </row>
    <row r="38" spans="1:11" ht="34.799999999999997" x14ac:dyDescent="0.45">
      <c r="A38" s="76"/>
      <c r="B38" s="37"/>
      <c r="C38" s="93" t="s">
        <v>2556</v>
      </c>
      <c r="D38" s="101" t="s">
        <v>2585</v>
      </c>
      <c r="E38" s="102"/>
      <c r="F38" s="102"/>
      <c r="G38" s="102"/>
      <c r="H38" s="102"/>
      <c r="I38" s="102"/>
      <c r="J38" s="103"/>
      <c r="K38" s="43"/>
    </row>
    <row r="39" spans="1:11" ht="34.799999999999997" x14ac:dyDescent="0.45">
      <c r="A39" s="76"/>
      <c r="B39" s="48" t="s">
        <v>2558</v>
      </c>
      <c r="C39" s="93" t="s">
        <v>2559</v>
      </c>
      <c r="D39" s="101" t="s">
        <v>2585</v>
      </c>
      <c r="E39" s="102"/>
      <c r="F39" s="102"/>
      <c r="G39" s="102"/>
      <c r="H39" s="102"/>
      <c r="I39" s="102"/>
      <c r="J39" s="103"/>
      <c r="K39" s="43"/>
    </row>
    <row r="40" spans="1:11" x14ac:dyDescent="0.45">
      <c r="A40" s="76"/>
      <c r="B40" s="37" t="s">
        <v>2561</v>
      </c>
      <c r="C40" s="93" t="s">
        <v>2562</v>
      </c>
      <c r="D40" s="45" t="s">
        <v>2563</v>
      </c>
      <c r="E40" s="46"/>
      <c r="F40" s="46"/>
      <c r="G40" s="46"/>
      <c r="H40" s="46"/>
      <c r="I40" s="46"/>
      <c r="J40" s="47"/>
      <c r="K40" s="43"/>
    </row>
    <row r="41" spans="1:11" ht="34.799999999999997" x14ac:dyDescent="0.45">
      <c r="A41" s="76"/>
      <c r="B41" s="37"/>
      <c r="C41" s="93" t="s">
        <v>2564</v>
      </c>
      <c r="D41" s="45" t="s">
        <v>2565</v>
      </c>
      <c r="E41" s="46"/>
      <c r="F41" s="46"/>
      <c r="G41" s="46"/>
      <c r="H41" s="46"/>
      <c r="I41" s="46"/>
      <c r="J41" s="47"/>
      <c r="K41" s="43"/>
    </row>
    <row r="42" spans="1:11" x14ac:dyDescent="0.45">
      <c r="J42" s="88"/>
    </row>
    <row r="45" spans="1:11" x14ac:dyDescent="0.45">
      <c r="B45" s="26"/>
      <c r="C45" s="26"/>
      <c r="D45" s="28"/>
      <c r="E45" s="28"/>
      <c r="F45" s="28"/>
      <c r="G45" s="28"/>
      <c r="H45" s="28"/>
    </row>
    <row r="46" spans="1:11" x14ac:dyDescent="0.45">
      <c r="B46" s="26"/>
      <c r="C46" s="26"/>
      <c r="D46" s="28"/>
      <c r="E46" s="28"/>
      <c r="F46" s="28"/>
      <c r="G46" s="28"/>
      <c r="H46" s="28"/>
    </row>
    <row r="47" spans="1:11" x14ac:dyDescent="0.45">
      <c r="B47" s="26"/>
      <c r="C47" s="26"/>
      <c r="D47" s="28"/>
      <c r="E47" s="26"/>
      <c r="F47" s="28"/>
      <c r="G47" s="28"/>
      <c r="H47" s="28"/>
    </row>
    <row r="48" spans="1:11" x14ac:dyDescent="0.45">
      <c r="B48" s="26"/>
      <c r="C48" s="26"/>
      <c r="D48" s="28"/>
      <c r="E48" s="28"/>
      <c r="F48" s="28"/>
      <c r="G48" s="28"/>
      <c r="H48" s="28"/>
    </row>
    <row r="49" spans="2:8" x14ac:dyDescent="0.45">
      <c r="B49" s="26"/>
      <c r="C49" s="26"/>
      <c r="D49" s="28"/>
      <c r="E49" s="28"/>
      <c r="F49" s="28"/>
      <c r="G49" s="28"/>
      <c r="H49" s="28"/>
    </row>
    <row r="50" spans="2:8" x14ac:dyDescent="0.45">
      <c r="B50" s="26"/>
      <c r="C50" s="26"/>
      <c r="D50" s="28"/>
      <c r="E50" s="28"/>
      <c r="F50" s="28"/>
      <c r="G50" s="28"/>
      <c r="H50" s="28"/>
    </row>
    <row r="51" spans="2:8" x14ac:dyDescent="0.45">
      <c r="B51" s="26"/>
      <c r="C51" s="26"/>
      <c r="D51" s="28"/>
      <c r="E51" s="28"/>
      <c r="F51" s="28"/>
      <c r="G51" s="28"/>
      <c r="H51" s="28"/>
    </row>
    <row r="52" spans="2:8" x14ac:dyDescent="0.45">
      <c r="B52" s="26"/>
      <c r="C52" s="26"/>
      <c r="D52" s="28"/>
      <c r="E52" s="28"/>
      <c r="F52" s="28"/>
      <c r="G52" s="28"/>
      <c r="H52" s="28"/>
    </row>
    <row r="53" spans="2:8" x14ac:dyDescent="0.45">
      <c r="B53" s="26"/>
      <c r="C53" s="26"/>
    </row>
    <row r="54" spans="2:8" x14ac:dyDescent="0.45">
      <c r="B54" s="26"/>
      <c r="C54" s="26"/>
    </row>
    <row r="55" spans="2:8" x14ac:dyDescent="0.45">
      <c r="B55" s="26"/>
      <c r="C55" s="26"/>
    </row>
    <row r="56" spans="2:8" x14ac:dyDescent="0.45">
      <c r="B56" s="26"/>
      <c r="C56" s="26"/>
    </row>
    <row r="57" spans="2:8" x14ac:dyDescent="0.45">
      <c r="B57" s="26"/>
      <c r="C57" s="26"/>
    </row>
    <row r="58" spans="2:8" x14ac:dyDescent="0.45">
      <c r="B58" s="26"/>
      <c r="C58" s="26"/>
    </row>
    <row r="59" spans="2:8" x14ac:dyDescent="0.45">
      <c r="B59" s="26"/>
      <c r="C59" s="26"/>
    </row>
    <row r="60" spans="2:8" x14ac:dyDescent="0.45">
      <c r="B60" s="26"/>
      <c r="C60" s="26"/>
    </row>
    <row r="61" spans="2:8" x14ac:dyDescent="0.45">
      <c r="B61" s="26"/>
      <c r="C61" s="26"/>
    </row>
  </sheetData>
  <sheetProtection sheet="1" selectLockedCells="1" autoFilter="0" selectUnlockedCells="1"/>
  <mergeCells count="46">
    <mergeCell ref="D36:J36"/>
    <mergeCell ref="B37:B38"/>
    <mergeCell ref="D37:J37"/>
    <mergeCell ref="D38:J38"/>
    <mergeCell ref="D39:J39"/>
    <mergeCell ref="B40:B41"/>
    <mergeCell ref="D40:J40"/>
    <mergeCell ref="D41:J41"/>
    <mergeCell ref="A29:A41"/>
    <mergeCell ref="B29:B31"/>
    <mergeCell ref="C29:C31"/>
    <mergeCell ref="D29:J31"/>
    <mergeCell ref="B32:B33"/>
    <mergeCell ref="E32:J32"/>
    <mergeCell ref="E33:J33"/>
    <mergeCell ref="B34:B35"/>
    <mergeCell ref="D34:J34"/>
    <mergeCell ref="D35:J35"/>
    <mergeCell ref="D20:J20"/>
    <mergeCell ref="B21:B26"/>
    <mergeCell ref="C21:C26"/>
    <mergeCell ref="B27:B28"/>
    <mergeCell ref="D27:J27"/>
    <mergeCell ref="E28:J28"/>
    <mergeCell ref="D15:J15"/>
    <mergeCell ref="B16:B19"/>
    <mergeCell ref="D16:J16"/>
    <mergeCell ref="D17:J17"/>
    <mergeCell ref="D18:J18"/>
    <mergeCell ref="D19:J19"/>
    <mergeCell ref="E10:J10"/>
    <mergeCell ref="D11:J11"/>
    <mergeCell ref="B12:B14"/>
    <mergeCell ref="D12:J12"/>
    <mergeCell ref="D13:J13"/>
    <mergeCell ref="D14:J14"/>
    <mergeCell ref="G1:J1"/>
    <mergeCell ref="D5:J5"/>
    <mergeCell ref="A6:A28"/>
    <mergeCell ref="B6:B7"/>
    <mergeCell ref="C6:C7"/>
    <mergeCell ref="E6:J6"/>
    <mergeCell ref="E7:J7"/>
    <mergeCell ref="D8:J8"/>
    <mergeCell ref="B9:B10"/>
    <mergeCell ref="E9:J9"/>
  </mergeCells>
  <phoneticPr fontId="2"/>
  <pageMargins left="0.23622047244094491" right="0.23622047244094491" top="0.74803149606299213" bottom="0.35433070866141736" header="0.31496062992125984" footer="0.31496062992125984"/>
  <pageSetup paperSize="8" scale="61" fitToHeight="0" orientation="portrait" r:id="rId1"/>
  <headerFooter>
    <oddHeader>&amp;C&amp;14安定供給体制等に関する情報</oddHeader>
    <oddFooter>&amp;R&amp;A</oddFooter>
  </headerFooter>
  <rowBreaks count="1" manualBreakCount="1">
    <brk id="28" max="9" man="1"/>
  </rowBreaks>
  <colBreaks count="1" manualBreakCount="1">
    <brk id="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D6B72-14B5-4FE2-BBEB-7702137375FE}">
  <sheetPr>
    <tabColor theme="8" tint="0.79998168889431442"/>
    <pageSetUpPr fitToPage="1"/>
  </sheetPr>
  <dimension ref="A1:K61"/>
  <sheetViews>
    <sheetView zoomScale="70" zoomScaleNormal="70" zoomScaleSheetLayoutView="70" workbookViewId="0"/>
  </sheetViews>
  <sheetFormatPr defaultColWidth="9.09765625" defaultRowHeight="17.399999999999999" x14ac:dyDescent="0.45"/>
  <cols>
    <col min="1" max="1" width="6.09765625" style="26" customWidth="1"/>
    <col min="2" max="2" width="30.59765625" style="87" customWidth="1"/>
    <col min="3" max="3" width="45" style="87" customWidth="1"/>
    <col min="4" max="4" width="42.59765625" style="29" customWidth="1"/>
    <col min="5" max="8" width="11.296875" style="29" customWidth="1"/>
    <col min="9" max="9" width="12.796875" style="29" customWidth="1"/>
    <col min="10" max="10" width="32.59765625" style="89" customWidth="1"/>
    <col min="11" max="11" width="2.3984375" style="26" customWidth="1"/>
    <col min="12" max="16384" width="9.09765625" style="26"/>
  </cols>
  <sheetData>
    <row r="1" spans="1:11" ht="18" x14ac:dyDescent="0.45">
      <c r="B1" s="27" t="s">
        <v>2474</v>
      </c>
      <c r="C1" s="22"/>
      <c r="F1" s="30" t="s">
        <v>2475</v>
      </c>
      <c r="G1" s="31" t="s">
        <v>2586</v>
      </c>
      <c r="H1" s="31"/>
      <c r="I1" s="31"/>
      <c r="J1" s="31"/>
    </row>
    <row r="2" spans="1:11" ht="18" x14ac:dyDescent="0.45">
      <c r="B2" s="104"/>
      <c r="C2" s="22"/>
      <c r="F2" s="32"/>
      <c r="G2" s="32"/>
      <c r="H2" s="32"/>
      <c r="I2" s="32"/>
      <c r="J2" s="32"/>
    </row>
    <row r="3" spans="1:11" x14ac:dyDescent="0.45">
      <c r="B3" s="28" t="s">
        <v>2288</v>
      </c>
      <c r="C3" s="27" t="s">
        <v>2477</v>
      </c>
      <c r="F3" s="32"/>
      <c r="G3" s="32"/>
      <c r="H3" s="32"/>
      <c r="I3" s="32"/>
      <c r="J3" s="32"/>
    </row>
    <row r="5" spans="1:11" ht="53.4" x14ac:dyDescent="0.45">
      <c r="A5" s="33" t="s">
        <v>2478</v>
      </c>
      <c r="B5" s="34" t="s">
        <v>2479</v>
      </c>
      <c r="C5" s="34" t="s">
        <v>2480</v>
      </c>
      <c r="D5" s="105" t="s">
        <v>2481</v>
      </c>
      <c r="E5" s="106"/>
      <c r="F5" s="106"/>
      <c r="G5" s="106"/>
      <c r="H5" s="106"/>
      <c r="I5" s="106"/>
      <c r="J5" s="107"/>
    </row>
    <row r="6" spans="1:11" ht="36" customHeight="1" x14ac:dyDescent="0.45">
      <c r="A6" s="36" t="s">
        <v>2482</v>
      </c>
      <c r="B6" s="53" t="s">
        <v>2483</v>
      </c>
      <c r="C6" s="108" t="s">
        <v>2484</v>
      </c>
      <c r="D6" s="91" t="s">
        <v>2483</v>
      </c>
      <c r="E6" s="94" t="s">
        <v>2567</v>
      </c>
      <c r="F6" s="95"/>
      <c r="G6" s="95"/>
      <c r="H6" s="95"/>
      <c r="I6" s="95"/>
      <c r="J6" s="96"/>
      <c r="K6" s="43"/>
    </row>
    <row r="7" spans="1:11" ht="35.4" customHeight="1" x14ac:dyDescent="0.45">
      <c r="A7" s="44"/>
      <c r="B7" s="56"/>
      <c r="C7" s="109"/>
      <c r="D7" s="91" t="s">
        <v>2486</v>
      </c>
      <c r="E7" s="94" t="s">
        <v>2567</v>
      </c>
      <c r="F7" s="95"/>
      <c r="G7" s="95"/>
      <c r="H7" s="95"/>
      <c r="I7" s="95"/>
      <c r="J7" s="96"/>
      <c r="K7" s="43"/>
    </row>
    <row r="8" spans="1:11" ht="34.799999999999997" x14ac:dyDescent="0.45">
      <c r="A8" s="44"/>
      <c r="B8" s="48" t="s">
        <v>2487</v>
      </c>
      <c r="C8" s="93" t="s">
        <v>2488</v>
      </c>
      <c r="D8" s="94" t="s">
        <v>2568</v>
      </c>
      <c r="E8" s="95"/>
      <c r="F8" s="95"/>
      <c r="G8" s="95"/>
      <c r="H8" s="95"/>
      <c r="I8" s="95"/>
      <c r="J8" s="96"/>
      <c r="K8" s="43"/>
    </row>
    <row r="9" spans="1:11" ht="34.950000000000003" customHeight="1" x14ac:dyDescent="0.45">
      <c r="A9" s="44"/>
      <c r="B9" s="53" t="s">
        <v>2490</v>
      </c>
      <c r="C9" s="91" t="s">
        <v>2491</v>
      </c>
      <c r="D9" s="91" t="s">
        <v>2492</v>
      </c>
      <c r="E9" s="45" t="s">
        <v>2587</v>
      </c>
      <c r="F9" s="46"/>
      <c r="G9" s="46"/>
      <c r="H9" s="46"/>
      <c r="I9" s="46"/>
      <c r="J9" s="47"/>
      <c r="K9" s="43"/>
    </row>
    <row r="10" spans="1:11" x14ac:dyDescent="0.45">
      <c r="A10" s="44"/>
      <c r="B10" s="56"/>
      <c r="C10" s="91" t="s">
        <v>2494</v>
      </c>
      <c r="D10" s="91" t="s">
        <v>2495</v>
      </c>
      <c r="E10" s="94" t="s">
        <v>2588</v>
      </c>
      <c r="F10" s="95"/>
      <c r="G10" s="95"/>
      <c r="H10" s="95"/>
      <c r="I10" s="95"/>
      <c r="J10" s="96"/>
      <c r="K10" s="43"/>
    </row>
    <row r="11" spans="1:11" x14ac:dyDescent="0.45">
      <c r="A11" s="44"/>
      <c r="B11" s="48" t="s">
        <v>2497</v>
      </c>
      <c r="C11" s="93" t="s">
        <v>2497</v>
      </c>
      <c r="D11" s="58" t="s">
        <v>2570</v>
      </c>
      <c r="E11" s="110"/>
      <c r="F11" s="110"/>
      <c r="G11" s="110"/>
      <c r="H11" s="110"/>
      <c r="I11" s="110"/>
      <c r="J11" s="111"/>
      <c r="K11" s="43"/>
    </row>
    <row r="12" spans="1:11" ht="257.39999999999998" customHeight="1" x14ac:dyDescent="0.45">
      <c r="A12" s="44"/>
      <c r="B12" s="53" t="s">
        <v>2498</v>
      </c>
      <c r="C12" s="93" t="s">
        <v>2499</v>
      </c>
      <c r="D12" s="45" t="s">
        <v>2589</v>
      </c>
      <c r="E12" s="46"/>
      <c r="F12" s="46"/>
      <c r="G12" s="46"/>
      <c r="H12" s="46"/>
      <c r="I12" s="46"/>
      <c r="J12" s="47"/>
      <c r="K12" s="43"/>
    </row>
    <row r="13" spans="1:11" ht="245.1" customHeight="1" x14ac:dyDescent="0.45">
      <c r="A13" s="44"/>
      <c r="B13" s="59"/>
      <c r="C13" s="93" t="s">
        <v>2501</v>
      </c>
      <c r="D13" s="60" t="s">
        <v>2590</v>
      </c>
      <c r="E13" s="61"/>
      <c r="F13" s="61"/>
      <c r="G13" s="61"/>
      <c r="H13" s="61"/>
      <c r="I13" s="61"/>
      <c r="J13" s="62"/>
      <c r="K13" s="43"/>
    </row>
    <row r="14" spans="1:11" ht="195" customHeight="1" x14ac:dyDescent="0.45">
      <c r="A14" s="44"/>
      <c r="B14" s="56"/>
      <c r="C14" s="93" t="s">
        <v>2503</v>
      </c>
      <c r="D14" s="60" t="s">
        <v>2504</v>
      </c>
      <c r="E14" s="61"/>
      <c r="F14" s="61"/>
      <c r="G14" s="61"/>
      <c r="H14" s="61"/>
      <c r="I14" s="61"/>
      <c r="J14" s="62"/>
      <c r="K14" s="43"/>
    </row>
    <row r="15" spans="1:11" ht="245.1" customHeight="1" x14ac:dyDescent="0.45">
      <c r="A15" s="44"/>
      <c r="B15" s="48" t="s">
        <v>2505</v>
      </c>
      <c r="C15" s="93" t="s">
        <v>2506</v>
      </c>
      <c r="D15" s="60" t="s">
        <v>2573</v>
      </c>
      <c r="E15" s="61"/>
      <c r="F15" s="61"/>
      <c r="G15" s="61"/>
      <c r="H15" s="61"/>
      <c r="I15" s="61"/>
      <c r="J15" s="62"/>
      <c r="K15" s="43"/>
    </row>
    <row r="16" spans="1:11" ht="34.799999999999997" x14ac:dyDescent="0.45">
      <c r="A16" s="44"/>
      <c r="B16" s="53" t="s">
        <v>2508</v>
      </c>
      <c r="C16" s="93" t="s">
        <v>2509</v>
      </c>
      <c r="D16" s="94" t="s">
        <v>2591</v>
      </c>
      <c r="E16" s="95"/>
      <c r="F16" s="95"/>
      <c r="G16" s="95"/>
      <c r="H16" s="95"/>
      <c r="I16" s="95"/>
      <c r="J16" s="96"/>
      <c r="K16" s="43"/>
    </row>
    <row r="17" spans="1:11" ht="34.799999999999997" customHeight="1" x14ac:dyDescent="0.45">
      <c r="A17" s="44"/>
      <c r="B17" s="59"/>
      <c r="C17" s="93" t="s">
        <v>2511</v>
      </c>
      <c r="D17" s="94" t="s">
        <v>2592</v>
      </c>
      <c r="E17" s="95"/>
      <c r="F17" s="95"/>
      <c r="G17" s="95"/>
      <c r="H17" s="95"/>
      <c r="I17" s="95"/>
      <c r="J17" s="96"/>
      <c r="K17" s="43"/>
    </row>
    <row r="18" spans="1:11" ht="52.2" x14ac:dyDescent="0.45">
      <c r="A18" s="44"/>
      <c r="B18" s="59"/>
      <c r="C18" s="91" t="s">
        <v>2513</v>
      </c>
      <c r="D18" s="45" t="s">
        <v>2514</v>
      </c>
      <c r="E18" s="46"/>
      <c r="F18" s="46"/>
      <c r="G18" s="46"/>
      <c r="H18" s="46"/>
      <c r="I18" s="46"/>
      <c r="J18" s="47"/>
      <c r="K18" s="43"/>
    </row>
    <row r="19" spans="1:11" ht="34.799999999999997" customHeight="1" x14ac:dyDescent="0.45">
      <c r="A19" s="44"/>
      <c r="B19" s="56"/>
      <c r="C19" s="91" t="s">
        <v>2515</v>
      </c>
      <c r="D19" s="94" t="s">
        <v>2593</v>
      </c>
      <c r="E19" s="95"/>
      <c r="F19" s="95"/>
      <c r="G19" s="95"/>
      <c r="H19" s="95"/>
      <c r="I19" s="95"/>
      <c r="J19" s="96"/>
      <c r="K19" s="43"/>
    </row>
    <row r="20" spans="1:11" ht="69.599999999999994" x14ac:dyDescent="0.45">
      <c r="A20" s="44"/>
      <c r="B20" s="48" t="s">
        <v>2517</v>
      </c>
      <c r="C20" s="93" t="s">
        <v>2518</v>
      </c>
      <c r="D20" s="45" t="s">
        <v>2574</v>
      </c>
      <c r="E20" s="46"/>
      <c r="F20" s="46"/>
      <c r="G20" s="46"/>
      <c r="H20" s="46"/>
      <c r="I20" s="46"/>
      <c r="J20" s="47"/>
      <c r="K20" s="43"/>
    </row>
    <row r="21" spans="1:11" x14ac:dyDescent="0.45">
      <c r="A21" s="44"/>
      <c r="B21" s="53" t="s">
        <v>2520</v>
      </c>
      <c r="C21" s="108" t="s">
        <v>2521</v>
      </c>
      <c r="D21" s="112"/>
      <c r="E21" s="66"/>
      <c r="F21" s="66"/>
      <c r="G21" s="66"/>
      <c r="H21" s="66"/>
      <c r="I21" s="66"/>
      <c r="J21" s="67"/>
      <c r="K21" s="43"/>
    </row>
    <row r="22" spans="1:11" x14ac:dyDescent="0.45">
      <c r="A22" s="44"/>
      <c r="B22" s="59"/>
      <c r="C22" s="98"/>
      <c r="D22" s="70"/>
      <c r="E22" s="113" t="s">
        <v>2522</v>
      </c>
      <c r="F22" s="113" t="s">
        <v>2523</v>
      </c>
      <c r="G22" s="113" t="s">
        <v>2524</v>
      </c>
      <c r="H22" s="114"/>
      <c r="I22" s="71"/>
      <c r="J22" s="72"/>
      <c r="K22" s="43"/>
    </row>
    <row r="23" spans="1:11" x14ac:dyDescent="0.45">
      <c r="A23" s="44"/>
      <c r="B23" s="59"/>
      <c r="C23" s="98"/>
      <c r="D23" s="70" t="s">
        <v>2525</v>
      </c>
      <c r="E23" s="113">
        <v>0</v>
      </c>
      <c r="F23" s="113">
        <v>0</v>
      </c>
      <c r="G23" s="113">
        <v>0</v>
      </c>
      <c r="H23" s="114"/>
      <c r="I23" s="71"/>
      <c r="J23" s="72"/>
      <c r="K23" s="43"/>
    </row>
    <row r="24" spans="1:11" x14ac:dyDescent="0.45">
      <c r="A24" s="44"/>
      <c r="B24" s="59"/>
      <c r="C24" s="98"/>
      <c r="D24" s="70" t="s">
        <v>2526</v>
      </c>
      <c r="E24" s="113">
        <v>0</v>
      </c>
      <c r="F24" s="113">
        <v>0</v>
      </c>
      <c r="G24" s="113">
        <v>0</v>
      </c>
      <c r="H24" s="114"/>
      <c r="I24" s="71"/>
      <c r="J24" s="72"/>
      <c r="K24" s="43"/>
    </row>
    <row r="25" spans="1:11" x14ac:dyDescent="0.45">
      <c r="A25" s="44"/>
      <c r="B25" s="59"/>
      <c r="C25" s="98"/>
      <c r="D25" s="70" t="s">
        <v>2527</v>
      </c>
      <c r="E25" s="113">
        <v>0</v>
      </c>
      <c r="F25" s="113">
        <v>0</v>
      </c>
      <c r="G25" s="113">
        <v>0</v>
      </c>
      <c r="H25" s="114"/>
      <c r="I25" s="71"/>
      <c r="J25" s="72"/>
      <c r="K25" s="43"/>
    </row>
    <row r="26" spans="1:11" x14ac:dyDescent="0.45">
      <c r="A26" s="44"/>
      <c r="B26" s="56"/>
      <c r="C26" s="109"/>
      <c r="D26" s="115"/>
      <c r="E26" s="73"/>
      <c r="F26" s="73"/>
      <c r="G26" s="73"/>
      <c r="H26" s="73"/>
      <c r="I26" s="73"/>
      <c r="J26" s="74"/>
      <c r="K26" s="43"/>
    </row>
    <row r="27" spans="1:11" x14ac:dyDescent="0.45">
      <c r="A27" s="44"/>
      <c r="B27" s="53" t="s">
        <v>2528</v>
      </c>
      <c r="C27" s="93" t="s">
        <v>2529</v>
      </c>
      <c r="D27" s="45" t="s">
        <v>2530</v>
      </c>
      <c r="E27" s="46"/>
      <c r="F27" s="46"/>
      <c r="G27" s="46"/>
      <c r="H27" s="46"/>
      <c r="I27" s="46"/>
      <c r="J27" s="47"/>
      <c r="K27" s="43"/>
    </row>
    <row r="28" spans="1:11" ht="34.799999999999997" x14ac:dyDescent="0.45">
      <c r="A28" s="75"/>
      <c r="B28" s="56"/>
      <c r="C28" s="93" t="s">
        <v>2531</v>
      </c>
      <c r="D28" s="91" t="s">
        <v>2532</v>
      </c>
      <c r="E28" s="94" t="s">
        <v>2594</v>
      </c>
      <c r="F28" s="95"/>
      <c r="G28" s="95"/>
      <c r="H28" s="95"/>
      <c r="I28" s="95"/>
      <c r="J28" s="96"/>
      <c r="K28" s="43"/>
    </row>
    <row r="29" spans="1:11" x14ac:dyDescent="0.45">
      <c r="A29" s="36" t="s">
        <v>2534</v>
      </c>
      <c r="B29" s="53" t="s">
        <v>2535</v>
      </c>
      <c r="C29" s="108" t="s">
        <v>2536</v>
      </c>
      <c r="D29" s="77" t="s">
        <v>2577</v>
      </c>
      <c r="E29" s="78"/>
      <c r="F29" s="78"/>
      <c r="G29" s="78"/>
      <c r="H29" s="78"/>
      <c r="I29" s="78"/>
      <c r="J29" s="79"/>
      <c r="K29" s="43"/>
    </row>
    <row r="30" spans="1:11" x14ac:dyDescent="0.45">
      <c r="A30" s="44"/>
      <c r="B30" s="59"/>
      <c r="C30" s="98"/>
      <c r="D30" s="80"/>
      <c r="E30" s="81"/>
      <c r="F30" s="81"/>
      <c r="G30" s="81"/>
      <c r="H30" s="81"/>
      <c r="I30" s="81"/>
      <c r="J30" s="82"/>
      <c r="K30" s="43"/>
    </row>
    <row r="31" spans="1:11" x14ac:dyDescent="0.45">
      <c r="A31" s="44"/>
      <c r="B31" s="56"/>
      <c r="C31" s="109"/>
      <c r="D31" s="83"/>
      <c r="E31" s="84"/>
      <c r="F31" s="84"/>
      <c r="G31" s="84"/>
      <c r="H31" s="84"/>
      <c r="I31" s="84"/>
      <c r="J31" s="85"/>
      <c r="K31" s="43"/>
    </row>
    <row r="32" spans="1:11" x14ac:dyDescent="0.45">
      <c r="A32" s="44"/>
      <c r="B32" s="53" t="s">
        <v>2538</v>
      </c>
      <c r="C32" s="93" t="s">
        <v>2539</v>
      </c>
      <c r="D32" s="86" t="s">
        <v>2578</v>
      </c>
      <c r="E32" s="45"/>
      <c r="F32" s="46"/>
      <c r="G32" s="46"/>
      <c r="H32" s="46"/>
      <c r="I32" s="46"/>
      <c r="J32" s="47"/>
      <c r="K32" s="43"/>
    </row>
    <row r="33" spans="1:11" x14ac:dyDescent="0.45">
      <c r="A33" s="44"/>
      <c r="B33" s="56"/>
      <c r="C33" s="91" t="s">
        <v>2542</v>
      </c>
      <c r="D33" s="86" t="s">
        <v>2579</v>
      </c>
      <c r="E33" s="45" t="s">
        <v>2580</v>
      </c>
      <c r="F33" s="46"/>
      <c r="G33" s="46"/>
      <c r="H33" s="46"/>
      <c r="I33" s="46"/>
      <c r="J33" s="47"/>
      <c r="K33" s="43"/>
    </row>
    <row r="34" spans="1:11" x14ac:dyDescent="0.45">
      <c r="A34" s="44"/>
      <c r="B34" s="53" t="s">
        <v>2545</v>
      </c>
      <c r="C34" s="93" t="s">
        <v>2546</v>
      </c>
      <c r="D34" s="45" t="s">
        <v>2578</v>
      </c>
      <c r="E34" s="46"/>
      <c r="F34" s="46"/>
      <c r="G34" s="46"/>
      <c r="H34" s="46"/>
      <c r="I34" s="46"/>
      <c r="J34" s="47"/>
      <c r="K34" s="43"/>
    </row>
    <row r="35" spans="1:11" x14ac:dyDescent="0.45">
      <c r="A35" s="44"/>
      <c r="B35" s="56"/>
      <c r="C35" s="93" t="s">
        <v>2548</v>
      </c>
      <c r="D35" s="45" t="s">
        <v>2595</v>
      </c>
      <c r="E35" s="46"/>
      <c r="F35" s="46"/>
      <c r="G35" s="46"/>
      <c r="H35" s="46"/>
      <c r="I35" s="46"/>
      <c r="J35" s="47"/>
      <c r="K35" s="43"/>
    </row>
    <row r="36" spans="1:11" ht="34.799999999999997" x14ac:dyDescent="0.45">
      <c r="A36" s="44"/>
      <c r="B36" s="48" t="s">
        <v>2550</v>
      </c>
      <c r="C36" s="93" t="s">
        <v>2582</v>
      </c>
      <c r="D36" s="45" t="s">
        <v>2583</v>
      </c>
      <c r="E36" s="46"/>
      <c r="F36" s="46"/>
      <c r="G36" s="46"/>
      <c r="H36" s="46"/>
      <c r="I36" s="46"/>
      <c r="J36" s="47"/>
      <c r="K36" s="43"/>
    </row>
    <row r="37" spans="1:11" ht="34.799999999999997" x14ac:dyDescent="0.45">
      <c r="A37" s="44"/>
      <c r="B37" s="53" t="s">
        <v>2553</v>
      </c>
      <c r="C37" s="93" t="s">
        <v>2554</v>
      </c>
      <c r="D37" s="45" t="s">
        <v>2584</v>
      </c>
      <c r="E37" s="46"/>
      <c r="F37" s="46"/>
      <c r="G37" s="46"/>
      <c r="H37" s="46"/>
      <c r="I37" s="46"/>
      <c r="J37" s="47"/>
      <c r="K37" s="43"/>
    </row>
    <row r="38" spans="1:11" ht="34.799999999999997" x14ac:dyDescent="0.45">
      <c r="A38" s="44"/>
      <c r="B38" s="56"/>
      <c r="C38" s="93" t="s">
        <v>2556</v>
      </c>
      <c r="D38" s="101" t="s">
        <v>2585</v>
      </c>
      <c r="E38" s="102"/>
      <c r="F38" s="102"/>
      <c r="G38" s="102"/>
      <c r="H38" s="102"/>
      <c r="I38" s="102"/>
      <c r="J38" s="103"/>
      <c r="K38" s="43"/>
    </row>
    <row r="39" spans="1:11" ht="34.799999999999997" x14ac:dyDescent="0.45">
      <c r="A39" s="44"/>
      <c r="B39" s="48" t="s">
        <v>2558</v>
      </c>
      <c r="C39" s="93" t="s">
        <v>2559</v>
      </c>
      <c r="D39" s="101" t="s">
        <v>2585</v>
      </c>
      <c r="E39" s="102"/>
      <c r="F39" s="102"/>
      <c r="G39" s="102"/>
      <c r="H39" s="102"/>
      <c r="I39" s="102"/>
      <c r="J39" s="103"/>
      <c r="K39" s="43"/>
    </row>
    <row r="40" spans="1:11" x14ac:dyDescent="0.45">
      <c r="A40" s="44"/>
      <c r="B40" s="53" t="s">
        <v>2561</v>
      </c>
      <c r="C40" s="93" t="s">
        <v>2562</v>
      </c>
      <c r="D40" s="94" t="s">
        <v>2596</v>
      </c>
      <c r="E40" s="95"/>
      <c r="F40" s="95"/>
      <c r="G40" s="95"/>
      <c r="H40" s="95"/>
      <c r="I40" s="95"/>
      <c r="J40" s="96"/>
      <c r="K40" s="43"/>
    </row>
    <row r="41" spans="1:11" ht="34.799999999999997" x14ac:dyDescent="0.45">
      <c r="A41" s="75"/>
      <c r="B41" s="56"/>
      <c r="C41" s="93" t="s">
        <v>2564</v>
      </c>
      <c r="D41" s="45" t="s">
        <v>2565</v>
      </c>
      <c r="E41" s="46"/>
      <c r="F41" s="46"/>
      <c r="G41" s="46"/>
      <c r="H41" s="46"/>
      <c r="I41" s="46"/>
      <c r="J41" s="47"/>
      <c r="K41" s="43"/>
    </row>
    <row r="42" spans="1:11" x14ac:dyDescent="0.45">
      <c r="J42" s="88"/>
    </row>
    <row r="45" spans="1:11" x14ac:dyDescent="0.45">
      <c r="B45" s="26"/>
      <c r="C45" s="26"/>
      <c r="D45" s="28"/>
      <c r="E45" s="28"/>
      <c r="F45" s="28"/>
      <c r="G45" s="28"/>
      <c r="H45" s="28"/>
    </row>
    <row r="46" spans="1:11" x14ac:dyDescent="0.45">
      <c r="B46" s="26"/>
      <c r="C46" s="26"/>
      <c r="D46" s="28"/>
      <c r="E46" s="28"/>
      <c r="F46" s="28"/>
      <c r="G46" s="28"/>
      <c r="H46" s="28"/>
    </row>
    <row r="47" spans="1:11" x14ac:dyDescent="0.45">
      <c r="B47" s="26"/>
      <c r="C47" s="26"/>
      <c r="D47" s="28"/>
      <c r="E47" s="26"/>
      <c r="F47" s="28"/>
      <c r="G47" s="28"/>
      <c r="H47" s="28"/>
    </row>
    <row r="48" spans="1:11" x14ac:dyDescent="0.45">
      <c r="B48" s="26"/>
      <c r="C48" s="26"/>
      <c r="D48" s="28"/>
      <c r="E48" s="28"/>
      <c r="F48" s="28"/>
      <c r="G48" s="28"/>
      <c r="H48" s="28"/>
    </row>
    <row r="49" spans="2:8" x14ac:dyDescent="0.45">
      <c r="B49" s="26"/>
      <c r="C49" s="26"/>
      <c r="D49" s="28"/>
      <c r="E49" s="28"/>
      <c r="F49" s="28"/>
      <c r="G49" s="28"/>
      <c r="H49" s="28"/>
    </row>
    <row r="50" spans="2:8" x14ac:dyDescent="0.45">
      <c r="B50" s="26"/>
      <c r="C50" s="26"/>
      <c r="D50" s="28"/>
      <c r="E50" s="28"/>
      <c r="F50" s="28"/>
      <c r="G50" s="28"/>
      <c r="H50" s="28"/>
    </row>
    <row r="51" spans="2:8" x14ac:dyDescent="0.45">
      <c r="B51" s="26"/>
      <c r="C51" s="26"/>
      <c r="D51" s="28"/>
      <c r="E51" s="28"/>
      <c r="F51" s="28"/>
      <c r="G51" s="28"/>
      <c r="H51" s="28"/>
    </row>
    <row r="52" spans="2:8" x14ac:dyDescent="0.45">
      <c r="B52" s="26"/>
      <c r="C52" s="26"/>
      <c r="D52" s="28"/>
      <c r="E52" s="28"/>
      <c r="F52" s="28"/>
      <c r="G52" s="28"/>
      <c r="H52" s="28"/>
    </row>
    <row r="53" spans="2:8" x14ac:dyDescent="0.45">
      <c r="B53" s="26"/>
      <c r="C53" s="26"/>
    </row>
    <row r="54" spans="2:8" x14ac:dyDescent="0.45">
      <c r="B54" s="26"/>
      <c r="C54" s="26"/>
    </row>
    <row r="55" spans="2:8" x14ac:dyDescent="0.45">
      <c r="B55" s="26"/>
      <c r="C55" s="26"/>
    </row>
    <row r="56" spans="2:8" x14ac:dyDescent="0.45">
      <c r="B56" s="26"/>
      <c r="C56" s="26"/>
    </row>
    <row r="57" spans="2:8" x14ac:dyDescent="0.45">
      <c r="B57" s="26"/>
      <c r="C57" s="26"/>
    </row>
    <row r="58" spans="2:8" x14ac:dyDescent="0.45">
      <c r="B58" s="26"/>
      <c r="C58" s="26"/>
    </row>
    <row r="59" spans="2:8" x14ac:dyDescent="0.45">
      <c r="B59" s="26"/>
      <c r="C59" s="26"/>
    </row>
    <row r="60" spans="2:8" x14ac:dyDescent="0.45">
      <c r="B60" s="26"/>
      <c r="C60" s="26"/>
    </row>
    <row r="61" spans="2:8" x14ac:dyDescent="0.45">
      <c r="B61" s="26"/>
      <c r="C61" s="26"/>
    </row>
  </sheetData>
  <sheetProtection sheet="1" selectLockedCells="1" autoFilter="0" selectUnlockedCells="1"/>
  <mergeCells count="46">
    <mergeCell ref="D36:J36"/>
    <mergeCell ref="B37:B38"/>
    <mergeCell ref="D37:J37"/>
    <mergeCell ref="D38:J38"/>
    <mergeCell ref="D39:J39"/>
    <mergeCell ref="B40:B41"/>
    <mergeCell ref="D40:J40"/>
    <mergeCell ref="D41:J41"/>
    <mergeCell ref="A29:A41"/>
    <mergeCell ref="B29:B31"/>
    <mergeCell ref="C29:C31"/>
    <mergeCell ref="D29:J31"/>
    <mergeCell ref="B32:B33"/>
    <mergeCell ref="E32:J32"/>
    <mergeCell ref="E33:J33"/>
    <mergeCell ref="B34:B35"/>
    <mergeCell ref="D34:J34"/>
    <mergeCell ref="D35:J35"/>
    <mergeCell ref="D20:J20"/>
    <mergeCell ref="B21:B26"/>
    <mergeCell ref="C21:C26"/>
    <mergeCell ref="B27:B28"/>
    <mergeCell ref="D27:J27"/>
    <mergeCell ref="E28:J28"/>
    <mergeCell ref="D15:J15"/>
    <mergeCell ref="B16:B19"/>
    <mergeCell ref="D16:J16"/>
    <mergeCell ref="D17:J17"/>
    <mergeCell ref="D18:J18"/>
    <mergeCell ref="D19:J19"/>
    <mergeCell ref="E10:J10"/>
    <mergeCell ref="D11:J11"/>
    <mergeCell ref="B12:B14"/>
    <mergeCell ref="D12:J12"/>
    <mergeCell ref="D13:J13"/>
    <mergeCell ref="D14:J14"/>
    <mergeCell ref="G1:J1"/>
    <mergeCell ref="D5:J5"/>
    <mergeCell ref="A6:A28"/>
    <mergeCell ref="B6:B7"/>
    <mergeCell ref="C6:C7"/>
    <mergeCell ref="E6:J6"/>
    <mergeCell ref="E7:J7"/>
    <mergeCell ref="D8:J8"/>
    <mergeCell ref="B9:B10"/>
    <mergeCell ref="E9:J9"/>
  </mergeCells>
  <phoneticPr fontId="2"/>
  <pageMargins left="0.23622047244094491" right="0.23622047244094491" top="0.74803149606299213" bottom="0.35433070866141736" header="0.31496062992125984" footer="0.31496062992125984"/>
  <pageSetup paperSize="8" scale="61" fitToHeight="0" orientation="portrait" r:id="rId1"/>
  <headerFooter>
    <oddHeader>&amp;C&amp;14安定供給体制等に関する情報</oddHeader>
    <oddFooter>&amp;R&amp;A</oddFooter>
  </headerFooter>
  <rowBreaks count="1" manualBreakCount="1">
    <brk id="28" max="9" man="1"/>
  </rowBreaks>
  <colBreaks count="1" manualBreakCount="1">
    <brk id="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0CE85-CFB3-45A3-A531-805A6A551B8D}">
  <sheetPr>
    <tabColor theme="8" tint="0.79998168889431442"/>
    <pageSetUpPr fitToPage="1"/>
  </sheetPr>
  <dimension ref="A1:K61"/>
  <sheetViews>
    <sheetView zoomScale="70" zoomScaleNormal="70" zoomScaleSheetLayoutView="70" workbookViewId="0"/>
  </sheetViews>
  <sheetFormatPr defaultColWidth="9.09765625" defaultRowHeight="17.399999999999999" x14ac:dyDescent="0.45"/>
  <cols>
    <col min="1" max="1" width="6.09765625" style="26" customWidth="1"/>
    <col min="2" max="2" width="30.59765625" style="87" customWidth="1"/>
    <col min="3" max="3" width="45" style="87" customWidth="1"/>
    <col min="4" max="4" width="42.59765625" style="29" customWidth="1"/>
    <col min="5" max="8" width="11.296875" style="29" customWidth="1"/>
    <col min="9" max="9" width="12.796875" style="29" customWidth="1"/>
    <col min="10" max="10" width="32.59765625" style="89" customWidth="1"/>
    <col min="11" max="11" width="2.3984375" style="26" customWidth="1"/>
    <col min="12" max="16384" width="9.09765625" style="26"/>
  </cols>
  <sheetData>
    <row r="1" spans="1:11" x14ac:dyDescent="0.45">
      <c r="B1" s="27" t="s">
        <v>2474</v>
      </c>
      <c r="C1" s="28"/>
      <c r="F1" s="30" t="s">
        <v>2475</v>
      </c>
      <c r="G1" s="31" t="s">
        <v>2597</v>
      </c>
      <c r="H1" s="31"/>
      <c r="I1" s="31"/>
      <c r="J1" s="31"/>
    </row>
    <row r="2" spans="1:11" x14ac:dyDescent="0.45">
      <c r="B2" s="27"/>
      <c r="C2" s="28"/>
      <c r="F2" s="32"/>
      <c r="G2" s="32"/>
      <c r="H2" s="32"/>
      <c r="I2" s="32"/>
      <c r="J2" s="32"/>
    </row>
    <row r="3" spans="1:11" x14ac:dyDescent="0.45">
      <c r="B3" s="28" t="s">
        <v>2288</v>
      </c>
      <c r="C3" s="27" t="s">
        <v>2477</v>
      </c>
      <c r="F3" s="32"/>
      <c r="G3" s="32"/>
      <c r="H3" s="32"/>
      <c r="I3" s="32"/>
      <c r="J3" s="32"/>
    </row>
    <row r="5" spans="1:11" ht="53.4" x14ac:dyDescent="0.45">
      <c r="A5" s="33" t="s">
        <v>2478</v>
      </c>
      <c r="B5" s="34" t="s">
        <v>2479</v>
      </c>
      <c r="C5" s="116" t="s">
        <v>2480</v>
      </c>
      <c r="D5" s="117" t="s">
        <v>2481</v>
      </c>
      <c r="E5" s="117"/>
      <c r="F5" s="117"/>
      <c r="G5" s="117"/>
      <c r="H5" s="117"/>
      <c r="I5" s="117"/>
      <c r="J5" s="117"/>
    </row>
    <row r="6" spans="1:11" ht="34.200000000000003" customHeight="1" x14ac:dyDescent="0.45">
      <c r="A6" s="36" t="s">
        <v>2482</v>
      </c>
      <c r="B6" s="37" t="s">
        <v>2483</v>
      </c>
      <c r="C6" s="118" t="s">
        <v>2484</v>
      </c>
      <c r="D6" s="91" t="s">
        <v>2483</v>
      </c>
      <c r="E6" s="92" t="s">
        <v>2567</v>
      </c>
      <c r="F6" s="92"/>
      <c r="G6" s="92"/>
      <c r="H6" s="92"/>
      <c r="I6" s="92"/>
      <c r="J6" s="92"/>
      <c r="K6" s="43"/>
    </row>
    <row r="7" spans="1:11" ht="34.799999999999997" customHeight="1" x14ac:dyDescent="0.45">
      <c r="A7" s="44"/>
      <c r="B7" s="37"/>
      <c r="C7" s="118"/>
      <c r="D7" s="91" t="s">
        <v>2486</v>
      </c>
      <c r="E7" s="92" t="s">
        <v>2567</v>
      </c>
      <c r="F7" s="92"/>
      <c r="G7" s="92"/>
      <c r="H7" s="92"/>
      <c r="I7" s="92"/>
      <c r="J7" s="92"/>
      <c r="K7" s="43"/>
    </row>
    <row r="8" spans="1:11" ht="34.799999999999997" x14ac:dyDescent="0.45">
      <c r="A8" s="44"/>
      <c r="B8" s="48" t="s">
        <v>2487</v>
      </c>
      <c r="C8" s="93" t="s">
        <v>2488</v>
      </c>
      <c r="D8" s="94" t="s">
        <v>2568</v>
      </c>
      <c r="E8" s="95"/>
      <c r="F8" s="95"/>
      <c r="G8" s="95"/>
      <c r="H8" s="95"/>
      <c r="I8" s="95"/>
      <c r="J8" s="96"/>
      <c r="K8" s="43"/>
    </row>
    <row r="9" spans="1:11" ht="34.950000000000003" customHeight="1" x14ac:dyDescent="0.45">
      <c r="A9" s="44"/>
      <c r="B9" s="53" t="s">
        <v>2490</v>
      </c>
      <c r="C9" s="97" t="s">
        <v>2491</v>
      </c>
      <c r="D9" s="55" t="s">
        <v>2492</v>
      </c>
      <c r="E9" s="45" t="s">
        <v>2598</v>
      </c>
      <c r="F9" s="46"/>
      <c r="G9" s="46"/>
      <c r="H9" s="46"/>
      <c r="I9" s="46"/>
      <c r="J9" s="47"/>
      <c r="K9" s="43"/>
    </row>
    <row r="10" spans="1:11" x14ac:dyDescent="0.45">
      <c r="A10" s="44"/>
      <c r="B10" s="56"/>
      <c r="C10" s="91" t="s">
        <v>2494</v>
      </c>
      <c r="D10" s="55" t="s">
        <v>2495</v>
      </c>
      <c r="E10" s="45" t="s">
        <v>2496</v>
      </c>
      <c r="F10" s="46"/>
      <c r="G10" s="46"/>
      <c r="H10" s="46"/>
      <c r="I10" s="46"/>
      <c r="J10" s="47"/>
      <c r="K10" s="43"/>
    </row>
    <row r="11" spans="1:11" x14ac:dyDescent="0.45">
      <c r="A11" s="44"/>
      <c r="B11" s="48" t="s">
        <v>2497</v>
      </c>
      <c r="C11" s="93" t="s">
        <v>2497</v>
      </c>
      <c r="D11" s="58" t="s">
        <v>2599</v>
      </c>
      <c r="E11" s="41"/>
      <c r="F11" s="41"/>
      <c r="G11" s="41"/>
      <c r="H11" s="41"/>
      <c r="I11" s="41"/>
      <c r="J11" s="42"/>
      <c r="K11" s="43"/>
    </row>
    <row r="12" spans="1:11" ht="279" customHeight="1" x14ac:dyDescent="0.45">
      <c r="A12" s="44"/>
      <c r="B12" s="53" t="s">
        <v>2498</v>
      </c>
      <c r="C12" s="93" t="s">
        <v>2499</v>
      </c>
      <c r="D12" s="83" t="s">
        <v>2600</v>
      </c>
      <c r="E12" s="84"/>
      <c r="F12" s="84"/>
      <c r="G12" s="84"/>
      <c r="H12" s="84"/>
      <c r="I12" s="84"/>
      <c r="J12" s="85"/>
      <c r="K12" s="43"/>
    </row>
    <row r="13" spans="1:11" ht="246.45" customHeight="1" x14ac:dyDescent="0.45">
      <c r="A13" s="44"/>
      <c r="B13" s="59"/>
      <c r="C13" s="93" t="s">
        <v>2501</v>
      </c>
      <c r="D13" s="60" t="s">
        <v>2601</v>
      </c>
      <c r="E13" s="61"/>
      <c r="F13" s="61"/>
      <c r="G13" s="61"/>
      <c r="H13" s="61"/>
      <c r="I13" s="61"/>
      <c r="J13" s="62"/>
      <c r="K13" s="43"/>
    </row>
    <row r="14" spans="1:11" ht="250.05" customHeight="1" x14ac:dyDescent="0.45">
      <c r="A14" s="44"/>
      <c r="B14" s="56"/>
      <c r="C14" s="93" t="s">
        <v>2503</v>
      </c>
      <c r="D14" s="60" t="s">
        <v>2602</v>
      </c>
      <c r="E14" s="61"/>
      <c r="F14" s="61"/>
      <c r="G14" s="61"/>
      <c r="H14" s="61"/>
      <c r="I14" s="61"/>
      <c r="J14" s="62"/>
      <c r="K14" s="43"/>
    </row>
    <row r="15" spans="1:11" ht="258.60000000000002" customHeight="1" x14ac:dyDescent="0.45">
      <c r="A15" s="44"/>
      <c r="B15" s="48" t="s">
        <v>2505</v>
      </c>
      <c r="C15" s="93" t="s">
        <v>2506</v>
      </c>
      <c r="D15" s="60" t="s">
        <v>2573</v>
      </c>
      <c r="E15" s="61"/>
      <c r="F15" s="61"/>
      <c r="G15" s="61"/>
      <c r="H15" s="61"/>
      <c r="I15" s="61"/>
      <c r="J15" s="62"/>
      <c r="K15" s="43"/>
    </row>
    <row r="16" spans="1:11" ht="34.799999999999997" x14ac:dyDescent="0.45">
      <c r="A16" s="44"/>
      <c r="B16" s="53" t="s">
        <v>2508</v>
      </c>
      <c r="C16" s="93" t="s">
        <v>2509</v>
      </c>
      <c r="D16" s="45" t="s">
        <v>2510</v>
      </c>
      <c r="E16" s="46"/>
      <c r="F16" s="46"/>
      <c r="G16" s="46"/>
      <c r="H16" s="46"/>
      <c r="I16" s="46"/>
      <c r="J16" s="47"/>
      <c r="K16" s="43"/>
    </row>
    <row r="17" spans="1:11" ht="34.799999999999997" x14ac:dyDescent="0.45">
      <c r="A17" s="44"/>
      <c r="B17" s="59"/>
      <c r="C17" s="93" t="s">
        <v>2511</v>
      </c>
      <c r="D17" s="45" t="s">
        <v>2512</v>
      </c>
      <c r="E17" s="46"/>
      <c r="F17" s="46"/>
      <c r="G17" s="46"/>
      <c r="H17" s="46"/>
      <c r="I17" s="46"/>
      <c r="J17" s="47"/>
      <c r="K17" s="43"/>
    </row>
    <row r="18" spans="1:11" ht="52.2" x14ac:dyDescent="0.45">
      <c r="A18" s="44"/>
      <c r="B18" s="59"/>
      <c r="C18" s="91" t="s">
        <v>2513</v>
      </c>
      <c r="D18" s="45" t="s">
        <v>2514</v>
      </c>
      <c r="E18" s="46"/>
      <c r="F18" s="46"/>
      <c r="G18" s="46"/>
      <c r="H18" s="46"/>
      <c r="I18" s="46"/>
      <c r="J18" s="47"/>
      <c r="K18" s="43"/>
    </row>
    <row r="19" spans="1:11" ht="34.799999999999997" customHeight="1" x14ac:dyDescent="0.45">
      <c r="A19" s="44"/>
      <c r="B19" s="59"/>
      <c r="C19" s="91" t="s">
        <v>2515</v>
      </c>
      <c r="D19" s="45" t="s">
        <v>2516</v>
      </c>
      <c r="E19" s="46"/>
      <c r="F19" s="46"/>
      <c r="G19" s="46"/>
      <c r="H19" s="46"/>
      <c r="I19" s="46"/>
      <c r="J19" s="47"/>
      <c r="K19" s="43"/>
    </row>
    <row r="20" spans="1:11" ht="69.599999999999994" x14ac:dyDescent="0.45">
      <c r="A20" s="44"/>
      <c r="B20" s="48" t="s">
        <v>2517</v>
      </c>
      <c r="C20" s="93" t="s">
        <v>2518</v>
      </c>
      <c r="D20" s="63" t="s">
        <v>2574</v>
      </c>
      <c r="E20" s="63"/>
      <c r="F20" s="63"/>
      <c r="G20" s="63"/>
      <c r="H20" s="63"/>
      <c r="I20" s="63"/>
      <c r="J20" s="63"/>
      <c r="K20" s="43"/>
    </row>
    <row r="21" spans="1:11" x14ac:dyDescent="0.45">
      <c r="A21" s="44"/>
      <c r="B21" s="53" t="s">
        <v>2520</v>
      </c>
      <c r="C21" s="63" t="s">
        <v>2521</v>
      </c>
      <c r="D21" s="55"/>
      <c r="E21" s="65"/>
      <c r="F21" s="65"/>
      <c r="G21" s="65"/>
      <c r="H21" s="66"/>
      <c r="I21" s="66"/>
      <c r="J21" s="67"/>
      <c r="K21" s="43"/>
    </row>
    <row r="22" spans="1:11" x14ac:dyDescent="0.45">
      <c r="A22" s="44"/>
      <c r="B22" s="59"/>
      <c r="C22" s="98"/>
      <c r="D22" s="69"/>
      <c r="E22" s="70" t="s">
        <v>2522</v>
      </c>
      <c r="F22" s="70" t="s">
        <v>2523</v>
      </c>
      <c r="G22" s="70" t="s">
        <v>2524</v>
      </c>
      <c r="H22" s="71"/>
      <c r="I22" s="71"/>
      <c r="J22" s="72"/>
      <c r="K22" s="43"/>
    </row>
    <row r="23" spans="1:11" x14ac:dyDescent="0.45">
      <c r="A23" s="44"/>
      <c r="B23" s="59"/>
      <c r="C23" s="98"/>
      <c r="D23" s="69" t="s">
        <v>2525</v>
      </c>
      <c r="E23" s="113">
        <v>0</v>
      </c>
      <c r="F23" s="70">
        <v>0</v>
      </c>
      <c r="G23" s="70">
        <v>0</v>
      </c>
      <c r="H23" s="71"/>
      <c r="I23" s="71"/>
      <c r="J23" s="72"/>
      <c r="K23" s="43"/>
    </row>
    <row r="24" spans="1:11" x14ac:dyDescent="0.45">
      <c r="A24" s="44"/>
      <c r="B24" s="59"/>
      <c r="C24" s="98"/>
      <c r="D24" s="69" t="s">
        <v>2526</v>
      </c>
      <c r="E24" s="70">
        <v>0</v>
      </c>
      <c r="F24" s="70">
        <v>0</v>
      </c>
      <c r="G24" s="70">
        <v>0</v>
      </c>
      <c r="H24" s="71"/>
      <c r="I24" s="71"/>
      <c r="J24" s="72"/>
      <c r="K24" s="43"/>
    </row>
    <row r="25" spans="1:11" x14ac:dyDescent="0.45">
      <c r="A25" s="44"/>
      <c r="B25" s="59"/>
      <c r="C25" s="98"/>
      <c r="D25" s="69" t="s">
        <v>2527</v>
      </c>
      <c r="E25" s="113">
        <v>0</v>
      </c>
      <c r="F25" s="70">
        <v>0</v>
      </c>
      <c r="G25" s="70">
        <v>0</v>
      </c>
      <c r="H25" s="71"/>
      <c r="I25" s="71"/>
      <c r="J25" s="72"/>
      <c r="K25" s="43"/>
    </row>
    <row r="26" spans="1:11" x14ac:dyDescent="0.45">
      <c r="A26" s="44"/>
      <c r="B26" s="59"/>
      <c r="C26" s="98"/>
      <c r="D26" s="55"/>
      <c r="E26" s="65"/>
      <c r="F26" s="65"/>
      <c r="G26" s="65"/>
      <c r="H26" s="73"/>
      <c r="I26" s="73"/>
      <c r="J26" s="74"/>
      <c r="K26" s="43"/>
    </row>
    <row r="27" spans="1:11" x14ac:dyDescent="0.45">
      <c r="A27" s="44"/>
      <c r="B27" s="37" t="s">
        <v>2528</v>
      </c>
      <c r="C27" s="93" t="s">
        <v>2529</v>
      </c>
      <c r="D27" s="45" t="s">
        <v>2530</v>
      </c>
      <c r="E27" s="46"/>
      <c r="F27" s="46"/>
      <c r="G27" s="46"/>
      <c r="H27" s="46"/>
      <c r="I27" s="46"/>
      <c r="J27" s="47"/>
      <c r="K27" s="43"/>
    </row>
    <row r="28" spans="1:11" ht="34.799999999999997" x14ac:dyDescent="0.45">
      <c r="A28" s="75"/>
      <c r="B28" s="37"/>
      <c r="C28" s="93" t="s">
        <v>2531</v>
      </c>
      <c r="D28" s="55" t="s">
        <v>2603</v>
      </c>
      <c r="E28" s="45" t="s">
        <v>2604</v>
      </c>
      <c r="F28" s="46"/>
      <c r="G28" s="46"/>
      <c r="H28" s="46"/>
      <c r="I28" s="46"/>
      <c r="J28" s="47"/>
      <c r="K28" s="43"/>
    </row>
    <row r="29" spans="1:11" x14ac:dyDescent="0.45">
      <c r="A29" s="76" t="s">
        <v>2534</v>
      </c>
      <c r="B29" s="37" t="s">
        <v>2535</v>
      </c>
      <c r="C29" s="118" t="s">
        <v>2536</v>
      </c>
      <c r="D29" s="77" t="s">
        <v>2577</v>
      </c>
      <c r="E29" s="78"/>
      <c r="F29" s="78"/>
      <c r="G29" s="78"/>
      <c r="H29" s="78"/>
      <c r="I29" s="78"/>
      <c r="J29" s="79"/>
      <c r="K29" s="43"/>
    </row>
    <row r="30" spans="1:11" x14ac:dyDescent="0.45">
      <c r="A30" s="76"/>
      <c r="B30" s="37"/>
      <c r="C30" s="118"/>
      <c r="D30" s="80"/>
      <c r="E30" s="81"/>
      <c r="F30" s="81"/>
      <c r="G30" s="81"/>
      <c r="H30" s="81"/>
      <c r="I30" s="81"/>
      <c r="J30" s="82"/>
      <c r="K30" s="43"/>
    </row>
    <row r="31" spans="1:11" x14ac:dyDescent="0.45">
      <c r="A31" s="76"/>
      <c r="B31" s="37"/>
      <c r="C31" s="118"/>
      <c r="D31" s="83"/>
      <c r="E31" s="84"/>
      <c r="F31" s="84"/>
      <c r="G31" s="84"/>
      <c r="H31" s="84"/>
      <c r="I31" s="84"/>
      <c r="J31" s="85"/>
      <c r="K31" s="43"/>
    </row>
    <row r="32" spans="1:11" x14ac:dyDescent="0.45">
      <c r="A32" s="76"/>
      <c r="B32" s="53" t="s">
        <v>2538</v>
      </c>
      <c r="C32" s="93" t="s">
        <v>2539</v>
      </c>
      <c r="D32" s="100" t="s">
        <v>2578</v>
      </c>
      <c r="E32" s="45"/>
      <c r="F32" s="46"/>
      <c r="G32" s="46"/>
      <c r="H32" s="46"/>
      <c r="I32" s="46"/>
      <c r="J32" s="47"/>
      <c r="K32" s="43"/>
    </row>
    <row r="33" spans="1:11" x14ac:dyDescent="0.45">
      <c r="A33" s="76"/>
      <c r="B33" s="56"/>
      <c r="C33" s="91" t="s">
        <v>2542</v>
      </c>
      <c r="D33" s="86" t="s">
        <v>2579</v>
      </c>
      <c r="E33" s="45" t="s">
        <v>2580</v>
      </c>
      <c r="F33" s="46"/>
      <c r="G33" s="46"/>
      <c r="H33" s="46"/>
      <c r="I33" s="46"/>
      <c r="J33" s="47"/>
      <c r="K33" s="43"/>
    </row>
    <row r="34" spans="1:11" x14ac:dyDescent="0.45">
      <c r="A34" s="76"/>
      <c r="B34" s="37" t="s">
        <v>2545</v>
      </c>
      <c r="C34" s="93" t="s">
        <v>2546</v>
      </c>
      <c r="D34" s="45" t="s">
        <v>2578</v>
      </c>
      <c r="E34" s="46"/>
      <c r="F34" s="46"/>
      <c r="G34" s="46"/>
      <c r="H34" s="46"/>
      <c r="I34" s="46"/>
      <c r="J34" s="47"/>
      <c r="K34" s="43"/>
    </row>
    <row r="35" spans="1:11" ht="17.399999999999999" customHeight="1" x14ac:dyDescent="0.45">
      <c r="A35" s="76"/>
      <c r="B35" s="37"/>
      <c r="C35" s="93" t="s">
        <v>2548</v>
      </c>
      <c r="D35" s="45" t="s">
        <v>2581</v>
      </c>
      <c r="E35" s="46"/>
      <c r="F35" s="46"/>
      <c r="G35" s="46"/>
      <c r="H35" s="46"/>
      <c r="I35" s="46"/>
      <c r="J35" s="47"/>
      <c r="K35" s="43"/>
    </row>
    <row r="36" spans="1:11" ht="34.799999999999997" x14ac:dyDescent="0.45">
      <c r="A36" s="76"/>
      <c r="B36" s="48" t="s">
        <v>2550</v>
      </c>
      <c r="C36" s="93" t="s">
        <v>2582</v>
      </c>
      <c r="D36" s="45" t="s">
        <v>2583</v>
      </c>
      <c r="E36" s="46"/>
      <c r="F36" s="46"/>
      <c r="G36" s="46"/>
      <c r="H36" s="46"/>
      <c r="I36" s="46"/>
      <c r="J36" s="47"/>
      <c r="K36" s="43"/>
    </row>
    <row r="37" spans="1:11" ht="34.799999999999997" x14ac:dyDescent="0.45">
      <c r="A37" s="76"/>
      <c r="B37" s="37" t="s">
        <v>2553</v>
      </c>
      <c r="C37" s="93" t="s">
        <v>2554</v>
      </c>
      <c r="D37" s="45" t="s">
        <v>2584</v>
      </c>
      <c r="E37" s="46"/>
      <c r="F37" s="46"/>
      <c r="G37" s="46"/>
      <c r="H37" s="46"/>
      <c r="I37" s="46"/>
      <c r="J37" s="47"/>
      <c r="K37" s="43"/>
    </row>
    <row r="38" spans="1:11" ht="34.799999999999997" x14ac:dyDescent="0.45">
      <c r="A38" s="76"/>
      <c r="B38" s="37"/>
      <c r="C38" s="93" t="s">
        <v>2556</v>
      </c>
      <c r="D38" s="45" t="s">
        <v>2585</v>
      </c>
      <c r="E38" s="46"/>
      <c r="F38" s="46"/>
      <c r="G38" s="46"/>
      <c r="H38" s="46"/>
      <c r="I38" s="46"/>
      <c r="J38" s="47"/>
      <c r="K38" s="43"/>
    </row>
    <row r="39" spans="1:11" ht="34.799999999999997" x14ac:dyDescent="0.45">
      <c r="A39" s="76"/>
      <c r="B39" s="48" t="s">
        <v>2558</v>
      </c>
      <c r="C39" s="93" t="s">
        <v>2559</v>
      </c>
      <c r="D39" s="45" t="s">
        <v>2605</v>
      </c>
      <c r="E39" s="46"/>
      <c r="F39" s="46"/>
      <c r="G39" s="46"/>
      <c r="H39" s="46"/>
      <c r="I39" s="46"/>
      <c r="J39" s="47"/>
      <c r="K39" s="43"/>
    </row>
    <row r="40" spans="1:11" x14ac:dyDescent="0.45">
      <c r="A40" s="76"/>
      <c r="B40" s="37" t="s">
        <v>2561</v>
      </c>
      <c r="C40" s="93" t="s">
        <v>2562</v>
      </c>
      <c r="D40" s="45" t="s">
        <v>2563</v>
      </c>
      <c r="E40" s="46"/>
      <c r="F40" s="46"/>
      <c r="G40" s="46"/>
      <c r="H40" s="46"/>
      <c r="I40" s="46"/>
      <c r="J40" s="47"/>
      <c r="K40" s="43"/>
    </row>
    <row r="41" spans="1:11" ht="34.799999999999997" x14ac:dyDescent="0.45">
      <c r="A41" s="76"/>
      <c r="B41" s="37"/>
      <c r="C41" s="93" t="s">
        <v>2564</v>
      </c>
      <c r="D41" s="45" t="s">
        <v>2565</v>
      </c>
      <c r="E41" s="46"/>
      <c r="F41" s="46"/>
      <c r="G41" s="46"/>
      <c r="H41" s="46"/>
      <c r="I41" s="46"/>
      <c r="J41" s="47"/>
      <c r="K41" s="43"/>
    </row>
    <row r="42" spans="1:11" x14ac:dyDescent="0.45">
      <c r="J42" s="88"/>
    </row>
    <row r="45" spans="1:11" x14ac:dyDescent="0.45">
      <c r="B45" s="26"/>
      <c r="C45" s="26"/>
      <c r="D45" s="28"/>
      <c r="E45" s="28"/>
      <c r="F45" s="28"/>
      <c r="G45" s="28"/>
      <c r="H45" s="28"/>
    </row>
    <row r="46" spans="1:11" x14ac:dyDescent="0.45">
      <c r="B46" s="26"/>
      <c r="C46" s="26"/>
      <c r="D46" s="28"/>
      <c r="E46" s="28"/>
      <c r="F46" s="28"/>
      <c r="G46" s="28"/>
      <c r="H46" s="28"/>
    </row>
    <row r="47" spans="1:11" x14ac:dyDescent="0.45">
      <c r="B47" s="26"/>
      <c r="C47" s="26"/>
      <c r="D47" s="28"/>
      <c r="E47" s="26"/>
      <c r="F47" s="28"/>
      <c r="G47" s="28"/>
      <c r="H47" s="28"/>
    </row>
    <row r="48" spans="1:11" x14ac:dyDescent="0.45">
      <c r="B48" s="26"/>
      <c r="C48" s="26"/>
      <c r="D48" s="28"/>
      <c r="E48" s="28"/>
      <c r="F48" s="28"/>
      <c r="G48" s="28"/>
      <c r="H48" s="28"/>
    </row>
    <row r="49" spans="2:8" x14ac:dyDescent="0.45">
      <c r="B49" s="26"/>
      <c r="C49" s="26"/>
      <c r="D49" s="28"/>
      <c r="E49" s="28"/>
      <c r="F49" s="28"/>
      <c r="G49" s="28"/>
      <c r="H49" s="28"/>
    </row>
    <row r="50" spans="2:8" x14ac:dyDescent="0.45">
      <c r="B50" s="26"/>
      <c r="C50" s="26"/>
      <c r="D50" s="28"/>
      <c r="E50" s="28"/>
      <c r="F50" s="28"/>
      <c r="G50" s="28"/>
      <c r="H50" s="28"/>
    </row>
    <row r="51" spans="2:8" x14ac:dyDescent="0.45">
      <c r="B51" s="26"/>
      <c r="C51" s="26"/>
      <c r="D51" s="28"/>
      <c r="E51" s="28"/>
      <c r="F51" s="28"/>
      <c r="G51" s="28"/>
      <c r="H51" s="28"/>
    </row>
    <row r="52" spans="2:8" x14ac:dyDescent="0.45">
      <c r="B52" s="26"/>
      <c r="C52" s="26"/>
      <c r="D52" s="28"/>
      <c r="E52" s="28"/>
      <c r="F52" s="28"/>
      <c r="G52" s="28"/>
      <c r="H52" s="28"/>
    </row>
    <row r="53" spans="2:8" x14ac:dyDescent="0.45">
      <c r="B53" s="26"/>
      <c r="C53" s="26"/>
    </row>
    <row r="54" spans="2:8" x14ac:dyDescent="0.45">
      <c r="B54" s="26"/>
      <c r="C54" s="26"/>
    </row>
    <row r="55" spans="2:8" x14ac:dyDescent="0.45">
      <c r="B55" s="26"/>
      <c r="C55" s="26"/>
    </row>
    <row r="56" spans="2:8" x14ac:dyDescent="0.45">
      <c r="B56" s="26"/>
      <c r="C56" s="26"/>
    </row>
    <row r="57" spans="2:8" x14ac:dyDescent="0.45">
      <c r="B57" s="26"/>
      <c r="C57" s="26"/>
    </row>
    <row r="58" spans="2:8" x14ac:dyDescent="0.45">
      <c r="B58" s="26"/>
      <c r="C58" s="26"/>
    </row>
    <row r="59" spans="2:8" x14ac:dyDescent="0.45">
      <c r="B59" s="26"/>
      <c r="C59" s="26"/>
    </row>
    <row r="60" spans="2:8" x14ac:dyDescent="0.45">
      <c r="B60" s="26"/>
      <c r="C60" s="26"/>
    </row>
    <row r="61" spans="2:8" x14ac:dyDescent="0.45">
      <c r="B61" s="26"/>
      <c r="C61" s="26"/>
    </row>
  </sheetData>
  <sheetProtection sheet="1" selectLockedCells="1" autoFilter="0" selectUnlockedCells="1"/>
  <mergeCells count="46">
    <mergeCell ref="D36:J36"/>
    <mergeCell ref="B37:B38"/>
    <mergeCell ref="D37:J37"/>
    <mergeCell ref="D38:J38"/>
    <mergeCell ref="D39:J39"/>
    <mergeCell ref="B40:B41"/>
    <mergeCell ref="D40:J40"/>
    <mergeCell ref="D41:J41"/>
    <mergeCell ref="A29:A41"/>
    <mergeCell ref="B29:B31"/>
    <mergeCell ref="C29:C31"/>
    <mergeCell ref="D29:J31"/>
    <mergeCell ref="B32:B33"/>
    <mergeCell ref="E32:J32"/>
    <mergeCell ref="E33:J33"/>
    <mergeCell ref="B34:B35"/>
    <mergeCell ref="D34:J34"/>
    <mergeCell ref="D35:J35"/>
    <mergeCell ref="D20:J20"/>
    <mergeCell ref="B21:B26"/>
    <mergeCell ref="C21:C26"/>
    <mergeCell ref="B27:B28"/>
    <mergeCell ref="D27:J27"/>
    <mergeCell ref="E28:J28"/>
    <mergeCell ref="D15:J15"/>
    <mergeCell ref="B16:B19"/>
    <mergeCell ref="D16:J16"/>
    <mergeCell ref="D17:J17"/>
    <mergeCell ref="D18:J18"/>
    <mergeCell ref="D19:J19"/>
    <mergeCell ref="E10:J10"/>
    <mergeCell ref="D11:J11"/>
    <mergeCell ref="B12:B14"/>
    <mergeCell ref="D12:J12"/>
    <mergeCell ref="D13:J13"/>
    <mergeCell ref="D14:J14"/>
    <mergeCell ref="G1:J1"/>
    <mergeCell ref="D5:J5"/>
    <mergeCell ref="A6:A28"/>
    <mergeCell ref="B6:B7"/>
    <mergeCell ref="C6:C7"/>
    <mergeCell ref="E6:J6"/>
    <mergeCell ref="E7:J7"/>
    <mergeCell ref="D8:J8"/>
    <mergeCell ref="B9:B10"/>
    <mergeCell ref="E9:J9"/>
  </mergeCells>
  <phoneticPr fontId="2"/>
  <pageMargins left="0.23622047244094491" right="0.23622047244094491" top="0.74803149606299213" bottom="0.35433070866141736" header="0.31496062992125984" footer="0.31496062992125984"/>
  <pageSetup paperSize="8" scale="61" fitToHeight="0" orientation="portrait" r:id="rId1"/>
  <headerFooter>
    <oddHeader>&amp;C&amp;14安定供給体制等に関する情報</oddHeader>
    <oddFooter>&amp;R&amp;A</oddFooter>
  </headerFooter>
  <colBreaks count="1" manualBreakCount="1">
    <brk id="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625AD-8F23-4B10-9D1B-D1D1080000ED}">
  <dimension ref="A1:M1048264"/>
  <sheetViews>
    <sheetView zoomScale="70" zoomScaleNormal="70" workbookViewId="0"/>
  </sheetViews>
  <sheetFormatPr defaultRowHeight="18" x14ac:dyDescent="0.45"/>
  <cols>
    <col min="1" max="1" width="4.8984375" customWidth="1"/>
    <col min="2" max="2" width="16.59765625" customWidth="1"/>
    <col min="3" max="3" width="17.09765625" customWidth="1"/>
    <col min="4" max="4" width="16" customWidth="1"/>
    <col min="5" max="5" width="23.19921875" customWidth="1"/>
    <col min="6" max="6" width="64.19921875" style="25" customWidth="1" collapsed="1"/>
    <col min="7" max="7" width="27.19921875" customWidth="1"/>
    <col min="8" max="8" width="26.8984375" customWidth="1"/>
    <col min="9" max="9" width="33.19921875" customWidth="1"/>
    <col min="10" max="10" width="37.09765625" customWidth="1"/>
    <col min="11" max="11" width="34" customWidth="1"/>
    <col min="12" max="12" width="33.19921875" style="120" customWidth="1"/>
    <col min="13" max="13" width="25.19921875" style="4" customWidth="1"/>
  </cols>
  <sheetData>
    <row r="1" spans="2:13" ht="25.2" customHeight="1" thickBot="1" x14ac:dyDescent="0.5">
      <c r="B1" s="1" t="s">
        <v>2606</v>
      </c>
      <c r="J1" s="119"/>
    </row>
    <row r="2" spans="2:13" ht="25.2" customHeight="1" collapsed="1" thickBot="1" x14ac:dyDescent="0.5">
      <c r="B2" s="121" t="s">
        <v>2607</v>
      </c>
      <c r="C2" s="122">
        <v>46310</v>
      </c>
      <c r="F2" s="123"/>
      <c r="H2" s="124"/>
      <c r="J2" s="119"/>
      <c r="L2" s="125"/>
      <c r="M2" s="126"/>
    </row>
    <row r="3" spans="2:13" ht="25.2" customHeight="1" x14ac:dyDescent="0.45">
      <c r="F3"/>
      <c r="J3" s="119"/>
      <c r="L3" s="127"/>
    </row>
    <row r="4" spans="2:13" s="22" customFormat="1" ht="198.6" thickBot="1" x14ac:dyDescent="0.5">
      <c r="B4" s="14" t="s">
        <v>2608</v>
      </c>
      <c r="C4" s="15" t="s">
        <v>2609</v>
      </c>
      <c r="D4" s="16" t="s">
        <v>2610</v>
      </c>
      <c r="E4" s="16" t="s">
        <v>2611</v>
      </c>
      <c r="F4" s="128" t="s">
        <v>2612</v>
      </c>
      <c r="G4" s="17" t="s">
        <v>2613</v>
      </c>
      <c r="H4" s="129" t="s">
        <v>2614</v>
      </c>
      <c r="I4" s="130" t="s">
        <v>2615</v>
      </c>
      <c r="J4" s="131" t="s">
        <v>2616</v>
      </c>
      <c r="K4" s="132" t="s">
        <v>2617</v>
      </c>
      <c r="L4" s="133" t="s">
        <v>2618</v>
      </c>
      <c r="M4" s="132" t="s">
        <v>2619</v>
      </c>
    </row>
    <row r="5" spans="2:13" ht="18" customHeight="1" thickTop="1" x14ac:dyDescent="0.45">
      <c r="B5" s="134" t="s">
        <v>32</v>
      </c>
      <c r="C5" s="135" t="s">
        <v>33</v>
      </c>
      <c r="D5" s="135" t="s">
        <v>33</v>
      </c>
      <c r="E5" s="135" t="s">
        <v>25</v>
      </c>
      <c r="F5" s="135" t="s">
        <v>34</v>
      </c>
      <c r="G5" s="136" t="s">
        <v>35</v>
      </c>
      <c r="H5" s="137" t="s">
        <v>2620</v>
      </c>
      <c r="I5" s="138" t="s">
        <v>2621</v>
      </c>
      <c r="J5" s="139" t="s">
        <v>2622</v>
      </c>
      <c r="K5" s="135"/>
      <c r="L5" s="140" t="s">
        <v>2623</v>
      </c>
      <c r="M5" s="140"/>
    </row>
    <row r="6" spans="2:13" ht="18" customHeight="1" x14ac:dyDescent="0.45">
      <c r="B6" s="25" t="s">
        <v>32</v>
      </c>
      <c r="C6" s="25" t="s">
        <v>38</v>
      </c>
      <c r="D6" s="25" t="s">
        <v>38</v>
      </c>
      <c r="E6" s="25" t="s">
        <v>25</v>
      </c>
      <c r="F6" s="25" t="s">
        <v>39</v>
      </c>
      <c r="G6" s="141" t="s">
        <v>40</v>
      </c>
      <c r="H6" s="142" t="s">
        <v>2620</v>
      </c>
      <c r="I6" s="22" t="s">
        <v>2621</v>
      </c>
      <c r="J6" s="143" t="s">
        <v>2622</v>
      </c>
      <c r="K6" s="25"/>
      <c r="L6" s="120" t="s">
        <v>2623</v>
      </c>
      <c r="M6" s="120"/>
    </row>
    <row r="7" spans="2:13" ht="18" customHeight="1" x14ac:dyDescent="0.45">
      <c r="B7" s="25" t="s">
        <v>32</v>
      </c>
      <c r="C7" s="25" t="s">
        <v>41</v>
      </c>
      <c r="D7" s="25" t="s">
        <v>41</v>
      </c>
      <c r="E7" s="25" t="s">
        <v>25</v>
      </c>
      <c r="F7" s="25" t="s">
        <v>42</v>
      </c>
      <c r="G7" s="141" t="s">
        <v>43</v>
      </c>
      <c r="H7" s="142" t="s">
        <v>2620</v>
      </c>
      <c r="I7" s="22" t="s">
        <v>2621</v>
      </c>
      <c r="J7" s="143" t="s">
        <v>2622</v>
      </c>
      <c r="K7" s="25"/>
      <c r="L7" s="120" t="s">
        <v>2623</v>
      </c>
      <c r="M7" s="120"/>
    </row>
    <row r="8" spans="2:13" ht="18" customHeight="1" x14ac:dyDescent="0.45">
      <c r="B8" s="25" t="s">
        <v>32</v>
      </c>
      <c r="C8" s="25" t="s">
        <v>45</v>
      </c>
      <c r="D8" s="25" t="s">
        <v>45</v>
      </c>
      <c r="E8" s="25" t="s">
        <v>25</v>
      </c>
      <c r="F8" s="25" t="s">
        <v>46</v>
      </c>
      <c r="G8" s="141" t="s">
        <v>47</v>
      </c>
      <c r="H8" s="142" t="s">
        <v>2624</v>
      </c>
      <c r="I8" s="22" t="s">
        <v>2621</v>
      </c>
      <c r="J8" s="143" t="s">
        <v>2622</v>
      </c>
      <c r="K8" s="25"/>
      <c r="L8" s="120" t="s">
        <v>2625</v>
      </c>
      <c r="M8" s="120"/>
    </row>
    <row r="9" spans="2:13" ht="18" customHeight="1" x14ac:dyDescent="0.45">
      <c r="B9" s="25" t="s">
        <v>50</v>
      </c>
      <c r="C9" s="25" t="s">
        <v>51</v>
      </c>
      <c r="D9" s="25" t="s">
        <v>51</v>
      </c>
      <c r="E9" s="25" t="s">
        <v>25</v>
      </c>
      <c r="F9" s="25" t="s">
        <v>52</v>
      </c>
      <c r="G9" s="141" t="s">
        <v>53</v>
      </c>
      <c r="H9" s="142" t="s">
        <v>2624</v>
      </c>
      <c r="I9" s="22" t="s">
        <v>2626</v>
      </c>
      <c r="J9" s="143" t="s">
        <v>2623</v>
      </c>
      <c r="K9" s="25" t="s">
        <v>2627</v>
      </c>
      <c r="L9" s="120" t="s">
        <v>2623</v>
      </c>
      <c r="M9" s="120"/>
    </row>
    <row r="10" spans="2:13" ht="18" customHeight="1" x14ac:dyDescent="0.45">
      <c r="B10" s="25" t="s">
        <v>50</v>
      </c>
      <c r="C10" s="25" t="s">
        <v>54</v>
      </c>
      <c r="D10" s="25" t="s">
        <v>54</v>
      </c>
      <c r="E10" s="25" t="s">
        <v>25</v>
      </c>
      <c r="F10" s="25" t="s">
        <v>55</v>
      </c>
      <c r="G10" s="141" t="s">
        <v>56</v>
      </c>
      <c r="H10" s="142" t="s">
        <v>2624</v>
      </c>
      <c r="I10" s="22" t="s">
        <v>2626</v>
      </c>
      <c r="J10" s="143" t="s">
        <v>2623</v>
      </c>
      <c r="K10" s="25" t="s">
        <v>2627</v>
      </c>
      <c r="L10" s="120" t="s">
        <v>2623</v>
      </c>
      <c r="M10" s="120"/>
    </row>
    <row r="11" spans="2:13" ht="18" customHeight="1" x14ac:dyDescent="0.45">
      <c r="B11" s="25" t="s">
        <v>50</v>
      </c>
      <c r="C11" s="25" t="s">
        <v>57</v>
      </c>
      <c r="D11" s="25" t="s">
        <v>58</v>
      </c>
      <c r="E11" s="25" t="s">
        <v>25</v>
      </c>
      <c r="F11" s="25" t="s">
        <v>59</v>
      </c>
      <c r="G11" s="141" t="s">
        <v>60</v>
      </c>
      <c r="H11" s="142" t="s">
        <v>2628</v>
      </c>
      <c r="I11" s="22" t="s">
        <v>2621</v>
      </c>
      <c r="J11" s="143" t="s">
        <v>2622</v>
      </c>
      <c r="K11" s="25"/>
      <c r="L11" s="120" t="s">
        <v>2623</v>
      </c>
      <c r="M11" s="120"/>
    </row>
    <row r="12" spans="2:13" ht="18" customHeight="1" x14ac:dyDescent="0.45">
      <c r="B12" s="25" t="s">
        <v>50</v>
      </c>
      <c r="C12" s="25" t="s">
        <v>73</v>
      </c>
      <c r="D12" s="25" t="s">
        <v>73</v>
      </c>
      <c r="E12" s="25" t="s">
        <v>25</v>
      </c>
      <c r="F12" s="25" t="s">
        <v>74</v>
      </c>
      <c r="G12" s="141" t="s">
        <v>75</v>
      </c>
      <c r="H12" s="142" t="s">
        <v>2629</v>
      </c>
      <c r="I12" s="22" t="s">
        <v>2626</v>
      </c>
      <c r="J12" s="143" t="s">
        <v>2623</v>
      </c>
      <c r="K12" s="25" t="s">
        <v>2627</v>
      </c>
      <c r="L12" s="120" t="s">
        <v>2625</v>
      </c>
      <c r="M12" s="120"/>
    </row>
    <row r="13" spans="2:13" ht="18" customHeight="1" x14ac:dyDescent="0.45">
      <c r="B13" s="25" t="s">
        <v>50</v>
      </c>
      <c r="C13" s="25" t="s">
        <v>78</v>
      </c>
      <c r="D13" s="25" t="s">
        <v>78</v>
      </c>
      <c r="E13" s="25" t="s">
        <v>25</v>
      </c>
      <c r="F13" s="25" t="s">
        <v>79</v>
      </c>
      <c r="G13" s="141" t="s">
        <v>80</v>
      </c>
      <c r="H13" s="142" t="s">
        <v>2629</v>
      </c>
      <c r="I13" s="22" t="s">
        <v>2626</v>
      </c>
      <c r="J13" s="143" t="s">
        <v>2623</v>
      </c>
      <c r="K13" s="25" t="s">
        <v>2627</v>
      </c>
      <c r="L13" s="120" t="s">
        <v>2623</v>
      </c>
      <c r="M13" s="120"/>
    </row>
    <row r="14" spans="2:13" ht="18" customHeight="1" x14ac:dyDescent="0.45">
      <c r="B14" s="25" t="s">
        <v>50</v>
      </c>
      <c r="C14" s="25" t="s">
        <v>81</v>
      </c>
      <c r="D14" s="25" t="s">
        <v>81</v>
      </c>
      <c r="E14" s="25" t="s">
        <v>25</v>
      </c>
      <c r="F14" s="25" t="s">
        <v>82</v>
      </c>
      <c r="G14" s="141" t="s">
        <v>83</v>
      </c>
      <c r="H14" s="142" t="s">
        <v>2629</v>
      </c>
      <c r="I14" s="22" t="s">
        <v>2626</v>
      </c>
      <c r="J14" s="143" t="s">
        <v>2623</v>
      </c>
      <c r="K14" s="25" t="s">
        <v>2627</v>
      </c>
      <c r="L14" s="120" t="s">
        <v>2623</v>
      </c>
      <c r="M14" s="120"/>
    </row>
    <row r="15" spans="2:13" ht="18" customHeight="1" x14ac:dyDescent="0.45">
      <c r="B15" s="25" t="s">
        <v>50</v>
      </c>
      <c r="C15" s="25" t="s">
        <v>84</v>
      </c>
      <c r="D15" s="25" t="s">
        <v>84</v>
      </c>
      <c r="E15" s="25" t="s">
        <v>25</v>
      </c>
      <c r="F15" s="25" t="s">
        <v>85</v>
      </c>
      <c r="G15" s="141" t="s">
        <v>86</v>
      </c>
      <c r="H15" s="142" t="s">
        <v>2629</v>
      </c>
      <c r="I15" s="22" t="s">
        <v>2626</v>
      </c>
      <c r="J15" s="143" t="s">
        <v>2623</v>
      </c>
      <c r="K15" s="25" t="s">
        <v>2627</v>
      </c>
      <c r="L15" s="120" t="s">
        <v>2623</v>
      </c>
      <c r="M15" s="120"/>
    </row>
    <row r="16" spans="2:13" ht="18" customHeight="1" x14ac:dyDescent="0.45">
      <c r="B16" s="25" t="s">
        <v>32</v>
      </c>
      <c r="C16" s="25" t="s">
        <v>126</v>
      </c>
      <c r="D16" s="25" t="s">
        <v>126</v>
      </c>
      <c r="E16" s="25" t="s">
        <v>25</v>
      </c>
      <c r="F16" s="25" t="s">
        <v>127</v>
      </c>
      <c r="G16" s="141" t="s">
        <v>128</v>
      </c>
      <c r="H16" s="142" t="s">
        <v>2624</v>
      </c>
      <c r="I16" s="22" t="s">
        <v>2621</v>
      </c>
      <c r="J16" s="143" t="s">
        <v>2622</v>
      </c>
      <c r="K16" s="25"/>
      <c r="L16" s="120" t="s">
        <v>2630</v>
      </c>
      <c r="M16" s="120" t="s">
        <v>2631</v>
      </c>
    </row>
    <row r="17" spans="2:13" ht="18" customHeight="1" x14ac:dyDescent="0.45">
      <c r="B17" s="25" t="s">
        <v>32</v>
      </c>
      <c r="C17" s="25" t="s">
        <v>129</v>
      </c>
      <c r="D17" s="25" t="s">
        <v>129</v>
      </c>
      <c r="E17" s="25" t="s">
        <v>25</v>
      </c>
      <c r="F17" s="25" t="s">
        <v>130</v>
      </c>
      <c r="G17" s="141" t="s">
        <v>131</v>
      </c>
      <c r="H17" s="142" t="s">
        <v>2624</v>
      </c>
      <c r="I17" s="22" t="s">
        <v>2621</v>
      </c>
      <c r="J17" s="143" t="s">
        <v>2622</v>
      </c>
      <c r="K17" s="25"/>
      <c r="L17" s="120" t="s">
        <v>2625</v>
      </c>
      <c r="M17" s="120"/>
    </row>
    <row r="18" spans="2:13" ht="18" customHeight="1" x14ac:dyDescent="0.45">
      <c r="B18" s="25" t="s">
        <v>50</v>
      </c>
      <c r="C18" s="25" t="s">
        <v>143</v>
      </c>
      <c r="D18" s="25" t="s">
        <v>144</v>
      </c>
      <c r="E18" s="25" t="s">
        <v>25</v>
      </c>
      <c r="F18" s="25" t="s">
        <v>145</v>
      </c>
      <c r="G18" s="141" t="s">
        <v>146</v>
      </c>
      <c r="H18" s="142" t="s">
        <v>2629</v>
      </c>
      <c r="I18" s="22" t="s">
        <v>2632</v>
      </c>
      <c r="J18" s="143" t="s">
        <v>2623</v>
      </c>
      <c r="K18" s="25"/>
      <c r="L18" s="120" t="s">
        <v>2625</v>
      </c>
      <c r="M18" s="120"/>
    </row>
    <row r="19" spans="2:13" ht="18" customHeight="1" x14ac:dyDescent="0.45">
      <c r="B19" s="25" t="s">
        <v>50</v>
      </c>
      <c r="C19" s="25" t="s">
        <v>149</v>
      </c>
      <c r="D19" s="25" t="s">
        <v>150</v>
      </c>
      <c r="E19" s="25" t="s">
        <v>25</v>
      </c>
      <c r="F19" s="25" t="s">
        <v>151</v>
      </c>
      <c r="G19" s="141" t="s">
        <v>91</v>
      </c>
      <c r="H19" s="142" t="s">
        <v>2629</v>
      </c>
      <c r="I19" s="22" t="s">
        <v>2621</v>
      </c>
      <c r="J19" s="143" t="s">
        <v>2622</v>
      </c>
      <c r="K19" s="25"/>
      <c r="L19" s="120" t="s">
        <v>2630</v>
      </c>
      <c r="M19" s="120" t="s">
        <v>2631</v>
      </c>
    </row>
    <row r="20" spans="2:13" ht="18" customHeight="1" x14ac:dyDescent="0.45">
      <c r="B20" s="25" t="s">
        <v>50</v>
      </c>
      <c r="C20" s="25" t="s">
        <v>152</v>
      </c>
      <c r="D20" s="25" t="s">
        <v>152</v>
      </c>
      <c r="E20" s="25" t="s">
        <v>25</v>
      </c>
      <c r="F20" s="25" t="s">
        <v>153</v>
      </c>
      <c r="G20" s="141" t="s">
        <v>99</v>
      </c>
      <c r="H20" s="142" t="s">
        <v>2629</v>
      </c>
      <c r="I20" s="144" t="s">
        <v>2632</v>
      </c>
      <c r="J20" s="143" t="s">
        <v>2623</v>
      </c>
      <c r="K20" s="25"/>
      <c r="L20" s="120" t="s">
        <v>2630</v>
      </c>
      <c r="M20" s="120" t="s">
        <v>2631</v>
      </c>
    </row>
    <row r="21" spans="2:13" ht="18" customHeight="1" x14ac:dyDescent="0.45">
      <c r="B21" s="25" t="s">
        <v>50</v>
      </c>
      <c r="C21" s="25" t="s">
        <v>154</v>
      </c>
      <c r="D21" s="25" t="s">
        <v>155</v>
      </c>
      <c r="E21" s="25" t="s">
        <v>25</v>
      </c>
      <c r="F21" s="25" t="s">
        <v>156</v>
      </c>
      <c r="G21" s="141" t="s">
        <v>146</v>
      </c>
      <c r="H21" s="142" t="s">
        <v>2629</v>
      </c>
      <c r="I21" s="22" t="s">
        <v>2632</v>
      </c>
      <c r="J21" s="143" t="s">
        <v>2623</v>
      </c>
      <c r="K21" s="25"/>
      <c r="L21" s="120" t="s">
        <v>2625</v>
      </c>
      <c r="M21" s="120"/>
    </row>
    <row r="22" spans="2:13" ht="18" customHeight="1" x14ac:dyDescent="0.45">
      <c r="B22" t="s">
        <v>50</v>
      </c>
      <c r="C22" s="25" t="s">
        <v>158</v>
      </c>
      <c r="D22" s="25" t="s">
        <v>159</v>
      </c>
      <c r="E22" s="25" t="s">
        <v>25</v>
      </c>
      <c r="F22" s="25" t="s">
        <v>160</v>
      </c>
      <c r="G22" s="141" t="s">
        <v>91</v>
      </c>
      <c r="H22" s="142" t="s">
        <v>2629</v>
      </c>
      <c r="I22" s="22" t="s">
        <v>2621</v>
      </c>
      <c r="J22" s="143" t="s">
        <v>2622</v>
      </c>
      <c r="K22" s="25"/>
      <c r="L22" s="120" t="s">
        <v>2630</v>
      </c>
      <c r="M22" s="120" t="s">
        <v>2631</v>
      </c>
    </row>
    <row r="23" spans="2:13" ht="18" customHeight="1" x14ac:dyDescent="0.45">
      <c r="B23" t="s">
        <v>50</v>
      </c>
      <c r="C23" s="25" t="s">
        <v>161</v>
      </c>
      <c r="D23" s="25" t="s">
        <v>161</v>
      </c>
      <c r="E23" s="25" t="s">
        <v>25</v>
      </c>
      <c r="F23" s="25" t="s">
        <v>162</v>
      </c>
      <c r="G23" s="141" t="s">
        <v>99</v>
      </c>
      <c r="H23" s="142" t="s">
        <v>2629</v>
      </c>
      <c r="I23" s="22" t="s">
        <v>2632</v>
      </c>
      <c r="J23" s="143" t="s">
        <v>2623</v>
      </c>
      <c r="K23" s="25"/>
      <c r="L23" s="120" t="s">
        <v>2630</v>
      </c>
      <c r="M23" s="120" t="s">
        <v>2631</v>
      </c>
    </row>
    <row r="24" spans="2:13" ht="18" customHeight="1" x14ac:dyDescent="0.45">
      <c r="B24" t="s">
        <v>50</v>
      </c>
      <c r="C24" s="25" t="s">
        <v>166</v>
      </c>
      <c r="D24" s="25" t="s">
        <v>166</v>
      </c>
      <c r="E24" s="25" t="s">
        <v>25</v>
      </c>
      <c r="F24" s="25" t="s">
        <v>167</v>
      </c>
      <c r="G24" s="141" t="s">
        <v>168</v>
      </c>
      <c r="H24" s="142" t="s">
        <v>2629</v>
      </c>
      <c r="I24" s="22" t="s">
        <v>2626</v>
      </c>
      <c r="J24" s="143" t="s">
        <v>2623</v>
      </c>
      <c r="K24" s="25"/>
      <c r="L24" s="120" t="s">
        <v>2630</v>
      </c>
      <c r="M24" s="120" t="s">
        <v>2631</v>
      </c>
    </row>
    <row r="25" spans="2:13" ht="18" customHeight="1" x14ac:dyDescent="0.45">
      <c r="B25" t="s">
        <v>50</v>
      </c>
      <c r="C25" s="25" t="s">
        <v>169</v>
      </c>
      <c r="D25" s="25" t="s">
        <v>169</v>
      </c>
      <c r="E25" s="25" t="s">
        <v>25</v>
      </c>
      <c r="F25" s="25" t="s">
        <v>170</v>
      </c>
      <c r="G25" s="141" t="s">
        <v>171</v>
      </c>
      <c r="H25" s="142" t="s">
        <v>2629</v>
      </c>
      <c r="I25" s="22" t="s">
        <v>2626</v>
      </c>
      <c r="J25" s="143" t="s">
        <v>2623</v>
      </c>
      <c r="K25" s="25"/>
      <c r="L25" s="120" t="s">
        <v>2625</v>
      </c>
      <c r="M25" s="120"/>
    </row>
    <row r="26" spans="2:13" ht="18" customHeight="1" x14ac:dyDescent="0.45">
      <c r="B26" t="s">
        <v>50</v>
      </c>
      <c r="C26" s="25" t="s">
        <v>172</v>
      </c>
      <c r="D26" s="25" t="s">
        <v>172</v>
      </c>
      <c r="E26" s="25" t="s">
        <v>25</v>
      </c>
      <c r="F26" s="25" t="s">
        <v>173</v>
      </c>
      <c r="G26" s="141" t="s">
        <v>174</v>
      </c>
      <c r="H26" s="142" t="s">
        <v>2629</v>
      </c>
      <c r="I26" s="22" t="s">
        <v>2626</v>
      </c>
      <c r="J26" s="143" t="s">
        <v>2623</v>
      </c>
      <c r="K26" s="25"/>
      <c r="L26" s="120" t="s">
        <v>2630</v>
      </c>
      <c r="M26" s="120" t="s">
        <v>2631</v>
      </c>
    </row>
    <row r="27" spans="2:13" ht="18" customHeight="1" x14ac:dyDescent="0.45">
      <c r="B27" t="s">
        <v>50</v>
      </c>
      <c r="C27" s="25" t="s">
        <v>175</v>
      </c>
      <c r="D27" s="25" t="s">
        <v>175</v>
      </c>
      <c r="E27" s="25" t="s">
        <v>25</v>
      </c>
      <c r="F27" s="25" t="s">
        <v>176</v>
      </c>
      <c r="G27" s="141" t="s">
        <v>177</v>
      </c>
      <c r="H27" s="142" t="s">
        <v>2629</v>
      </c>
      <c r="I27" s="22" t="s">
        <v>2626</v>
      </c>
      <c r="J27" s="143" t="s">
        <v>2623</v>
      </c>
      <c r="K27" s="25"/>
      <c r="L27" s="120" t="s">
        <v>2630</v>
      </c>
      <c r="M27" s="120" t="s">
        <v>2631</v>
      </c>
    </row>
    <row r="28" spans="2:13" ht="18" customHeight="1" x14ac:dyDescent="0.45">
      <c r="B28" t="s">
        <v>50</v>
      </c>
      <c r="C28" s="25" t="s">
        <v>178</v>
      </c>
      <c r="D28" s="25" t="s">
        <v>178</v>
      </c>
      <c r="E28" s="25" t="s">
        <v>25</v>
      </c>
      <c r="F28" s="25" t="s">
        <v>179</v>
      </c>
      <c r="G28" s="141" t="s">
        <v>168</v>
      </c>
      <c r="H28" s="142" t="s">
        <v>2628</v>
      </c>
      <c r="I28" s="22" t="s">
        <v>2626</v>
      </c>
      <c r="J28" s="143" t="s">
        <v>2623</v>
      </c>
      <c r="K28" s="25"/>
      <c r="L28" s="120" t="s">
        <v>2623</v>
      </c>
      <c r="M28" s="120"/>
    </row>
    <row r="29" spans="2:13" ht="18" customHeight="1" x14ac:dyDescent="0.45">
      <c r="B29" t="s">
        <v>50</v>
      </c>
      <c r="C29" s="25" t="s">
        <v>180</v>
      </c>
      <c r="D29" s="25" t="s">
        <v>181</v>
      </c>
      <c r="E29" s="25" t="s">
        <v>25</v>
      </c>
      <c r="F29" s="25" t="s">
        <v>182</v>
      </c>
      <c r="G29" s="141" t="s">
        <v>171</v>
      </c>
      <c r="H29" s="142" t="s">
        <v>2629</v>
      </c>
      <c r="I29" s="22" t="s">
        <v>2626</v>
      </c>
      <c r="J29" s="143" t="s">
        <v>2623</v>
      </c>
      <c r="K29" s="25"/>
      <c r="L29" s="120" t="s">
        <v>2625</v>
      </c>
      <c r="M29" s="120"/>
    </row>
    <row r="30" spans="2:13" ht="18" customHeight="1" x14ac:dyDescent="0.45">
      <c r="B30" t="s">
        <v>50</v>
      </c>
      <c r="C30" s="25" t="s">
        <v>183</v>
      </c>
      <c r="D30" s="25" t="s">
        <v>184</v>
      </c>
      <c r="E30" s="25" t="s">
        <v>25</v>
      </c>
      <c r="F30" s="25" t="s">
        <v>185</v>
      </c>
      <c r="G30" s="141" t="s">
        <v>174</v>
      </c>
      <c r="H30" s="142" t="s">
        <v>2628</v>
      </c>
      <c r="I30" s="22" t="s">
        <v>2626</v>
      </c>
      <c r="J30" s="143" t="s">
        <v>2623</v>
      </c>
      <c r="K30" s="25"/>
      <c r="L30" s="120" t="s">
        <v>2623</v>
      </c>
      <c r="M30" s="120"/>
    </row>
    <row r="31" spans="2:13" ht="18" customHeight="1" x14ac:dyDescent="0.45">
      <c r="B31" t="s">
        <v>32</v>
      </c>
      <c r="C31" s="25" t="s">
        <v>186</v>
      </c>
      <c r="D31" s="25" t="s">
        <v>186</v>
      </c>
      <c r="E31" s="25" t="s">
        <v>25</v>
      </c>
      <c r="F31" s="25" t="s">
        <v>187</v>
      </c>
      <c r="G31" s="141" t="s">
        <v>188</v>
      </c>
      <c r="H31" s="142" t="s">
        <v>2629</v>
      </c>
      <c r="I31" s="22" t="s">
        <v>2626</v>
      </c>
      <c r="J31" s="143" t="s">
        <v>2623</v>
      </c>
      <c r="K31" s="25"/>
      <c r="L31" s="120" t="s">
        <v>2623</v>
      </c>
      <c r="M31" s="120" t="s">
        <v>2631</v>
      </c>
    </row>
    <row r="32" spans="2:13" ht="18" customHeight="1" x14ac:dyDescent="0.45">
      <c r="B32" t="s">
        <v>32</v>
      </c>
      <c r="C32" s="25" t="s">
        <v>192</v>
      </c>
      <c r="D32" s="25" t="s">
        <v>192</v>
      </c>
      <c r="E32" s="25" t="s">
        <v>25</v>
      </c>
      <c r="F32" s="25" t="s">
        <v>193</v>
      </c>
      <c r="G32" s="141" t="s">
        <v>194</v>
      </c>
      <c r="H32" s="142" t="s">
        <v>2629</v>
      </c>
      <c r="I32" s="22" t="s">
        <v>2621</v>
      </c>
      <c r="J32" s="143" t="s">
        <v>2622</v>
      </c>
      <c r="K32" s="145"/>
      <c r="L32" s="120" t="s">
        <v>2630</v>
      </c>
      <c r="M32" s="120" t="s">
        <v>2631</v>
      </c>
    </row>
    <row r="33" spans="1:13" ht="18" customHeight="1" x14ac:dyDescent="0.45">
      <c r="B33" t="s">
        <v>50</v>
      </c>
      <c r="C33" s="25" t="s">
        <v>195</v>
      </c>
      <c r="D33" s="25" t="s">
        <v>195</v>
      </c>
      <c r="E33" s="25" t="s">
        <v>25</v>
      </c>
      <c r="F33" s="25" t="s">
        <v>196</v>
      </c>
      <c r="G33" s="141" t="s">
        <v>91</v>
      </c>
      <c r="H33" s="142" t="s">
        <v>2629</v>
      </c>
      <c r="I33" s="22" t="s">
        <v>2626</v>
      </c>
      <c r="J33" s="143" t="s">
        <v>2623</v>
      </c>
      <c r="K33" s="145"/>
      <c r="L33" s="120" t="s">
        <v>2623</v>
      </c>
      <c r="M33" s="120"/>
    </row>
    <row r="34" spans="1:13" ht="18" customHeight="1" x14ac:dyDescent="0.45">
      <c r="B34" t="s">
        <v>50</v>
      </c>
      <c r="C34" s="25" t="s">
        <v>199</v>
      </c>
      <c r="D34" s="25" t="s">
        <v>199</v>
      </c>
      <c r="E34" s="25" t="s">
        <v>25</v>
      </c>
      <c r="F34" s="25" t="s">
        <v>200</v>
      </c>
      <c r="G34" s="141" t="s">
        <v>201</v>
      </c>
      <c r="H34" s="142" t="s">
        <v>2629</v>
      </c>
      <c r="I34" s="22" t="s">
        <v>2621</v>
      </c>
      <c r="J34" s="143" t="s">
        <v>2622</v>
      </c>
      <c r="K34" s="25" t="s">
        <v>2627</v>
      </c>
      <c r="L34" s="120" t="s">
        <v>2623</v>
      </c>
      <c r="M34" s="120"/>
    </row>
    <row r="35" spans="1:13" ht="18" customHeight="1" x14ac:dyDescent="0.45">
      <c r="B35" t="s">
        <v>50</v>
      </c>
      <c r="C35" s="25" t="s">
        <v>203</v>
      </c>
      <c r="D35" s="25" t="s">
        <v>203</v>
      </c>
      <c r="E35" s="25" t="s">
        <v>25</v>
      </c>
      <c r="F35" s="25" t="s">
        <v>204</v>
      </c>
      <c r="G35" s="141" t="s">
        <v>205</v>
      </c>
      <c r="H35" s="142" t="s">
        <v>2624</v>
      </c>
      <c r="I35" s="22" t="s">
        <v>2621</v>
      </c>
      <c r="J35" s="143" t="s">
        <v>2622</v>
      </c>
      <c r="K35" s="25"/>
      <c r="L35" s="120" t="s">
        <v>2623</v>
      </c>
      <c r="M35" s="120"/>
    </row>
    <row r="36" spans="1:13" ht="18" customHeight="1" x14ac:dyDescent="0.45">
      <c r="B36" t="s">
        <v>32</v>
      </c>
      <c r="C36" s="25" t="s">
        <v>226</v>
      </c>
      <c r="D36" s="25" t="s">
        <v>226</v>
      </c>
      <c r="E36" s="25" t="s">
        <v>25</v>
      </c>
      <c r="F36" s="25" t="s">
        <v>227</v>
      </c>
      <c r="G36" s="141" t="s">
        <v>228</v>
      </c>
      <c r="H36" s="142" t="s">
        <v>2633</v>
      </c>
      <c r="I36" s="22" t="s">
        <v>2621</v>
      </c>
      <c r="J36" s="143" t="s">
        <v>2622</v>
      </c>
      <c r="K36" s="25"/>
      <c r="L36" s="120" t="s">
        <v>2625</v>
      </c>
      <c r="M36" s="120"/>
    </row>
    <row r="37" spans="1:13" ht="18" customHeight="1" x14ac:dyDescent="0.45">
      <c r="B37" t="s">
        <v>50</v>
      </c>
      <c r="C37" s="25" t="s">
        <v>229</v>
      </c>
      <c r="D37" s="25" t="s">
        <v>229</v>
      </c>
      <c r="E37" s="25" t="s">
        <v>25</v>
      </c>
      <c r="F37" s="25" t="s">
        <v>230</v>
      </c>
      <c r="G37" s="141" t="s">
        <v>119</v>
      </c>
      <c r="H37" s="142" t="s">
        <v>2624</v>
      </c>
      <c r="I37" s="22" t="s">
        <v>2626</v>
      </c>
      <c r="J37" s="143" t="s">
        <v>2623</v>
      </c>
      <c r="K37" s="25" t="s">
        <v>2627</v>
      </c>
      <c r="L37" s="120" t="s">
        <v>2623</v>
      </c>
      <c r="M37" s="120"/>
    </row>
    <row r="38" spans="1:13" ht="18" customHeight="1" x14ac:dyDescent="0.45">
      <c r="B38" t="s">
        <v>50</v>
      </c>
      <c r="C38" s="25" t="s">
        <v>232</v>
      </c>
      <c r="D38" s="25" t="s">
        <v>232</v>
      </c>
      <c r="E38" s="25" t="s">
        <v>25</v>
      </c>
      <c r="F38" s="25" t="s">
        <v>233</v>
      </c>
      <c r="G38" s="141" t="s">
        <v>60</v>
      </c>
      <c r="H38" s="142" t="s">
        <v>2624</v>
      </c>
      <c r="I38" s="22" t="s">
        <v>2621</v>
      </c>
      <c r="J38" s="143" t="s">
        <v>2630</v>
      </c>
      <c r="K38" s="25"/>
      <c r="L38" s="120" t="s">
        <v>2630</v>
      </c>
      <c r="M38" s="120" t="s">
        <v>2634</v>
      </c>
    </row>
    <row r="39" spans="1:13" ht="18" customHeight="1" x14ac:dyDescent="0.45">
      <c r="B39" t="s">
        <v>50</v>
      </c>
      <c r="C39" s="25" t="s">
        <v>266</v>
      </c>
      <c r="D39" s="25" t="s">
        <v>266</v>
      </c>
      <c r="E39" s="25" t="s">
        <v>25</v>
      </c>
      <c r="F39" s="25" t="s">
        <v>267</v>
      </c>
      <c r="G39" s="141" t="s">
        <v>99</v>
      </c>
      <c r="H39" s="142" t="s">
        <v>2629</v>
      </c>
      <c r="I39" s="22" t="s">
        <v>2626</v>
      </c>
      <c r="J39" s="143" t="s">
        <v>2625</v>
      </c>
      <c r="K39" s="25"/>
      <c r="L39" s="120" t="s">
        <v>2625</v>
      </c>
      <c r="M39" s="120"/>
    </row>
    <row r="40" spans="1:13" ht="18" customHeight="1" x14ac:dyDescent="0.45">
      <c r="B40" t="s">
        <v>50</v>
      </c>
      <c r="C40" s="25" t="s">
        <v>268</v>
      </c>
      <c r="D40" s="25" t="s">
        <v>268</v>
      </c>
      <c r="E40" s="25" t="s">
        <v>25</v>
      </c>
      <c r="F40" s="25" t="s">
        <v>269</v>
      </c>
      <c r="G40" s="141" t="s">
        <v>270</v>
      </c>
      <c r="H40" s="142" t="s">
        <v>2629</v>
      </c>
      <c r="I40" s="22" t="s">
        <v>2626</v>
      </c>
      <c r="J40" s="143" t="s">
        <v>2623</v>
      </c>
      <c r="K40" s="25" t="s">
        <v>2627</v>
      </c>
      <c r="L40" s="120" t="s">
        <v>2623</v>
      </c>
      <c r="M40" s="120"/>
    </row>
    <row r="41" spans="1:13" ht="18" customHeight="1" x14ac:dyDescent="0.45">
      <c r="B41" t="s">
        <v>50</v>
      </c>
      <c r="C41" s="25" t="s">
        <v>271</v>
      </c>
      <c r="D41" s="25" t="s">
        <v>272</v>
      </c>
      <c r="E41" s="25" t="s">
        <v>25</v>
      </c>
      <c r="F41" s="25" t="s">
        <v>273</v>
      </c>
      <c r="G41" s="141" t="s">
        <v>274</v>
      </c>
      <c r="H41" s="142" t="s">
        <v>2629</v>
      </c>
      <c r="I41" s="22" t="s">
        <v>2626</v>
      </c>
      <c r="J41" s="143" t="s">
        <v>2623</v>
      </c>
      <c r="K41" s="25"/>
      <c r="L41" s="120" t="s">
        <v>2625</v>
      </c>
      <c r="M41" s="120"/>
    </row>
    <row r="42" spans="1:13" ht="18" customHeight="1" x14ac:dyDescent="0.45">
      <c r="B42" t="s">
        <v>50</v>
      </c>
      <c r="C42" s="25" t="s">
        <v>278</v>
      </c>
      <c r="D42" s="25" t="s">
        <v>279</v>
      </c>
      <c r="E42" s="25" t="s">
        <v>25</v>
      </c>
      <c r="F42" s="25" t="s">
        <v>280</v>
      </c>
      <c r="G42" s="141" t="s">
        <v>247</v>
      </c>
      <c r="H42" s="142" t="s">
        <v>2629</v>
      </c>
      <c r="I42" s="22" t="s">
        <v>2626</v>
      </c>
      <c r="J42" s="143" t="s">
        <v>2623</v>
      </c>
      <c r="K42" s="25" t="s">
        <v>2627</v>
      </c>
      <c r="L42" s="120" t="s">
        <v>2625</v>
      </c>
      <c r="M42" s="120"/>
    </row>
    <row r="43" spans="1:13" ht="18" customHeight="1" x14ac:dyDescent="0.45">
      <c r="B43" t="s">
        <v>50</v>
      </c>
      <c r="C43" s="25" t="s">
        <v>281</v>
      </c>
      <c r="D43" s="25" t="s">
        <v>282</v>
      </c>
      <c r="E43" s="25" t="s">
        <v>25</v>
      </c>
      <c r="F43" s="25" t="s">
        <v>283</v>
      </c>
      <c r="G43" s="141" t="s">
        <v>168</v>
      </c>
      <c r="H43" s="142" t="s">
        <v>2629</v>
      </c>
      <c r="I43" s="22" t="s">
        <v>2626</v>
      </c>
      <c r="J43" s="143" t="s">
        <v>2623</v>
      </c>
      <c r="K43" s="25" t="s">
        <v>2627</v>
      </c>
      <c r="L43" s="120" t="s">
        <v>2623</v>
      </c>
      <c r="M43" s="120"/>
    </row>
    <row r="44" spans="1:13" ht="18" customHeight="1" x14ac:dyDescent="0.45">
      <c r="B44" t="s">
        <v>50</v>
      </c>
      <c r="C44" s="25" t="s">
        <v>285</v>
      </c>
      <c r="D44" s="25" t="s">
        <v>285</v>
      </c>
      <c r="E44" s="25" t="s">
        <v>25</v>
      </c>
      <c r="F44" s="25" t="s">
        <v>286</v>
      </c>
      <c r="G44" s="141" t="s">
        <v>99</v>
      </c>
      <c r="H44" s="142" t="s">
        <v>2629</v>
      </c>
      <c r="I44" s="22" t="s">
        <v>2621</v>
      </c>
      <c r="J44" s="143" t="s">
        <v>2622</v>
      </c>
      <c r="K44" s="25"/>
      <c r="L44" s="120" t="s">
        <v>2625</v>
      </c>
      <c r="M44" s="120"/>
    </row>
    <row r="45" spans="1:13" ht="18" customHeight="1" x14ac:dyDescent="0.45">
      <c r="B45" t="s">
        <v>32</v>
      </c>
      <c r="C45" s="25" t="s">
        <v>289</v>
      </c>
      <c r="D45" s="25" t="s">
        <v>289</v>
      </c>
      <c r="E45" s="25" t="s">
        <v>25</v>
      </c>
      <c r="F45" s="25" t="s">
        <v>290</v>
      </c>
      <c r="G45" s="141" t="s">
        <v>291</v>
      </c>
      <c r="H45" s="142" t="s">
        <v>2628</v>
      </c>
      <c r="I45" s="22" t="s">
        <v>2621</v>
      </c>
      <c r="J45" s="143" t="s">
        <v>2630</v>
      </c>
      <c r="K45" s="25"/>
      <c r="L45" s="120" t="s">
        <v>2630</v>
      </c>
      <c r="M45" s="120" t="s">
        <v>2634</v>
      </c>
    </row>
    <row r="46" spans="1:13" ht="18" customHeight="1" x14ac:dyDescent="0.45">
      <c r="B46" t="s">
        <v>32</v>
      </c>
      <c r="C46" s="25" t="s">
        <v>293</v>
      </c>
      <c r="D46" s="25" t="s">
        <v>293</v>
      </c>
      <c r="E46" s="25" t="s">
        <v>25</v>
      </c>
      <c r="F46" s="25" t="s">
        <v>294</v>
      </c>
      <c r="G46" s="141" t="s">
        <v>295</v>
      </c>
      <c r="H46" s="142" t="s">
        <v>2620</v>
      </c>
      <c r="I46" s="22" t="s">
        <v>2621</v>
      </c>
      <c r="J46" s="143" t="s">
        <v>2622</v>
      </c>
      <c r="K46" s="25"/>
      <c r="L46" s="120" t="s">
        <v>2625</v>
      </c>
      <c r="M46" s="120"/>
    </row>
    <row r="47" spans="1:13" s="25" customFormat="1" ht="18" customHeight="1" x14ac:dyDescent="0.45">
      <c r="A47"/>
      <c r="B47" t="s">
        <v>32</v>
      </c>
      <c r="C47" s="25" t="s">
        <v>296</v>
      </c>
      <c r="D47" s="25" t="s">
        <v>296</v>
      </c>
      <c r="E47" s="25" t="s">
        <v>25</v>
      </c>
      <c r="F47" s="25" t="s">
        <v>297</v>
      </c>
      <c r="G47" s="141" t="s">
        <v>298</v>
      </c>
      <c r="H47" s="142" t="s">
        <v>2629</v>
      </c>
      <c r="I47" s="22" t="s">
        <v>2621</v>
      </c>
      <c r="J47" s="143" t="s">
        <v>2622</v>
      </c>
      <c r="L47" s="120" t="s">
        <v>2623</v>
      </c>
      <c r="M47" s="120"/>
    </row>
    <row r="48" spans="1:13" ht="18" customHeight="1" x14ac:dyDescent="0.45">
      <c r="B48" t="s">
        <v>32</v>
      </c>
      <c r="C48" s="25" t="s">
        <v>299</v>
      </c>
      <c r="D48" s="25" t="s">
        <v>299</v>
      </c>
      <c r="E48" s="25" t="s">
        <v>25</v>
      </c>
      <c r="F48" s="25" t="s">
        <v>300</v>
      </c>
      <c r="G48" s="141" t="s">
        <v>301</v>
      </c>
      <c r="H48" s="142" t="s">
        <v>2629</v>
      </c>
      <c r="I48" s="22" t="s">
        <v>2621</v>
      </c>
      <c r="J48" s="143" t="s">
        <v>2622</v>
      </c>
      <c r="K48" s="25"/>
      <c r="L48" s="120" t="s">
        <v>2630</v>
      </c>
      <c r="M48" s="120" t="s">
        <v>2631</v>
      </c>
    </row>
    <row r="49" spans="2:13" ht="18" customHeight="1" x14ac:dyDescent="0.45">
      <c r="B49" t="s">
        <v>32</v>
      </c>
      <c r="C49" s="25" t="s">
        <v>302</v>
      </c>
      <c r="D49" s="25" t="s">
        <v>302</v>
      </c>
      <c r="E49" s="25" t="s">
        <v>25</v>
      </c>
      <c r="F49" s="25" t="s">
        <v>303</v>
      </c>
      <c r="G49" s="141" t="s">
        <v>304</v>
      </c>
      <c r="H49" s="142" t="s">
        <v>2620</v>
      </c>
      <c r="I49" s="22" t="s">
        <v>2621</v>
      </c>
      <c r="J49" s="143" t="s">
        <v>2622</v>
      </c>
      <c r="K49" s="25"/>
      <c r="L49" s="120" t="s">
        <v>2630</v>
      </c>
      <c r="M49" s="120" t="s">
        <v>2631</v>
      </c>
    </row>
    <row r="50" spans="2:13" ht="18" customHeight="1" x14ac:dyDescent="0.45">
      <c r="B50" t="s">
        <v>32</v>
      </c>
      <c r="C50" s="25" t="s">
        <v>344</v>
      </c>
      <c r="D50" s="25" t="s">
        <v>344</v>
      </c>
      <c r="E50" s="25" t="s">
        <v>25</v>
      </c>
      <c r="F50" s="25" t="s">
        <v>345</v>
      </c>
      <c r="G50" s="141" t="s">
        <v>346</v>
      </c>
      <c r="H50" s="142" t="s">
        <v>2629</v>
      </c>
      <c r="I50" s="22" t="s">
        <v>2626</v>
      </c>
      <c r="J50" s="143" t="s">
        <v>2623</v>
      </c>
      <c r="K50" s="25"/>
      <c r="L50" s="120" t="s">
        <v>2623</v>
      </c>
      <c r="M50" s="120"/>
    </row>
    <row r="51" spans="2:13" ht="18" customHeight="1" x14ac:dyDescent="0.45">
      <c r="B51" t="s">
        <v>50</v>
      </c>
      <c r="C51" s="25" t="s">
        <v>2317</v>
      </c>
      <c r="D51" s="25" t="s">
        <v>2317</v>
      </c>
      <c r="E51" s="25" t="s">
        <v>25</v>
      </c>
      <c r="F51" s="25" t="s">
        <v>2345</v>
      </c>
      <c r="G51" s="141" t="s">
        <v>2346</v>
      </c>
      <c r="H51" s="142" t="s">
        <v>2628</v>
      </c>
      <c r="I51" s="22" t="s">
        <v>2626</v>
      </c>
      <c r="J51" s="143" t="s">
        <v>2623</v>
      </c>
      <c r="K51" s="25"/>
      <c r="L51" s="120" t="s">
        <v>2623</v>
      </c>
      <c r="M51" s="120"/>
    </row>
    <row r="52" spans="2:13" ht="18" customHeight="1" x14ac:dyDescent="0.45">
      <c r="B52" t="s">
        <v>50</v>
      </c>
      <c r="C52" s="25" t="s">
        <v>2318</v>
      </c>
      <c r="D52" s="25" t="s">
        <v>2318</v>
      </c>
      <c r="E52" s="25" t="s">
        <v>25</v>
      </c>
      <c r="F52" s="25" t="s">
        <v>2347</v>
      </c>
      <c r="G52" s="141" t="s">
        <v>483</v>
      </c>
      <c r="H52" s="142" t="s">
        <v>2628</v>
      </c>
      <c r="I52" s="22" t="s">
        <v>2626</v>
      </c>
      <c r="J52" s="143" t="s">
        <v>2623</v>
      </c>
      <c r="K52" s="25"/>
      <c r="L52" s="120" t="s">
        <v>2623</v>
      </c>
      <c r="M52" s="120"/>
    </row>
    <row r="53" spans="2:13" ht="18" customHeight="1" x14ac:dyDescent="0.45">
      <c r="B53" t="s">
        <v>32</v>
      </c>
      <c r="C53" s="25" t="s">
        <v>365</v>
      </c>
      <c r="D53" s="25" t="s">
        <v>365</v>
      </c>
      <c r="E53" s="25" t="s">
        <v>25</v>
      </c>
      <c r="F53" s="25" t="s">
        <v>366</v>
      </c>
      <c r="G53" s="141" t="s">
        <v>367</v>
      </c>
      <c r="H53" s="142" t="s">
        <v>2629</v>
      </c>
      <c r="I53" s="22" t="s">
        <v>2621</v>
      </c>
      <c r="J53" s="143" t="s">
        <v>2622</v>
      </c>
      <c r="K53" s="25"/>
      <c r="L53" s="120" t="s">
        <v>2630</v>
      </c>
      <c r="M53" s="120" t="s">
        <v>2631</v>
      </c>
    </row>
    <row r="54" spans="2:13" ht="18" customHeight="1" x14ac:dyDescent="0.45">
      <c r="B54" t="s">
        <v>50</v>
      </c>
      <c r="C54" s="25" t="s">
        <v>368</v>
      </c>
      <c r="D54" s="25" t="s">
        <v>369</v>
      </c>
      <c r="E54" s="25" t="s">
        <v>25</v>
      </c>
      <c r="F54" s="25" t="s">
        <v>370</v>
      </c>
      <c r="G54" s="141" t="s">
        <v>146</v>
      </c>
      <c r="H54" s="142" t="s">
        <v>2620</v>
      </c>
      <c r="I54" s="22" t="s">
        <v>2621</v>
      </c>
      <c r="J54" s="143" t="s">
        <v>2630</v>
      </c>
      <c r="K54" s="25"/>
      <c r="L54" s="120" t="s">
        <v>2623</v>
      </c>
      <c r="M54" s="120"/>
    </row>
    <row r="55" spans="2:13" ht="18" customHeight="1" x14ac:dyDescent="0.45">
      <c r="B55" t="s">
        <v>50</v>
      </c>
      <c r="C55" s="25" t="s">
        <v>373</v>
      </c>
      <c r="D55" s="25" t="s">
        <v>374</v>
      </c>
      <c r="E55" s="25" t="s">
        <v>25</v>
      </c>
      <c r="F55" s="25" t="s">
        <v>375</v>
      </c>
      <c r="G55" s="141" t="s">
        <v>91</v>
      </c>
      <c r="H55" s="142" t="s">
        <v>2629</v>
      </c>
      <c r="I55" s="22" t="s">
        <v>2621</v>
      </c>
      <c r="J55" s="143" t="s">
        <v>2630</v>
      </c>
      <c r="K55" s="25"/>
      <c r="L55" s="120" t="s">
        <v>2630</v>
      </c>
      <c r="M55" s="120" t="s">
        <v>2634</v>
      </c>
    </row>
    <row r="56" spans="2:13" ht="18" customHeight="1" x14ac:dyDescent="0.45">
      <c r="B56" t="s">
        <v>50</v>
      </c>
      <c r="C56" s="25" t="s">
        <v>376</v>
      </c>
      <c r="D56" s="25" t="s">
        <v>377</v>
      </c>
      <c r="E56" s="25" t="s">
        <v>25</v>
      </c>
      <c r="F56" s="25" t="s">
        <v>378</v>
      </c>
      <c r="G56" s="141" t="s">
        <v>99</v>
      </c>
      <c r="H56" s="142" t="s">
        <v>2629</v>
      </c>
      <c r="I56" s="22" t="s">
        <v>2621</v>
      </c>
      <c r="J56" s="143" t="s">
        <v>2630</v>
      </c>
      <c r="K56" s="25"/>
      <c r="L56" s="120" t="s">
        <v>2630</v>
      </c>
      <c r="M56" s="120" t="s">
        <v>2634</v>
      </c>
    </row>
    <row r="57" spans="2:13" ht="18" customHeight="1" x14ac:dyDescent="0.45">
      <c r="B57" t="s">
        <v>50</v>
      </c>
      <c r="C57" s="25" t="s">
        <v>379</v>
      </c>
      <c r="D57" s="25" t="s">
        <v>380</v>
      </c>
      <c r="E57" s="25" t="s">
        <v>25</v>
      </c>
      <c r="F57" s="25" t="s">
        <v>381</v>
      </c>
      <c r="G57" s="141" t="s">
        <v>91</v>
      </c>
      <c r="H57" s="142" t="s">
        <v>2629</v>
      </c>
      <c r="I57" s="22" t="s">
        <v>2626</v>
      </c>
      <c r="J57" s="143" t="s">
        <v>2623</v>
      </c>
      <c r="K57" s="25"/>
      <c r="L57" s="120" t="s">
        <v>2623</v>
      </c>
      <c r="M57" s="120"/>
    </row>
    <row r="58" spans="2:13" ht="18" customHeight="1" x14ac:dyDescent="0.45">
      <c r="B58" t="s">
        <v>50</v>
      </c>
      <c r="C58" s="25" t="s">
        <v>382</v>
      </c>
      <c r="D58" s="25" t="s">
        <v>383</v>
      </c>
      <c r="E58" s="25" t="s">
        <v>25</v>
      </c>
      <c r="F58" s="25" t="s">
        <v>384</v>
      </c>
      <c r="G58" s="141" t="s">
        <v>99</v>
      </c>
      <c r="H58" s="142" t="s">
        <v>2629</v>
      </c>
      <c r="I58" s="22" t="s">
        <v>2626</v>
      </c>
      <c r="J58" s="143" t="s">
        <v>2623</v>
      </c>
      <c r="K58" s="25"/>
      <c r="L58" s="120" t="s">
        <v>2623</v>
      </c>
      <c r="M58" s="120"/>
    </row>
    <row r="59" spans="2:13" ht="18" customHeight="1" x14ac:dyDescent="0.45">
      <c r="B59" t="s">
        <v>50</v>
      </c>
      <c r="C59" s="25" t="s">
        <v>385</v>
      </c>
      <c r="D59" s="25" t="s">
        <v>386</v>
      </c>
      <c r="E59" s="25" t="s">
        <v>25</v>
      </c>
      <c r="F59" s="25" t="s">
        <v>387</v>
      </c>
      <c r="G59" s="141" t="s">
        <v>270</v>
      </c>
      <c r="H59" s="142" t="s">
        <v>2629</v>
      </c>
      <c r="I59" s="22" t="s">
        <v>2626</v>
      </c>
      <c r="J59" s="143" t="s">
        <v>2623</v>
      </c>
      <c r="K59" s="25"/>
      <c r="L59" s="120" t="s">
        <v>2623</v>
      </c>
      <c r="M59" s="120"/>
    </row>
    <row r="60" spans="2:13" ht="18" customHeight="1" x14ac:dyDescent="0.45">
      <c r="B60" t="s">
        <v>50</v>
      </c>
      <c r="C60" s="25" t="s">
        <v>388</v>
      </c>
      <c r="D60" s="25" t="s">
        <v>389</v>
      </c>
      <c r="E60" s="25" t="s">
        <v>25</v>
      </c>
      <c r="F60" s="25" t="s">
        <v>390</v>
      </c>
      <c r="G60" s="141" t="s">
        <v>391</v>
      </c>
      <c r="H60" s="142" t="s">
        <v>2629</v>
      </c>
      <c r="I60" s="22" t="s">
        <v>2626</v>
      </c>
      <c r="J60" s="143" t="s">
        <v>2623</v>
      </c>
      <c r="K60" s="25"/>
      <c r="L60" s="120" t="s">
        <v>2625</v>
      </c>
      <c r="M60" s="120"/>
    </row>
    <row r="61" spans="2:13" ht="18" customHeight="1" x14ac:dyDescent="0.45">
      <c r="B61" t="s">
        <v>50</v>
      </c>
      <c r="C61" s="25" t="s">
        <v>392</v>
      </c>
      <c r="D61" s="25" t="s">
        <v>393</v>
      </c>
      <c r="E61" s="25" t="s">
        <v>25</v>
      </c>
      <c r="F61" s="25" t="s">
        <v>394</v>
      </c>
      <c r="G61" s="141" t="s">
        <v>91</v>
      </c>
      <c r="H61" s="142" t="s">
        <v>2629</v>
      </c>
      <c r="I61" s="22" t="s">
        <v>2626</v>
      </c>
      <c r="J61" s="143" t="s">
        <v>2623</v>
      </c>
      <c r="K61" s="25"/>
      <c r="L61" s="120" t="s">
        <v>2625</v>
      </c>
      <c r="M61" s="120"/>
    </row>
    <row r="62" spans="2:13" ht="18" customHeight="1" x14ac:dyDescent="0.45">
      <c r="B62" t="s">
        <v>50</v>
      </c>
      <c r="C62" s="25" t="s">
        <v>395</v>
      </c>
      <c r="D62" s="25" t="s">
        <v>396</v>
      </c>
      <c r="E62" s="25" t="s">
        <v>25</v>
      </c>
      <c r="F62" s="25" t="s">
        <v>397</v>
      </c>
      <c r="G62" s="141" t="s">
        <v>99</v>
      </c>
      <c r="H62" s="142" t="s">
        <v>2629</v>
      </c>
      <c r="I62" s="22" t="s">
        <v>2626</v>
      </c>
      <c r="J62" s="143" t="s">
        <v>2623</v>
      </c>
      <c r="K62" s="25"/>
      <c r="L62" s="120" t="s">
        <v>2623</v>
      </c>
      <c r="M62" s="120"/>
    </row>
    <row r="63" spans="2:13" ht="18" customHeight="1" x14ac:dyDescent="0.45">
      <c r="B63" t="s">
        <v>50</v>
      </c>
      <c r="C63" s="25" t="s">
        <v>398</v>
      </c>
      <c r="D63" s="25" t="s">
        <v>399</v>
      </c>
      <c r="E63" s="25" t="s">
        <v>25</v>
      </c>
      <c r="F63" s="25" t="s">
        <v>400</v>
      </c>
      <c r="G63" s="141" t="s">
        <v>270</v>
      </c>
      <c r="H63" s="142" t="s">
        <v>2629</v>
      </c>
      <c r="I63" s="22" t="s">
        <v>2626</v>
      </c>
      <c r="J63" s="143" t="s">
        <v>2623</v>
      </c>
      <c r="K63" s="25"/>
      <c r="L63" s="120" t="s">
        <v>2625</v>
      </c>
      <c r="M63" s="120"/>
    </row>
    <row r="64" spans="2:13" ht="18" customHeight="1" x14ac:dyDescent="0.45">
      <c r="B64" t="s">
        <v>50</v>
      </c>
      <c r="C64" s="25" t="s">
        <v>401</v>
      </c>
      <c r="D64" s="25" t="s">
        <v>402</v>
      </c>
      <c r="E64" s="25" t="s">
        <v>25</v>
      </c>
      <c r="F64" s="25" t="s">
        <v>403</v>
      </c>
      <c r="G64" s="141" t="s">
        <v>391</v>
      </c>
      <c r="H64" s="142" t="s">
        <v>2629</v>
      </c>
      <c r="I64" s="22" t="s">
        <v>2626</v>
      </c>
      <c r="J64" s="143" t="s">
        <v>2623</v>
      </c>
      <c r="K64" s="25"/>
      <c r="L64" s="120" t="s">
        <v>2630</v>
      </c>
      <c r="M64" s="120" t="s">
        <v>2631</v>
      </c>
    </row>
    <row r="65" spans="2:13" ht="18" customHeight="1" x14ac:dyDescent="0.45">
      <c r="B65" t="s">
        <v>50</v>
      </c>
      <c r="C65" s="25" t="s">
        <v>404</v>
      </c>
      <c r="D65" s="25" t="s">
        <v>405</v>
      </c>
      <c r="E65" s="25" t="s">
        <v>25</v>
      </c>
      <c r="F65" s="25" t="s">
        <v>406</v>
      </c>
      <c r="G65" s="141" t="s">
        <v>146</v>
      </c>
      <c r="H65" s="142" t="s">
        <v>2624</v>
      </c>
      <c r="I65" s="22" t="s">
        <v>2632</v>
      </c>
      <c r="J65" s="143" t="s">
        <v>2623</v>
      </c>
      <c r="K65" s="25"/>
      <c r="L65" s="120" t="s">
        <v>2630</v>
      </c>
      <c r="M65" s="120" t="s">
        <v>2631</v>
      </c>
    </row>
    <row r="66" spans="2:13" ht="18" customHeight="1" x14ac:dyDescent="0.45">
      <c r="B66" t="s">
        <v>50</v>
      </c>
      <c r="C66" s="25" t="s">
        <v>407</v>
      </c>
      <c r="D66" s="25" t="s">
        <v>408</v>
      </c>
      <c r="E66" s="25" t="s">
        <v>25</v>
      </c>
      <c r="F66" s="25" t="s">
        <v>409</v>
      </c>
      <c r="G66" s="141" t="s">
        <v>91</v>
      </c>
      <c r="H66" s="142" t="s">
        <v>2624</v>
      </c>
      <c r="I66" s="22" t="s">
        <v>2635</v>
      </c>
      <c r="J66" s="143" t="s">
        <v>2625</v>
      </c>
      <c r="K66" s="25"/>
      <c r="L66" s="120" t="s">
        <v>2630</v>
      </c>
      <c r="M66" s="120" t="s">
        <v>2631</v>
      </c>
    </row>
    <row r="67" spans="2:13" ht="18" customHeight="1" x14ac:dyDescent="0.45">
      <c r="B67" t="s">
        <v>50</v>
      </c>
      <c r="C67" s="25" t="s">
        <v>413</v>
      </c>
      <c r="D67" s="25" t="s">
        <v>413</v>
      </c>
      <c r="E67" s="25" t="s">
        <v>25</v>
      </c>
      <c r="F67" s="25" t="s">
        <v>414</v>
      </c>
      <c r="G67" s="141" t="s">
        <v>415</v>
      </c>
      <c r="H67" s="142" t="s">
        <v>2620</v>
      </c>
      <c r="I67" s="22" t="s">
        <v>2621</v>
      </c>
      <c r="J67" s="143" t="s">
        <v>2622</v>
      </c>
      <c r="K67" s="25"/>
      <c r="L67" s="120" t="s">
        <v>2625</v>
      </c>
      <c r="M67" s="120"/>
    </row>
    <row r="68" spans="2:13" ht="18" customHeight="1" x14ac:dyDescent="0.45">
      <c r="B68" t="s">
        <v>32</v>
      </c>
      <c r="C68" s="25" t="s">
        <v>432</v>
      </c>
      <c r="D68" s="25" t="s">
        <v>432</v>
      </c>
      <c r="E68" s="25" t="s">
        <v>25</v>
      </c>
      <c r="F68" s="25" t="s">
        <v>433</v>
      </c>
      <c r="G68" s="141" t="s">
        <v>434</v>
      </c>
      <c r="H68" s="142" t="s">
        <v>2628</v>
      </c>
      <c r="I68" s="22" t="s">
        <v>2621</v>
      </c>
      <c r="J68" s="143" t="s">
        <v>2622</v>
      </c>
      <c r="K68" s="25"/>
      <c r="L68" s="120" t="s">
        <v>2623</v>
      </c>
      <c r="M68" s="120"/>
    </row>
    <row r="69" spans="2:13" ht="18" customHeight="1" x14ac:dyDescent="0.45">
      <c r="B69" t="s">
        <v>32</v>
      </c>
      <c r="C69" s="25" t="s">
        <v>436</v>
      </c>
      <c r="D69" s="25" t="s">
        <v>436</v>
      </c>
      <c r="E69" s="25" t="s">
        <v>25</v>
      </c>
      <c r="F69" s="25" t="s">
        <v>437</v>
      </c>
      <c r="G69" s="141" t="s">
        <v>438</v>
      </c>
      <c r="H69" s="142" t="s">
        <v>2628</v>
      </c>
      <c r="I69" s="22" t="s">
        <v>2621</v>
      </c>
      <c r="J69" s="143" t="s">
        <v>2622</v>
      </c>
      <c r="K69" s="25"/>
      <c r="L69" s="120" t="s">
        <v>2623</v>
      </c>
      <c r="M69" s="120"/>
    </row>
    <row r="70" spans="2:13" ht="18" customHeight="1" x14ac:dyDescent="0.45">
      <c r="B70" t="s">
        <v>32</v>
      </c>
      <c r="C70" s="25" t="s">
        <v>447</v>
      </c>
      <c r="D70" s="25" t="s">
        <v>447</v>
      </c>
      <c r="E70" s="25" t="s">
        <v>25</v>
      </c>
      <c r="F70" s="25" t="s">
        <v>448</v>
      </c>
      <c r="G70" s="141" t="s">
        <v>449</v>
      </c>
      <c r="H70" s="142" t="s">
        <v>2629</v>
      </c>
      <c r="I70" s="22" t="s">
        <v>2621</v>
      </c>
      <c r="J70" s="143" t="s">
        <v>2622</v>
      </c>
      <c r="K70" s="25"/>
      <c r="L70" s="120" t="s">
        <v>2630</v>
      </c>
      <c r="M70" s="120" t="s">
        <v>2631</v>
      </c>
    </row>
    <row r="71" spans="2:13" ht="18" customHeight="1" x14ac:dyDescent="0.45">
      <c r="B71" t="s">
        <v>32</v>
      </c>
      <c r="C71" s="25" t="s">
        <v>451</v>
      </c>
      <c r="D71" s="25" t="s">
        <v>451</v>
      </c>
      <c r="E71" s="25" t="s">
        <v>25</v>
      </c>
      <c r="F71" s="25" t="s">
        <v>452</v>
      </c>
      <c r="G71" s="141" t="s">
        <v>453</v>
      </c>
      <c r="H71" s="142" t="s">
        <v>2628</v>
      </c>
      <c r="I71" s="22" t="s">
        <v>2621</v>
      </c>
      <c r="J71" s="143" t="s">
        <v>2622</v>
      </c>
      <c r="K71" s="25"/>
      <c r="L71" s="120" t="s">
        <v>2630</v>
      </c>
      <c r="M71" s="120" t="s">
        <v>2631</v>
      </c>
    </row>
    <row r="72" spans="2:13" ht="18" customHeight="1" x14ac:dyDescent="0.45">
      <c r="B72" t="s">
        <v>32</v>
      </c>
      <c r="C72" s="25" t="s">
        <v>455</v>
      </c>
      <c r="D72" s="25" t="s">
        <v>455</v>
      </c>
      <c r="E72" s="25" t="s">
        <v>25</v>
      </c>
      <c r="F72" s="25" t="s">
        <v>456</v>
      </c>
      <c r="G72" s="141" t="s">
        <v>457</v>
      </c>
      <c r="H72" s="142" t="s">
        <v>2620</v>
      </c>
      <c r="I72" s="22" t="s">
        <v>2621</v>
      </c>
      <c r="J72" s="143" t="s">
        <v>2622</v>
      </c>
      <c r="K72" s="25"/>
      <c r="L72" s="120" t="s">
        <v>2630</v>
      </c>
      <c r="M72" s="120" t="s">
        <v>2631</v>
      </c>
    </row>
    <row r="73" spans="2:13" ht="18" customHeight="1" x14ac:dyDescent="0.45">
      <c r="B73" t="s">
        <v>32</v>
      </c>
      <c r="C73" s="25" t="s">
        <v>458</v>
      </c>
      <c r="D73" s="25" t="s">
        <v>458</v>
      </c>
      <c r="E73" s="25" t="s">
        <v>25</v>
      </c>
      <c r="F73" s="25" t="s">
        <v>459</v>
      </c>
      <c r="G73" s="141" t="s">
        <v>460</v>
      </c>
      <c r="H73" s="142" t="s">
        <v>2629</v>
      </c>
      <c r="I73" s="22" t="s">
        <v>2621</v>
      </c>
      <c r="J73" s="143" t="s">
        <v>2622</v>
      </c>
      <c r="K73" s="25"/>
      <c r="L73" s="120" t="s">
        <v>2625</v>
      </c>
      <c r="M73" s="120"/>
    </row>
    <row r="74" spans="2:13" ht="18" customHeight="1" x14ac:dyDescent="0.45">
      <c r="B74" t="s">
        <v>32</v>
      </c>
      <c r="C74" s="25" t="s">
        <v>463</v>
      </c>
      <c r="D74" s="25" t="s">
        <v>463</v>
      </c>
      <c r="E74" s="25" t="s">
        <v>25</v>
      </c>
      <c r="F74" s="25" t="s">
        <v>464</v>
      </c>
      <c r="G74" s="141" t="s">
        <v>465</v>
      </c>
      <c r="H74" s="142" t="s">
        <v>2629</v>
      </c>
      <c r="I74" s="22" t="s">
        <v>2621</v>
      </c>
      <c r="J74" s="143" t="s">
        <v>2622</v>
      </c>
      <c r="K74" s="25"/>
      <c r="L74" s="120" t="s">
        <v>2623</v>
      </c>
      <c r="M74" s="120"/>
    </row>
    <row r="75" spans="2:13" ht="18" customHeight="1" x14ac:dyDescent="0.45">
      <c r="B75" t="s">
        <v>32</v>
      </c>
      <c r="C75" s="25" t="s">
        <v>467</v>
      </c>
      <c r="D75" s="25" t="s">
        <v>467</v>
      </c>
      <c r="E75" s="25" t="s">
        <v>25</v>
      </c>
      <c r="F75" s="25" t="s">
        <v>468</v>
      </c>
      <c r="G75" s="141" t="s">
        <v>469</v>
      </c>
      <c r="H75" s="142" t="s">
        <v>2629</v>
      </c>
      <c r="I75" s="22" t="s">
        <v>2621</v>
      </c>
      <c r="J75" s="143" t="s">
        <v>2622</v>
      </c>
      <c r="K75" s="25"/>
      <c r="L75" s="120" t="s">
        <v>2625</v>
      </c>
      <c r="M75" s="120"/>
    </row>
    <row r="76" spans="2:13" ht="18" customHeight="1" x14ac:dyDescent="0.45">
      <c r="B76" t="s">
        <v>50</v>
      </c>
      <c r="C76" s="25" t="s">
        <v>470</v>
      </c>
      <c r="D76" s="25" t="s">
        <v>470</v>
      </c>
      <c r="E76" s="25" t="s">
        <v>25</v>
      </c>
      <c r="F76" s="25" t="s">
        <v>471</v>
      </c>
      <c r="G76" s="141" t="s">
        <v>324</v>
      </c>
      <c r="H76" s="142" t="s">
        <v>2620</v>
      </c>
      <c r="I76" s="22" t="s">
        <v>2621</v>
      </c>
      <c r="J76" s="143" t="s">
        <v>2622</v>
      </c>
      <c r="K76" s="25"/>
      <c r="L76" s="120" t="s">
        <v>2623</v>
      </c>
      <c r="M76" s="120"/>
    </row>
    <row r="77" spans="2:13" ht="18" customHeight="1" x14ac:dyDescent="0.45">
      <c r="B77" t="s">
        <v>50</v>
      </c>
      <c r="C77" s="25" t="s">
        <v>496</v>
      </c>
      <c r="D77" s="25" t="s">
        <v>497</v>
      </c>
      <c r="E77" s="25" t="s">
        <v>25</v>
      </c>
      <c r="F77" s="25" t="s">
        <v>498</v>
      </c>
      <c r="G77" s="141" t="s">
        <v>312</v>
      </c>
      <c r="H77" s="142" t="s">
        <v>2633</v>
      </c>
      <c r="I77" s="22" t="s">
        <v>2635</v>
      </c>
      <c r="J77" s="143" t="s">
        <v>2623</v>
      </c>
      <c r="K77" s="25"/>
      <c r="L77" s="120" t="s">
        <v>2630</v>
      </c>
      <c r="M77" s="120" t="s">
        <v>2631</v>
      </c>
    </row>
    <row r="78" spans="2:13" ht="18" customHeight="1" x14ac:dyDescent="0.45">
      <c r="B78" t="s">
        <v>50</v>
      </c>
      <c r="C78" s="25" t="s">
        <v>499</v>
      </c>
      <c r="D78" s="25" t="s">
        <v>500</v>
      </c>
      <c r="E78" s="25" t="s">
        <v>25</v>
      </c>
      <c r="F78" s="25" t="s">
        <v>501</v>
      </c>
      <c r="G78" s="141" t="s">
        <v>274</v>
      </c>
      <c r="H78" s="142" t="s">
        <v>2633</v>
      </c>
      <c r="I78" s="22" t="s">
        <v>2626</v>
      </c>
      <c r="J78" s="143" t="s">
        <v>2623</v>
      </c>
      <c r="K78" s="25"/>
      <c r="L78" s="120" t="s">
        <v>2630</v>
      </c>
      <c r="M78" s="120" t="s">
        <v>2631</v>
      </c>
    </row>
    <row r="79" spans="2:13" ht="18" customHeight="1" x14ac:dyDescent="0.45">
      <c r="B79" t="s">
        <v>50</v>
      </c>
      <c r="C79" s="25" t="s">
        <v>502</v>
      </c>
      <c r="D79" s="25" t="s">
        <v>503</v>
      </c>
      <c r="E79" s="25" t="s">
        <v>25</v>
      </c>
      <c r="F79" s="25" t="s">
        <v>504</v>
      </c>
      <c r="G79" s="141" t="s">
        <v>168</v>
      </c>
      <c r="H79" s="142" t="s">
        <v>2620</v>
      </c>
      <c r="I79" s="22" t="s">
        <v>2626</v>
      </c>
      <c r="J79" s="143" t="s">
        <v>2623</v>
      </c>
      <c r="K79" s="25" t="s">
        <v>2627</v>
      </c>
      <c r="L79" s="120" t="s">
        <v>2623</v>
      </c>
      <c r="M79" s="120"/>
    </row>
    <row r="80" spans="2:13" ht="18" customHeight="1" x14ac:dyDescent="0.45">
      <c r="B80" t="s">
        <v>23</v>
      </c>
      <c r="C80" s="25" t="s">
        <v>523</v>
      </c>
      <c r="D80" s="25" t="s">
        <v>524</v>
      </c>
      <c r="E80" s="25" t="s">
        <v>25</v>
      </c>
      <c r="F80" s="25" t="s">
        <v>525</v>
      </c>
      <c r="G80" s="141" t="s">
        <v>526</v>
      </c>
      <c r="H80" s="142" t="s">
        <v>2628</v>
      </c>
      <c r="I80" s="22" t="s">
        <v>2626</v>
      </c>
      <c r="J80" s="143" t="s">
        <v>2625</v>
      </c>
      <c r="K80" s="25"/>
      <c r="L80" s="120" t="s">
        <v>2625</v>
      </c>
      <c r="M80" s="120"/>
    </row>
    <row r="81" spans="2:13" ht="18" customHeight="1" x14ac:dyDescent="0.45">
      <c r="B81" t="s">
        <v>23</v>
      </c>
      <c r="C81" s="25" t="s">
        <v>528</v>
      </c>
      <c r="D81" s="25" t="s">
        <v>529</v>
      </c>
      <c r="E81" s="25" t="s">
        <v>25</v>
      </c>
      <c r="F81" s="25" t="s">
        <v>530</v>
      </c>
      <c r="G81" s="141" t="s">
        <v>264</v>
      </c>
      <c r="H81" s="142" t="s">
        <v>2633</v>
      </c>
      <c r="I81" s="22" t="s">
        <v>2626</v>
      </c>
      <c r="J81" s="143" t="s">
        <v>2625</v>
      </c>
      <c r="K81" s="25"/>
      <c r="L81" s="120" t="s">
        <v>2630</v>
      </c>
      <c r="M81" s="120" t="s">
        <v>2631</v>
      </c>
    </row>
    <row r="82" spans="2:13" ht="18" customHeight="1" x14ac:dyDescent="0.45">
      <c r="B82" t="s">
        <v>23</v>
      </c>
      <c r="C82" s="25" t="s">
        <v>531</v>
      </c>
      <c r="D82" s="25" t="s">
        <v>532</v>
      </c>
      <c r="E82" s="25" t="s">
        <v>25</v>
      </c>
      <c r="F82" s="25" t="s">
        <v>533</v>
      </c>
      <c r="G82" s="141" t="s">
        <v>264</v>
      </c>
      <c r="H82" s="142" t="s">
        <v>2628</v>
      </c>
      <c r="I82" s="22" t="s">
        <v>2621</v>
      </c>
      <c r="J82" s="143" t="s">
        <v>2622</v>
      </c>
      <c r="K82" s="25"/>
      <c r="L82" s="120" t="s">
        <v>2623</v>
      </c>
      <c r="M82" s="120"/>
    </row>
    <row r="83" spans="2:13" ht="18" customHeight="1" x14ac:dyDescent="0.45">
      <c r="B83" t="s">
        <v>32</v>
      </c>
      <c r="C83" s="25" t="s">
        <v>539</v>
      </c>
      <c r="D83" s="25" t="s">
        <v>539</v>
      </c>
      <c r="E83" s="25" t="s">
        <v>25</v>
      </c>
      <c r="F83" s="25" t="s">
        <v>540</v>
      </c>
      <c r="G83" s="141" t="s">
        <v>541</v>
      </c>
      <c r="H83" s="142" t="s">
        <v>2624</v>
      </c>
      <c r="I83" s="22" t="s">
        <v>2626</v>
      </c>
      <c r="J83" s="143" t="s">
        <v>2623</v>
      </c>
      <c r="K83" s="25" t="s">
        <v>2627</v>
      </c>
      <c r="L83" s="120" t="s">
        <v>2625</v>
      </c>
      <c r="M83" s="120"/>
    </row>
    <row r="84" spans="2:13" ht="18" customHeight="1" x14ac:dyDescent="0.45">
      <c r="B84" t="s">
        <v>32</v>
      </c>
      <c r="C84" s="25" t="s">
        <v>543</v>
      </c>
      <c r="D84" s="25" t="s">
        <v>543</v>
      </c>
      <c r="E84" s="25" t="s">
        <v>25</v>
      </c>
      <c r="F84" s="25" t="s">
        <v>544</v>
      </c>
      <c r="G84" s="141" t="s">
        <v>545</v>
      </c>
      <c r="H84" s="142" t="s">
        <v>2624</v>
      </c>
      <c r="I84" s="22" t="s">
        <v>2626</v>
      </c>
      <c r="J84" s="143" t="s">
        <v>2623</v>
      </c>
      <c r="K84" s="25" t="s">
        <v>2627</v>
      </c>
      <c r="L84" s="120" t="s">
        <v>2623</v>
      </c>
      <c r="M84" s="120"/>
    </row>
    <row r="85" spans="2:13" ht="18" customHeight="1" x14ac:dyDescent="0.45">
      <c r="B85" t="s">
        <v>32</v>
      </c>
      <c r="C85" s="25" t="s">
        <v>546</v>
      </c>
      <c r="D85" s="25" t="s">
        <v>546</v>
      </c>
      <c r="E85" s="25" t="s">
        <v>25</v>
      </c>
      <c r="F85" s="25" t="s">
        <v>547</v>
      </c>
      <c r="G85" s="141" t="s">
        <v>548</v>
      </c>
      <c r="H85" s="142" t="s">
        <v>2624</v>
      </c>
      <c r="I85" s="22" t="s">
        <v>2626</v>
      </c>
      <c r="J85" s="143" t="s">
        <v>2623</v>
      </c>
      <c r="K85" s="25" t="s">
        <v>2627</v>
      </c>
      <c r="L85" s="120" t="s">
        <v>2623</v>
      </c>
      <c r="M85" s="120"/>
    </row>
    <row r="86" spans="2:13" ht="18" customHeight="1" x14ac:dyDescent="0.45">
      <c r="B86" t="s">
        <v>50</v>
      </c>
      <c r="C86" s="25" t="s">
        <v>567</v>
      </c>
      <c r="D86" s="25" t="s">
        <v>567</v>
      </c>
      <c r="E86" s="25" t="s">
        <v>25</v>
      </c>
      <c r="F86" s="25" t="s">
        <v>568</v>
      </c>
      <c r="G86" s="141" t="s">
        <v>80</v>
      </c>
      <c r="H86" s="142" t="s">
        <v>2629</v>
      </c>
      <c r="I86" s="22" t="s">
        <v>2626</v>
      </c>
      <c r="J86" s="143" t="s">
        <v>2625</v>
      </c>
      <c r="K86" s="145"/>
      <c r="L86" s="120" t="s">
        <v>2625</v>
      </c>
      <c r="M86" s="120"/>
    </row>
    <row r="87" spans="2:13" ht="18" customHeight="1" x14ac:dyDescent="0.45">
      <c r="B87" t="s">
        <v>50</v>
      </c>
      <c r="C87" s="25" t="s">
        <v>569</v>
      </c>
      <c r="D87" s="25" t="s">
        <v>569</v>
      </c>
      <c r="E87" s="25" t="s">
        <v>25</v>
      </c>
      <c r="F87" s="25" t="s">
        <v>570</v>
      </c>
      <c r="G87" s="141" t="s">
        <v>83</v>
      </c>
      <c r="H87" s="142" t="s">
        <v>2628</v>
      </c>
      <c r="I87" s="22" t="s">
        <v>2626</v>
      </c>
      <c r="J87" s="143" t="s">
        <v>2625</v>
      </c>
      <c r="K87" s="145"/>
      <c r="L87" s="120" t="s">
        <v>2625</v>
      </c>
      <c r="M87" s="120"/>
    </row>
    <row r="88" spans="2:13" ht="18" customHeight="1" x14ac:dyDescent="0.45">
      <c r="B88" t="s">
        <v>50</v>
      </c>
      <c r="C88" s="25" t="s">
        <v>571</v>
      </c>
      <c r="D88" s="25" t="s">
        <v>572</v>
      </c>
      <c r="E88" s="25" t="s">
        <v>25</v>
      </c>
      <c r="F88" s="25" t="s">
        <v>573</v>
      </c>
      <c r="G88" s="141" t="s">
        <v>574</v>
      </c>
      <c r="H88" s="142" t="s">
        <v>2629</v>
      </c>
      <c r="I88" s="22" t="s">
        <v>2626</v>
      </c>
      <c r="J88" s="143" t="s">
        <v>2625</v>
      </c>
      <c r="K88" s="25"/>
      <c r="L88" s="120" t="s">
        <v>2630</v>
      </c>
      <c r="M88" s="120" t="s">
        <v>2631</v>
      </c>
    </row>
    <row r="89" spans="2:13" ht="18" customHeight="1" x14ac:dyDescent="0.45">
      <c r="B89" t="s">
        <v>23</v>
      </c>
      <c r="C89" s="25" t="s">
        <v>575</v>
      </c>
      <c r="D89" s="25" t="s">
        <v>576</v>
      </c>
      <c r="E89" s="25" t="s">
        <v>25</v>
      </c>
      <c r="F89" s="25" t="s">
        <v>577</v>
      </c>
      <c r="G89" s="141" t="s">
        <v>578</v>
      </c>
      <c r="H89" s="142" t="s">
        <v>2628</v>
      </c>
      <c r="I89" s="22" t="s">
        <v>2626</v>
      </c>
      <c r="J89" s="143" t="s">
        <v>2625</v>
      </c>
      <c r="K89" s="25"/>
      <c r="L89" s="120" t="s">
        <v>2623</v>
      </c>
      <c r="M89" s="120"/>
    </row>
    <row r="90" spans="2:13" ht="18" customHeight="1" x14ac:dyDescent="0.45">
      <c r="B90" t="s">
        <v>23</v>
      </c>
      <c r="C90" s="25" t="s">
        <v>580</v>
      </c>
      <c r="D90" s="25" t="s">
        <v>581</v>
      </c>
      <c r="E90" s="25" t="s">
        <v>25</v>
      </c>
      <c r="F90" s="22" t="s">
        <v>582</v>
      </c>
      <c r="G90" s="141" t="s">
        <v>583</v>
      </c>
      <c r="H90" s="142" t="s">
        <v>2620</v>
      </c>
      <c r="I90" s="22" t="s">
        <v>2626</v>
      </c>
      <c r="J90" s="143" t="s">
        <v>2625</v>
      </c>
      <c r="K90" s="25"/>
      <c r="L90" s="120" t="s">
        <v>2625</v>
      </c>
      <c r="M90" s="120"/>
    </row>
    <row r="91" spans="2:13" ht="18" customHeight="1" x14ac:dyDescent="0.45">
      <c r="B91" t="s">
        <v>23</v>
      </c>
      <c r="C91" s="25" t="s">
        <v>584</v>
      </c>
      <c r="D91" s="25" t="s">
        <v>585</v>
      </c>
      <c r="E91" s="25" t="s">
        <v>25</v>
      </c>
      <c r="F91" s="25" t="s">
        <v>586</v>
      </c>
      <c r="G91" s="141" t="s">
        <v>587</v>
      </c>
      <c r="H91" s="142" t="s">
        <v>2628</v>
      </c>
      <c r="I91" s="22" t="s">
        <v>2626</v>
      </c>
      <c r="J91" s="143" t="s">
        <v>2625</v>
      </c>
      <c r="K91" s="25"/>
      <c r="L91" s="120" t="s">
        <v>2625</v>
      </c>
      <c r="M91" s="120"/>
    </row>
    <row r="92" spans="2:13" ht="18" customHeight="1" x14ac:dyDescent="0.45">
      <c r="B92" t="s">
        <v>50</v>
      </c>
      <c r="C92" s="25" t="s">
        <v>591</v>
      </c>
      <c r="D92" s="25" t="s">
        <v>591</v>
      </c>
      <c r="E92" s="25" t="s">
        <v>25</v>
      </c>
      <c r="F92" s="25" t="s">
        <v>592</v>
      </c>
      <c r="G92" s="141" t="s">
        <v>593</v>
      </c>
      <c r="H92" s="142" t="s">
        <v>2629</v>
      </c>
      <c r="I92" s="22" t="s">
        <v>2621</v>
      </c>
      <c r="J92" s="143" t="s">
        <v>2622</v>
      </c>
      <c r="K92" s="145"/>
      <c r="L92" s="120" t="s">
        <v>2630</v>
      </c>
      <c r="M92" s="146" t="s">
        <v>2636</v>
      </c>
    </row>
    <row r="93" spans="2:13" ht="18" customHeight="1" x14ac:dyDescent="0.45">
      <c r="B93" t="s">
        <v>50</v>
      </c>
      <c r="C93" s="25" t="s">
        <v>595</v>
      </c>
      <c r="D93" s="25" t="s">
        <v>596</v>
      </c>
      <c r="E93" s="25" t="s">
        <v>25</v>
      </c>
      <c r="F93" s="25" t="s">
        <v>597</v>
      </c>
      <c r="G93" s="141" t="s">
        <v>598</v>
      </c>
      <c r="H93" s="142" t="s">
        <v>2629</v>
      </c>
      <c r="I93" s="22" t="s">
        <v>2621</v>
      </c>
      <c r="J93" s="143" t="s">
        <v>2622</v>
      </c>
      <c r="K93" s="25"/>
      <c r="L93" s="120" t="s">
        <v>2625</v>
      </c>
      <c r="M93" s="120"/>
    </row>
    <row r="94" spans="2:13" ht="18" customHeight="1" x14ac:dyDescent="0.45">
      <c r="B94" t="s">
        <v>50</v>
      </c>
      <c r="C94" s="25" t="s">
        <v>607</v>
      </c>
      <c r="D94" s="25" t="s">
        <v>608</v>
      </c>
      <c r="E94" s="25" t="s">
        <v>25</v>
      </c>
      <c r="F94" s="25" t="s">
        <v>609</v>
      </c>
      <c r="G94" s="141" t="s">
        <v>119</v>
      </c>
      <c r="H94" s="142" t="s">
        <v>2620</v>
      </c>
      <c r="I94" s="22" t="s">
        <v>2626</v>
      </c>
      <c r="J94" s="143" t="s">
        <v>2623</v>
      </c>
      <c r="K94" s="25"/>
      <c r="L94" s="120" t="s">
        <v>2623</v>
      </c>
      <c r="M94" s="120"/>
    </row>
    <row r="95" spans="2:13" ht="18" customHeight="1" x14ac:dyDescent="0.45">
      <c r="B95" t="s">
        <v>50</v>
      </c>
      <c r="C95" s="25" t="s">
        <v>611</v>
      </c>
      <c r="D95" s="25" t="s">
        <v>612</v>
      </c>
      <c r="E95" s="25" t="s">
        <v>25</v>
      </c>
      <c r="F95" s="25" t="s">
        <v>613</v>
      </c>
      <c r="G95" s="141" t="s">
        <v>60</v>
      </c>
      <c r="H95" s="142" t="s">
        <v>2620</v>
      </c>
      <c r="I95" s="22" t="s">
        <v>2632</v>
      </c>
      <c r="J95" s="143" t="s">
        <v>2623</v>
      </c>
      <c r="K95" s="145"/>
      <c r="L95" s="120" t="s">
        <v>2630</v>
      </c>
      <c r="M95" s="120" t="s">
        <v>2631</v>
      </c>
    </row>
    <row r="96" spans="2:13" ht="18" customHeight="1" x14ac:dyDescent="0.45">
      <c r="B96" t="s">
        <v>50</v>
      </c>
      <c r="C96" s="25" t="s">
        <v>614</v>
      </c>
      <c r="D96" s="25" t="s">
        <v>615</v>
      </c>
      <c r="E96" s="25" t="s">
        <v>25</v>
      </c>
      <c r="F96" s="25" t="s">
        <v>616</v>
      </c>
      <c r="G96" s="141" t="s">
        <v>119</v>
      </c>
      <c r="H96" s="142" t="s">
        <v>2620</v>
      </c>
      <c r="I96" s="22" t="s">
        <v>2626</v>
      </c>
      <c r="J96" s="143" t="s">
        <v>2623</v>
      </c>
      <c r="K96" s="145" t="s">
        <v>2627</v>
      </c>
      <c r="L96" s="120" t="s">
        <v>2623</v>
      </c>
      <c r="M96" s="120"/>
    </row>
    <row r="97" spans="2:13" ht="18" customHeight="1" x14ac:dyDescent="0.45">
      <c r="B97" t="s">
        <v>50</v>
      </c>
      <c r="C97" s="25" t="s">
        <v>617</v>
      </c>
      <c r="D97" s="25" t="s">
        <v>618</v>
      </c>
      <c r="E97" s="25" t="s">
        <v>25</v>
      </c>
      <c r="F97" s="25" t="s">
        <v>619</v>
      </c>
      <c r="G97" s="141" t="s">
        <v>60</v>
      </c>
      <c r="H97" s="142" t="s">
        <v>2620</v>
      </c>
      <c r="I97" s="22" t="s">
        <v>2626</v>
      </c>
      <c r="J97" s="143" t="s">
        <v>2623</v>
      </c>
      <c r="K97" s="25"/>
      <c r="L97" s="120" t="s">
        <v>2630</v>
      </c>
      <c r="M97" s="120" t="s">
        <v>2631</v>
      </c>
    </row>
    <row r="98" spans="2:13" ht="18" customHeight="1" x14ac:dyDescent="0.45">
      <c r="B98" t="s">
        <v>50</v>
      </c>
      <c r="C98" s="25" t="s">
        <v>632</v>
      </c>
      <c r="D98" s="25" t="s">
        <v>633</v>
      </c>
      <c r="E98" s="25" t="s">
        <v>25</v>
      </c>
      <c r="F98" s="25" t="s">
        <v>634</v>
      </c>
      <c r="G98" s="141" t="s">
        <v>483</v>
      </c>
      <c r="H98" s="142" t="s">
        <v>2629</v>
      </c>
      <c r="I98" s="22" t="s">
        <v>2626</v>
      </c>
      <c r="J98" s="143" t="s">
        <v>2625</v>
      </c>
      <c r="K98" s="25"/>
      <c r="L98" s="120" t="s">
        <v>2630</v>
      </c>
      <c r="M98" s="120" t="s">
        <v>2631</v>
      </c>
    </row>
    <row r="99" spans="2:13" ht="18" customHeight="1" x14ac:dyDescent="0.45">
      <c r="B99" t="s">
        <v>50</v>
      </c>
      <c r="C99" s="25" t="s">
        <v>2637</v>
      </c>
      <c r="D99" s="25" t="s">
        <v>635</v>
      </c>
      <c r="E99" s="25" t="s">
        <v>25</v>
      </c>
      <c r="F99" s="25" t="s">
        <v>636</v>
      </c>
      <c r="G99" s="141" t="s">
        <v>637</v>
      </c>
      <c r="H99" s="142" t="s">
        <v>2624</v>
      </c>
      <c r="I99" s="22" t="s">
        <v>2621</v>
      </c>
      <c r="J99" s="143" t="s">
        <v>2630</v>
      </c>
      <c r="K99" s="25"/>
      <c r="L99" s="120" t="s">
        <v>2630</v>
      </c>
      <c r="M99" s="120" t="s">
        <v>2631</v>
      </c>
    </row>
    <row r="100" spans="2:13" ht="18" customHeight="1" x14ac:dyDescent="0.45">
      <c r="B100" t="s">
        <v>50</v>
      </c>
      <c r="C100" s="25" t="s">
        <v>2638</v>
      </c>
      <c r="D100" s="25" t="s">
        <v>639</v>
      </c>
      <c r="E100" s="25" t="s">
        <v>25</v>
      </c>
      <c r="F100" s="25" t="s">
        <v>640</v>
      </c>
      <c r="G100" s="141" t="s">
        <v>641</v>
      </c>
      <c r="H100" s="142" t="s">
        <v>2624</v>
      </c>
      <c r="I100" s="22" t="s">
        <v>2621</v>
      </c>
      <c r="J100" s="143" t="s">
        <v>2622</v>
      </c>
      <c r="K100" s="25"/>
      <c r="L100" s="120" t="s">
        <v>2630</v>
      </c>
      <c r="M100" s="120" t="s">
        <v>2631</v>
      </c>
    </row>
    <row r="101" spans="2:13" ht="18" customHeight="1" x14ac:dyDescent="0.45">
      <c r="B101" t="s">
        <v>32</v>
      </c>
      <c r="C101" s="25" t="s">
        <v>642</v>
      </c>
      <c r="D101" s="25" t="s">
        <v>642</v>
      </c>
      <c r="E101" s="25" t="s">
        <v>25</v>
      </c>
      <c r="F101" s="25" t="s">
        <v>643</v>
      </c>
      <c r="G101" s="141" t="s">
        <v>644</v>
      </c>
      <c r="H101" s="142" t="s">
        <v>2624</v>
      </c>
      <c r="I101" s="22" t="s">
        <v>2621</v>
      </c>
      <c r="J101" s="143" t="s">
        <v>2622</v>
      </c>
      <c r="K101" s="25"/>
      <c r="L101" s="120" t="s">
        <v>2623</v>
      </c>
      <c r="M101" s="120"/>
    </row>
    <row r="102" spans="2:13" ht="18" customHeight="1" x14ac:dyDescent="0.45">
      <c r="B102" t="s">
        <v>32</v>
      </c>
      <c r="C102" s="25" t="s">
        <v>647</v>
      </c>
      <c r="D102" s="25" t="s">
        <v>647</v>
      </c>
      <c r="E102" s="25" t="s">
        <v>25</v>
      </c>
      <c r="F102" s="25" t="s">
        <v>648</v>
      </c>
      <c r="G102" s="141" t="s">
        <v>649</v>
      </c>
      <c r="H102" s="142" t="s">
        <v>2624</v>
      </c>
      <c r="I102" s="22" t="s">
        <v>2621</v>
      </c>
      <c r="J102" s="143" t="s">
        <v>2622</v>
      </c>
      <c r="K102" s="25"/>
      <c r="L102" s="120" t="s">
        <v>2625</v>
      </c>
      <c r="M102" s="120"/>
    </row>
    <row r="103" spans="2:13" ht="18" customHeight="1" x14ac:dyDescent="0.45">
      <c r="B103" t="s">
        <v>32</v>
      </c>
      <c r="C103" s="25" t="s">
        <v>650</v>
      </c>
      <c r="D103" s="25" t="s">
        <v>650</v>
      </c>
      <c r="E103" s="25" t="s">
        <v>25</v>
      </c>
      <c r="F103" s="25" t="s">
        <v>651</v>
      </c>
      <c r="G103" s="141" t="s">
        <v>652</v>
      </c>
      <c r="H103" s="142" t="s">
        <v>2624</v>
      </c>
      <c r="I103" s="22" t="s">
        <v>2621</v>
      </c>
      <c r="J103" s="143" t="s">
        <v>2622</v>
      </c>
      <c r="K103" s="25"/>
      <c r="L103" s="120" t="s">
        <v>2630</v>
      </c>
      <c r="M103" s="120" t="s">
        <v>2631</v>
      </c>
    </row>
    <row r="104" spans="2:13" ht="18" customHeight="1" x14ac:dyDescent="0.45">
      <c r="B104" t="s">
        <v>32</v>
      </c>
      <c r="C104" s="25" t="s">
        <v>653</v>
      </c>
      <c r="D104" s="25" t="s">
        <v>653</v>
      </c>
      <c r="E104" s="25" t="s">
        <v>25</v>
      </c>
      <c r="F104" s="25" t="s">
        <v>654</v>
      </c>
      <c r="G104" s="141" t="s">
        <v>655</v>
      </c>
      <c r="H104" s="142" t="s">
        <v>2624</v>
      </c>
      <c r="I104" s="22" t="s">
        <v>2621</v>
      </c>
      <c r="J104" s="143" t="s">
        <v>2622</v>
      </c>
      <c r="K104" s="25"/>
      <c r="L104" s="120" t="s">
        <v>2623</v>
      </c>
      <c r="M104" s="120"/>
    </row>
    <row r="105" spans="2:13" ht="18" customHeight="1" x14ac:dyDescent="0.45">
      <c r="B105" t="s">
        <v>50</v>
      </c>
      <c r="C105" s="25" t="s">
        <v>656</v>
      </c>
      <c r="D105" s="25" t="s">
        <v>656</v>
      </c>
      <c r="E105" s="25" t="s">
        <v>25</v>
      </c>
      <c r="F105" s="25" t="s">
        <v>657</v>
      </c>
      <c r="G105" s="141" t="s">
        <v>537</v>
      </c>
      <c r="H105" s="142" t="s">
        <v>2624</v>
      </c>
      <c r="I105" s="22" t="s">
        <v>2621</v>
      </c>
      <c r="J105" s="143" t="s">
        <v>2622</v>
      </c>
      <c r="K105" s="25"/>
      <c r="L105" s="120" t="s">
        <v>2630</v>
      </c>
      <c r="M105" s="120" t="s">
        <v>2631</v>
      </c>
    </row>
    <row r="106" spans="2:13" ht="18" customHeight="1" x14ac:dyDescent="0.45">
      <c r="B106" t="s">
        <v>32</v>
      </c>
      <c r="C106" s="25" t="s">
        <v>659</v>
      </c>
      <c r="D106" s="25" t="s">
        <v>659</v>
      </c>
      <c r="E106" s="25" t="s">
        <v>25</v>
      </c>
      <c r="F106" s="25" t="s">
        <v>660</v>
      </c>
      <c r="G106" s="141" t="s">
        <v>649</v>
      </c>
      <c r="H106" s="142" t="s">
        <v>2624</v>
      </c>
      <c r="I106" s="22" t="s">
        <v>2621</v>
      </c>
      <c r="J106" s="143" t="s">
        <v>2622</v>
      </c>
      <c r="K106" s="25"/>
      <c r="L106" s="120" t="s">
        <v>2623</v>
      </c>
      <c r="M106" s="120"/>
    </row>
    <row r="107" spans="2:13" ht="18" customHeight="1" x14ac:dyDescent="0.45">
      <c r="B107" t="s">
        <v>32</v>
      </c>
      <c r="C107" s="25" t="s">
        <v>661</v>
      </c>
      <c r="D107" s="25" t="s">
        <v>661</v>
      </c>
      <c r="E107" s="25" t="s">
        <v>25</v>
      </c>
      <c r="F107" s="25" t="s">
        <v>662</v>
      </c>
      <c r="G107" s="141" t="s">
        <v>652</v>
      </c>
      <c r="H107" s="142" t="s">
        <v>2624</v>
      </c>
      <c r="I107" s="22" t="s">
        <v>2621</v>
      </c>
      <c r="J107" s="143" t="s">
        <v>2622</v>
      </c>
      <c r="K107" s="25" t="s">
        <v>2627</v>
      </c>
      <c r="L107" s="120" t="s">
        <v>2623</v>
      </c>
      <c r="M107" s="120"/>
    </row>
    <row r="108" spans="2:13" ht="18" customHeight="1" x14ac:dyDescent="0.45">
      <c r="B108" t="s">
        <v>50</v>
      </c>
      <c r="C108" s="25" t="s">
        <v>663</v>
      </c>
      <c r="D108" s="25" t="s">
        <v>663</v>
      </c>
      <c r="E108" s="25" t="s">
        <v>25</v>
      </c>
      <c r="F108" s="25" t="s">
        <v>664</v>
      </c>
      <c r="G108" s="141" t="s">
        <v>574</v>
      </c>
      <c r="H108" s="142" t="s">
        <v>2624</v>
      </c>
      <c r="I108" s="22" t="s">
        <v>2621</v>
      </c>
      <c r="J108" s="143" t="s">
        <v>2630</v>
      </c>
      <c r="K108" s="25"/>
      <c r="L108" s="120" t="s">
        <v>2630</v>
      </c>
      <c r="M108" s="120" t="s">
        <v>2631</v>
      </c>
    </row>
    <row r="109" spans="2:13" ht="18" customHeight="1" x14ac:dyDescent="0.45">
      <c r="B109" t="s">
        <v>50</v>
      </c>
      <c r="C109" s="25" t="s">
        <v>666</v>
      </c>
      <c r="D109" s="25" t="s">
        <v>666</v>
      </c>
      <c r="E109" s="25" t="s">
        <v>25</v>
      </c>
      <c r="F109" s="25" t="s">
        <v>667</v>
      </c>
      <c r="G109" s="141" t="s">
        <v>593</v>
      </c>
      <c r="H109" s="142" t="s">
        <v>2624</v>
      </c>
      <c r="I109" s="22" t="s">
        <v>2621</v>
      </c>
      <c r="J109" s="143" t="s">
        <v>2622</v>
      </c>
      <c r="K109" s="25"/>
      <c r="L109" s="120" t="s">
        <v>2630</v>
      </c>
      <c r="M109" s="120" t="s">
        <v>2631</v>
      </c>
    </row>
    <row r="110" spans="2:13" ht="18" customHeight="1" x14ac:dyDescent="0.45">
      <c r="B110" t="s">
        <v>32</v>
      </c>
      <c r="C110" s="25" t="s">
        <v>669</v>
      </c>
      <c r="D110" s="25" t="s">
        <v>669</v>
      </c>
      <c r="E110" s="25" t="s">
        <v>25</v>
      </c>
      <c r="F110" s="25" t="s">
        <v>670</v>
      </c>
      <c r="G110" s="141" t="s">
        <v>649</v>
      </c>
      <c r="H110" s="142" t="s">
        <v>2624</v>
      </c>
      <c r="I110" s="22" t="s">
        <v>2621</v>
      </c>
      <c r="J110" s="143" t="s">
        <v>2622</v>
      </c>
      <c r="K110" s="25"/>
      <c r="L110" s="120" t="s">
        <v>2623</v>
      </c>
      <c r="M110" s="120"/>
    </row>
    <row r="111" spans="2:13" ht="18" customHeight="1" x14ac:dyDescent="0.45">
      <c r="B111" t="s">
        <v>32</v>
      </c>
      <c r="C111" s="25" t="s">
        <v>672</v>
      </c>
      <c r="D111" s="25" t="s">
        <v>672</v>
      </c>
      <c r="E111" s="25" t="s">
        <v>25</v>
      </c>
      <c r="F111" s="25" t="s">
        <v>673</v>
      </c>
      <c r="G111" s="141" t="s">
        <v>652</v>
      </c>
      <c r="H111" s="142" t="s">
        <v>2624</v>
      </c>
      <c r="I111" s="22" t="s">
        <v>2621</v>
      </c>
      <c r="J111" s="143" t="s">
        <v>2622</v>
      </c>
      <c r="K111" s="25"/>
      <c r="L111" s="120" t="s">
        <v>2630</v>
      </c>
      <c r="M111" s="120" t="s">
        <v>2631</v>
      </c>
    </row>
    <row r="112" spans="2:13" ht="18" customHeight="1" x14ac:dyDescent="0.45">
      <c r="B112" t="s">
        <v>32</v>
      </c>
      <c r="C112" s="25" t="s">
        <v>1366</v>
      </c>
      <c r="D112" s="25" t="s">
        <v>1366</v>
      </c>
      <c r="E112" s="25" t="s">
        <v>25</v>
      </c>
      <c r="F112" s="25" t="s">
        <v>1367</v>
      </c>
      <c r="G112" s="141" t="s">
        <v>644</v>
      </c>
      <c r="H112" s="142" t="s">
        <v>2624</v>
      </c>
      <c r="I112" s="22" t="s">
        <v>2621</v>
      </c>
      <c r="J112" s="143" t="s">
        <v>2622</v>
      </c>
      <c r="K112" s="25"/>
      <c r="L112" s="120" t="s">
        <v>2625</v>
      </c>
      <c r="M112" s="120"/>
    </row>
    <row r="113" spans="2:13" ht="18" customHeight="1" x14ac:dyDescent="0.45">
      <c r="B113" t="s">
        <v>32</v>
      </c>
      <c r="C113" s="25" t="s">
        <v>1369</v>
      </c>
      <c r="D113" s="25" t="s">
        <v>1369</v>
      </c>
      <c r="E113" s="25" t="s">
        <v>25</v>
      </c>
      <c r="F113" s="25" t="s">
        <v>1370</v>
      </c>
      <c r="G113" s="141" t="s">
        <v>649</v>
      </c>
      <c r="H113" s="142" t="s">
        <v>2624</v>
      </c>
      <c r="I113" s="22" t="s">
        <v>2621</v>
      </c>
      <c r="J113" s="143" t="s">
        <v>2622</v>
      </c>
      <c r="K113" s="25"/>
      <c r="L113" s="120" t="s">
        <v>2625</v>
      </c>
      <c r="M113" s="120"/>
    </row>
    <row r="114" spans="2:13" ht="18" customHeight="1" x14ac:dyDescent="0.45">
      <c r="B114" t="s">
        <v>32</v>
      </c>
      <c r="C114" s="25" t="s">
        <v>1372</v>
      </c>
      <c r="D114" s="25" t="s">
        <v>1372</v>
      </c>
      <c r="E114" s="25" t="s">
        <v>25</v>
      </c>
      <c r="F114" s="25" t="s">
        <v>1373</v>
      </c>
      <c r="G114" s="141" t="s">
        <v>652</v>
      </c>
      <c r="H114" s="142" t="s">
        <v>2624</v>
      </c>
      <c r="I114" s="22" t="s">
        <v>2621</v>
      </c>
      <c r="J114" s="143" t="s">
        <v>2622</v>
      </c>
      <c r="K114" s="25"/>
      <c r="L114" s="120" t="s">
        <v>2630</v>
      </c>
      <c r="M114" s="120" t="s">
        <v>2631</v>
      </c>
    </row>
    <row r="115" spans="2:13" ht="18" customHeight="1" x14ac:dyDescent="0.45">
      <c r="B115" t="s">
        <v>32</v>
      </c>
      <c r="C115" s="25" t="s">
        <v>1374</v>
      </c>
      <c r="D115" s="25" t="s">
        <v>1374</v>
      </c>
      <c r="E115" s="25" t="s">
        <v>25</v>
      </c>
      <c r="F115" s="25" t="s">
        <v>1375</v>
      </c>
      <c r="G115" s="141" t="s">
        <v>655</v>
      </c>
      <c r="H115" s="142" t="s">
        <v>2624</v>
      </c>
      <c r="I115" s="22" t="s">
        <v>2621</v>
      </c>
      <c r="J115" s="143" t="s">
        <v>2622</v>
      </c>
      <c r="K115" s="25"/>
      <c r="L115" s="120" t="s">
        <v>2630</v>
      </c>
      <c r="M115" s="120" t="s">
        <v>2631</v>
      </c>
    </row>
    <row r="116" spans="2:13" ht="18" customHeight="1" x14ac:dyDescent="0.45">
      <c r="B116" t="s">
        <v>50</v>
      </c>
      <c r="C116" s="25" t="s">
        <v>688</v>
      </c>
      <c r="D116" s="25" t="s">
        <v>688</v>
      </c>
      <c r="E116" s="25" t="s">
        <v>25</v>
      </c>
      <c r="F116" s="25" t="s">
        <v>689</v>
      </c>
      <c r="G116" s="141" t="s">
        <v>146</v>
      </c>
      <c r="H116" s="142" t="s">
        <v>2629</v>
      </c>
      <c r="I116" s="22" t="s">
        <v>2639</v>
      </c>
      <c r="J116" s="143"/>
      <c r="K116" s="25"/>
      <c r="L116" s="120" t="s">
        <v>2623</v>
      </c>
      <c r="M116" s="120"/>
    </row>
    <row r="117" spans="2:13" ht="18" customHeight="1" x14ac:dyDescent="0.45">
      <c r="B117" t="s">
        <v>50</v>
      </c>
      <c r="C117" s="25" t="s">
        <v>691</v>
      </c>
      <c r="D117" s="25" t="s">
        <v>691</v>
      </c>
      <c r="E117" s="25" t="s">
        <v>25</v>
      </c>
      <c r="F117" s="25" t="s">
        <v>692</v>
      </c>
      <c r="G117" s="141" t="s">
        <v>91</v>
      </c>
      <c r="H117" s="142" t="s">
        <v>2629</v>
      </c>
      <c r="I117" s="22" t="s">
        <v>2639</v>
      </c>
      <c r="J117" s="143"/>
      <c r="K117" s="25"/>
      <c r="L117" s="120" t="s">
        <v>2623</v>
      </c>
      <c r="M117" s="120"/>
    </row>
    <row r="118" spans="2:13" ht="18" customHeight="1" x14ac:dyDescent="0.45">
      <c r="B118" t="s">
        <v>50</v>
      </c>
      <c r="C118" s="25" t="s">
        <v>693</v>
      </c>
      <c r="D118" s="25" t="s">
        <v>693</v>
      </c>
      <c r="E118" s="25" t="s">
        <v>25</v>
      </c>
      <c r="F118" s="25" t="s">
        <v>694</v>
      </c>
      <c r="G118" s="141" t="s">
        <v>146</v>
      </c>
      <c r="H118" s="142" t="s">
        <v>2629</v>
      </c>
      <c r="I118" s="22" t="s">
        <v>2639</v>
      </c>
      <c r="J118" s="143"/>
      <c r="K118" s="25"/>
      <c r="L118" s="120" t="s">
        <v>2623</v>
      </c>
      <c r="M118" s="120"/>
    </row>
    <row r="119" spans="2:13" ht="18" customHeight="1" x14ac:dyDescent="0.45">
      <c r="B119" t="s">
        <v>50</v>
      </c>
      <c r="C119" s="25" t="s">
        <v>695</v>
      </c>
      <c r="D119" s="25" t="s">
        <v>695</v>
      </c>
      <c r="E119" s="25" t="s">
        <v>25</v>
      </c>
      <c r="F119" s="25" t="s">
        <v>696</v>
      </c>
      <c r="G119" s="141" t="s">
        <v>91</v>
      </c>
      <c r="H119" s="142" t="s">
        <v>2629</v>
      </c>
      <c r="I119" s="22" t="s">
        <v>2639</v>
      </c>
      <c r="J119" s="143"/>
      <c r="K119" s="25"/>
      <c r="L119" s="120" t="s">
        <v>2623</v>
      </c>
      <c r="M119" s="120"/>
    </row>
    <row r="120" spans="2:13" ht="18" customHeight="1" x14ac:dyDescent="0.45">
      <c r="B120" t="s">
        <v>50</v>
      </c>
      <c r="C120" s="25" t="s">
        <v>705</v>
      </c>
      <c r="D120" s="25" t="s">
        <v>705</v>
      </c>
      <c r="E120" s="25" t="s">
        <v>25</v>
      </c>
      <c r="F120" s="25" t="s">
        <v>706</v>
      </c>
      <c r="G120" s="141" t="s">
        <v>312</v>
      </c>
      <c r="H120" s="142" t="s">
        <v>2633</v>
      </c>
      <c r="I120" s="22" t="s">
        <v>2639</v>
      </c>
      <c r="J120" s="143"/>
      <c r="K120" s="25"/>
      <c r="L120" s="120" t="s">
        <v>2623</v>
      </c>
      <c r="M120" s="120"/>
    </row>
    <row r="121" spans="2:13" ht="18" customHeight="1" x14ac:dyDescent="0.45">
      <c r="B121" t="s">
        <v>50</v>
      </c>
      <c r="C121" s="25" t="s">
        <v>707</v>
      </c>
      <c r="D121" s="25" t="s">
        <v>707</v>
      </c>
      <c r="E121" s="25" t="s">
        <v>25</v>
      </c>
      <c r="F121" s="25" t="s">
        <v>708</v>
      </c>
      <c r="G121" s="141" t="s">
        <v>274</v>
      </c>
      <c r="H121" s="142" t="s">
        <v>2629</v>
      </c>
      <c r="I121" s="22" t="s">
        <v>2639</v>
      </c>
      <c r="J121" s="143"/>
      <c r="K121" s="145"/>
      <c r="L121" s="120" t="s">
        <v>2623</v>
      </c>
      <c r="M121" s="120"/>
    </row>
    <row r="122" spans="2:13" ht="18" customHeight="1" x14ac:dyDescent="0.45">
      <c r="B122" t="s">
        <v>50</v>
      </c>
      <c r="C122" s="25" t="s">
        <v>709</v>
      </c>
      <c r="D122" s="25" t="s">
        <v>709</v>
      </c>
      <c r="E122" s="25" t="s">
        <v>25</v>
      </c>
      <c r="F122" s="25" t="s">
        <v>710</v>
      </c>
      <c r="G122" s="141" t="s">
        <v>91</v>
      </c>
      <c r="H122" s="142" t="s">
        <v>2629</v>
      </c>
      <c r="I122" s="22" t="s">
        <v>2639</v>
      </c>
      <c r="J122" s="143"/>
      <c r="K122" s="145"/>
      <c r="L122" s="120" t="s">
        <v>2630</v>
      </c>
      <c r="M122" s="120" t="s">
        <v>2631</v>
      </c>
    </row>
    <row r="123" spans="2:13" ht="18" customHeight="1" x14ac:dyDescent="0.45">
      <c r="B123" t="s">
        <v>50</v>
      </c>
      <c r="C123" s="25" t="s">
        <v>717</v>
      </c>
      <c r="D123" s="25" t="s">
        <v>717</v>
      </c>
      <c r="E123" s="25" t="s">
        <v>25</v>
      </c>
      <c r="F123" s="25" t="s">
        <v>718</v>
      </c>
      <c r="G123" s="141" t="s">
        <v>719</v>
      </c>
      <c r="H123" s="142" t="s">
        <v>2629</v>
      </c>
      <c r="I123" s="22" t="s">
        <v>2621</v>
      </c>
      <c r="J123" s="143" t="s">
        <v>2622</v>
      </c>
      <c r="K123" s="25"/>
      <c r="L123" s="120" t="s">
        <v>2623</v>
      </c>
      <c r="M123" s="120"/>
    </row>
    <row r="124" spans="2:13" ht="18" customHeight="1" x14ac:dyDescent="0.45">
      <c r="B124" t="s">
        <v>50</v>
      </c>
      <c r="C124" s="25" t="s">
        <v>721</v>
      </c>
      <c r="D124" s="25" t="s">
        <v>721</v>
      </c>
      <c r="E124" s="25" t="s">
        <v>25</v>
      </c>
      <c r="F124" s="25" t="s">
        <v>722</v>
      </c>
      <c r="G124" s="141" t="s">
        <v>723</v>
      </c>
      <c r="H124" s="142" t="s">
        <v>2629</v>
      </c>
      <c r="I124" s="22" t="s">
        <v>2621</v>
      </c>
      <c r="J124" s="143" t="s">
        <v>2622</v>
      </c>
      <c r="K124" s="25"/>
      <c r="L124" s="120" t="s">
        <v>2630</v>
      </c>
      <c r="M124" s="120" t="s">
        <v>2631</v>
      </c>
    </row>
    <row r="125" spans="2:13" ht="18" customHeight="1" x14ac:dyDescent="0.45">
      <c r="B125" t="s">
        <v>32</v>
      </c>
      <c r="C125" s="25" t="s">
        <v>733</v>
      </c>
      <c r="D125" s="25" t="s">
        <v>733</v>
      </c>
      <c r="E125" s="25" t="s">
        <v>25</v>
      </c>
      <c r="F125" s="25" t="s">
        <v>734</v>
      </c>
      <c r="G125" s="141" t="s">
        <v>735</v>
      </c>
      <c r="H125" s="142" t="s">
        <v>2624</v>
      </c>
      <c r="I125" s="22" t="s">
        <v>2626</v>
      </c>
      <c r="J125" s="143" t="s">
        <v>2625</v>
      </c>
      <c r="K125" s="145"/>
      <c r="L125" s="120" t="s">
        <v>2630</v>
      </c>
      <c r="M125" s="120" t="s">
        <v>2631</v>
      </c>
    </row>
    <row r="126" spans="2:13" ht="18" customHeight="1" x14ac:dyDescent="0.45">
      <c r="B126" t="s">
        <v>32</v>
      </c>
      <c r="C126" s="25" t="s">
        <v>737</v>
      </c>
      <c r="D126" s="25" t="s">
        <v>737</v>
      </c>
      <c r="E126" s="25" t="s">
        <v>25</v>
      </c>
      <c r="F126" s="25" t="s">
        <v>738</v>
      </c>
      <c r="G126" s="141" t="s">
        <v>739</v>
      </c>
      <c r="H126" s="142" t="s">
        <v>2624</v>
      </c>
      <c r="I126" s="22" t="s">
        <v>2626</v>
      </c>
      <c r="J126" s="143" t="s">
        <v>2623</v>
      </c>
      <c r="K126" s="145"/>
      <c r="L126" s="120" t="s">
        <v>2623</v>
      </c>
      <c r="M126" s="120"/>
    </row>
    <row r="127" spans="2:13" ht="18" customHeight="1" x14ac:dyDescent="0.45">
      <c r="B127" t="s">
        <v>50</v>
      </c>
      <c r="C127" s="25" t="s">
        <v>740</v>
      </c>
      <c r="D127" s="25" t="s">
        <v>740</v>
      </c>
      <c r="E127" s="25" t="s">
        <v>25</v>
      </c>
      <c r="F127" s="25" t="s">
        <v>741</v>
      </c>
      <c r="G127" s="141" t="s">
        <v>312</v>
      </c>
      <c r="H127" s="142" t="s">
        <v>2620</v>
      </c>
      <c r="I127" s="22" t="s">
        <v>2626</v>
      </c>
      <c r="J127" s="143" t="s">
        <v>2625</v>
      </c>
      <c r="K127" s="145" t="s">
        <v>2627</v>
      </c>
      <c r="L127" s="120" t="s">
        <v>2623</v>
      </c>
      <c r="M127" s="120"/>
    </row>
    <row r="128" spans="2:13" ht="18" customHeight="1" x14ac:dyDescent="0.45">
      <c r="B128" t="s">
        <v>50</v>
      </c>
      <c r="C128" s="25" t="s">
        <v>742</v>
      </c>
      <c r="D128" s="25" t="s">
        <v>742</v>
      </c>
      <c r="E128" s="25" t="s">
        <v>25</v>
      </c>
      <c r="F128" s="25" t="s">
        <v>743</v>
      </c>
      <c r="G128" s="141" t="s">
        <v>251</v>
      </c>
      <c r="H128" s="142" t="s">
        <v>2628</v>
      </c>
      <c r="I128" s="22" t="s">
        <v>2626</v>
      </c>
      <c r="J128" s="143" t="s">
        <v>2623</v>
      </c>
      <c r="K128" s="25"/>
      <c r="L128" s="120" t="s">
        <v>2630</v>
      </c>
      <c r="M128" s="120" t="s">
        <v>2631</v>
      </c>
    </row>
    <row r="129" spans="1:13" ht="18" customHeight="1" x14ac:dyDescent="0.45">
      <c r="B129" t="s">
        <v>32</v>
      </c>
      <c r="C129" s="25" t="s">
        <v>744</v>
      </c>
      <c r="D129" s="25" t="s">
        <v>745</v>
      </c>
      <c r="E129" s="25" t="s">
        <v>25</v>
      </c>
      <c r="F129" s="25" t="s">
        <v>746</v>
      </c>
      <c r="G129" s="141" t="s">
        <v>747</v>
      </c>
      <c r="H129" s="142" t="s">
        <v>2628</v>
      </c>
      <c r="I129" s="22" t="s">
        <v>2621</v>
      </c>
      <c r="J129" s="143" t="s">
        <v>2622</v>
      </c>
      <c r="K129" s="25"/>
      <c r="L129" s="120" t="s">
        <v>2625</v>
      </c>
      <c r="M129" s="120"/>
    </row>
    <row r="130" spans="1:13" ht="18" customHeight="1" x14ac:dyDescent="0.45">
      <c r="B130" t="s">
        <v>50</v>
      </c>
      <c r="C130" s="25" t="s">
        <v>821</v>
      </c>
      <c r="D130" s="25" t="s">
        <v>822</v>
      </c>
      <c r="E130" s="25" t="s">
        <v>25</v>
      </c>
      <c r="F130" s="25" t="s">
        <v>823</v>
      </c>
      <c r="G130" s="141" t="s">
        <v>99</v>
      </c>
      <c r="H130" s="142" t="s">
        <v>2629</v>
      </c>
      <c r="I130" s="22" t="s">
        <v>2621</v>
      </c>
      <c r="J130" s="143" t="s">
        <v>2622</v>
      </c>
      <c r="K130" s="25"/>
      <c r="L130" s="120" t="s">
        <v>2630</v>
      </c>
      <c r="M130" s="120" t="s">
        <v>2631</v>
      </c>
    </row>
    <row r="131" spans="1:13" ht="18" customHeight="1" x14ac:dyDescent="0.45">
      <c r="B131" t="s">
        <v>50</v>
      </c>
      <c r="C131" s="25" t="s">
        <v>824</v>
      </c>
      <c r="D131" s="25" t="s">
        <v>825</v>
      </c>
      <c r="E131" s="25" t="s">
        <v>25</v>
      </c>
      <c r="F131" s="25" t="s">
        <v>826</v>
      </c>
      <c r="G131" s="141" t="s">
        <v>483</v>
      </c>
      <c r="H131" s="142" t="s">
        <v>2629</v>
      </c>
      <c r="I131" s="22" t="s">
        <v>2621</v>
      </c>
      <c r="J131" s="143" t="s">
        <v>2622</v>
      </c>
      <c r="K131" s="25"/>
      <c r="L131" s="120" t="s">
        <v>2630</v>
      </c>
      <c r="M131" s="120" t="s">
        <v>2631</v>
      </c>
    </row>
    <row r="132" spans="1:13" ht="18" customHeight="1" x14ac:dyDescent="0.45">
      <c r="B132" t="s">
        <v>32</v>
      </c>
      <c r="C132" s="25" t="s">
        <v>855</v>
      </c>
      <c r="D132" s="25" t="s">
        <v>856</v>
      </c>
      <c r="E132" s="25" t="s">
        <v>25</v>
      </c>
      <c r="F132" s="25" t="s">
        <v>857</v>
      </c>
      <c r="G132" s="141" t="s">
        <v>858</v>
      </c>
      <c r="H132" s="142" t="s">
        <v>2629</v>
      </c>
      <c r="I132" s="22" t="s">
        <v>2626</v>
      </c>
      <c r="J132" s="143" t="s">
        <v>2623</v>
      </c>
      <c r="K132" s="25" t="s">
        <v>2627</v>
      </c>
      <c r="L132" s="120" t="s">
        <v>2625</v>
      </c>
      <c r="M132" s="120"/>
    </row>
    <row r="133" spans="1:13" ht="18" customHeight="1" x14ac:dyDescent="0.45">
      <c r="B133" t="s">
        <v>32</v>
      </c>
      <c r="C133" s="25" t="s">
        <v>860</v>
      </c>
      <c r="D133" s="25" t="s">
        <v>861</v>
      </c>
      <c r="E133" s="25" t="s">
        <v>25</v>
      </c>
      <c r="F133" s="25" t="s">
        <v>862</v>
      </c>
      <c r="G133" s="141" t="s">
        <v>863</v>
      </c>
      <c r="H133" s="142" t="s">
        <v>2629</v>
      </c>
      <c r="I133" s="22" t="s">
        <v>2626</v>
      </c>
      <c r="J133" s="143" t="s">
        <v>2625</v>
      </c>
      <c r="K133" s="25"/>
      <c r="L133" s="120" t="s">
        <v>2630</v>
      </c>
      <c r="M133" s="120" t="s">
        <v>2631</v>
      </c>
    </row>
    <row r="134" spans="1:13" ht="18" customHeight="1" x14ac:dyDescent="0.45">
      <c r="B134" t="s">
        <v>32</v>
      </c>
      <c r="C134" s="25" t="s">
        <v>2640</v>
      </c>
      <c r="D134" s="25" t="s">
        <v>864</v>
      </c>
      <c r="E134" s="25" t="s">
        <v>25</v>
      </c>
      <c r="F134" s="25" t="s">
        <v>865</v>
      </c>
      <c r="G134" s="141" t="s">
        <v>866</v>
      </c>
      <c r="H134" s="142" t="s">
        <v>2629</v>
      </c>
      <c r="I134" s="22" t="s">
        <v>2621</v>
      </c>
      <c r="J134" s="143" t="s">
        <v>2622</v>
      </c>
      <c r="K134" s="25"/>
      <c r="L134" s="120" t="s">
        <v>2625</v>
      </c>
      <c r="M134" s="120"/>
    </row>
    <row r="135" spans="1:13" ht="18" customHeight="1" x14ac:dyDescent="0.45">
      <c r="B135" t="s">
        <v>50</v>
      </c>
      <c r="C135" s="25" t="s">
        <v>868</v>
      </c>
      <c r="D135" s="25" t="s">
        <v>868</v>
      </c>
      <c r="E135" s="25" t="s">
        <v>25</v>
      </c>
      <c r="F135" s="25" t="s">
        <v>869</v>
      </c>
      <c r="G135" s="141" t="s">
        <v>99</v>
      </c>
      <c r="H135" s="142" t="s">
        <v>2629</v>
      </c>
      <c r="I135" s="22" t="s">
        <v>2621</v>
      </c>
      <c r="J135" s="143" t="s">
        <v>2622</v>
      </c>
      <c r="K135" s="25"/>
      <c r="L135" s="120" t="s">
        <v>2623</v>
      </c>
      <c r="M135" s="120"/>
    </row>
    <row r="136" spans="1:13" ht="18" customHeight="1" x14ac:dyDescent="0.45">
      <c r="B136" t="s">
        <v>50</v>
      </c>
      <c r="C136" s="25" t="s">
        <v>871</v>
      </c>
      <c r="D136" s="25" t="s">
        <v>871</v>
      </c>
      <c r="E136" s="25" t="s">
        <v>25</v>
      </c>
      <c r="F136" s="25" t="s">
        <v>872</v>
      </c>
      <c r="G136" s="141" t="s">
        <v>270</v>
      </c>
      <c r="H136" s="142" t="s">
        <v>2629</v>
      </c>
      <c r="I136" s="22" t="s">
        <v>2621</v>
      </c>
      <c r="J136" s="143" t="s">
        <v>2622</v>
      </c>
      <c r="K136" s="25"/>
      <c r="L136" s="120" t="s">
        <v>2625</v>
      </c>
      <c r="M136" s="120"/>
    </row>
    <row r="137" spans="1:13" ht="18" customHeight="1" x14ac:dyDescent="0.45">
      <c r="B137" t="s">
        <v>50</v>
      </c>
      <c r="C137" s="25" t="s">
        <v>873</v>
      </c>
      <c r="D137" s="25" t="s">
        <v>873</v>
      </c>
      <c r="E137" s="25" t="s">
        <v>25</v>
      </c>
      <c r="F137" s="25" t="s">
        <v>874</v>
      </c>
      <c r="G137" s="141" t="s">
        <v>391</v>
      </c>
      <c r="H137" s="142" t="s">
        <v>2629</v>
      </c>
      <c r="I137" s="22" t="s">
        <v>2621</v>
      </c>
      <c r="J137" s="143" t="s">
        <v>2622</v>
      </c>
      <c r="K137" s="25"/>
      <c r="L137" s="120" t="s">
        <v>2625</v>
      </c>
      <c r="M137" s="120"/>
    </row>
    <row r="138" spans="1:13" ht="18" customHeight="1" x14ac:dyDescent="0.45">
      <c r="B138" t="s">
        <v>50</v>
      </c>
      <c r="C138" s="25" t="s">
        <v>875</v>
      </c>
      <c r="D138" s="25" t="s">
        <v>875</v>
      </c>
      <c r="E138" s="25" t="s">
        <v>25</v>
      </c>
      <c r="F138" s="25" t="s">
        <v>876</v>
      </c>
      <c r="G138" s="141" t="s">
        <v>99</v>
      </c>
      <c r="H138" s="142" t="s">
        <v>2628</v>
      </c>
      <c r="I138" s="22" t="s">
        <v>2632</v>
      </c>
      <c r="J138" s="143" t="s">
        <v>2623</v>
      </c>
      <c r="K138" s="25" t="s">
        <v>2627</v>
      </c>
      <c r="L138" s="120" t="s">
        <v>2623</v>
      </c>
      <c r="M138" s="120"/>
    </row>
    <row r="139" spans="1:13" s="22" customFormat="1" ht="18" customHeight="1" x14ac:dyDescent="0.45">
      <c r="A139"/>
      <c r="B139" t="s">
        <v>50</v>
      </c>
      <c r="C139" s="25" t="s">
        <v>877</v>
      </c>
      <c r="D139" s="25" t="s">
        <v>877</v>
      </c>
      <c r="E139" s="25" t="s">
        <v>25</v>
      </c>
      <c r="F139" s="25" t="s">
        <v>878</v>
      </c>
      <c r="G139" s="141" t="s">
        <v>270</v>
      </c>
      <c r="H139" s="142" t="s">
        <v>2620</v>
      </c>
      <c r="I139" s="22" t="s">
        <v>2632</v>
      </c>
      <c r="J139" s="143" t="s">
        <v>2623</v>
      </c>
      <c r="K139" s="25" t="s">
        <v>2627</v>
      </c>
      <c r="L139" s="120" t="s">
        <v>2623</v>
      </c>
      <c r="M139" s="120"/>
    </row>
    <row r="140" spans="1:13" s="22" customFormat="1" ht="18" customHeight="1" x14ac:dyDescent="0.45">
      <c r="A140"/>
      <c r="B140" t="s">
        <v>23</v>
      </c>
      <c r="C140" s="25" t="s">
        <v>879</v>
      </c>
      <c r="D140" s="25" t="s">
        <v>879</v>
      </c>
      <c r="E140" s="25" t="s">
        <v>25</v>
      </c>
      <c r="F140" s="25" t="s">
        <v>880</v>
      </c>
      <c r="G140" s="141" t="s">
        <v>205</v>
      </c>
      <c r="H140" s="142" t="s">
        <v>2620</v>
      </c>
      <c r="I140" s="22" t="s">
        <v>2626</v>
      </c>
      <c r="J140" s="143" t="s">
        <v>2623</v>
      </c>
      <c r="K140" s="25"/>
      <c r="L140" s="120" t="s">
        <v>2630</v>
      </c>
      <c r="M140" s="120" t="s">
        <v>2631</v>
      </c>
    </row>
    <row r="141" spans="1:13" s="22" customFormat="1" ht="18" customHeight="1" x14ac:dyDescent="0.45">
      <c r="A141"/>
      <c r="B141" t="s">
        <v>23</v>
      </c>
      <c r="C141" s="25" t="s">
        <v>881</v>
      </c>
      <c r="D141" s="25" t="s">
        <v>881</v>
      </c>
      <c r="E141" s="25" t="s">
        <v>25</v>
      </c>
      <c r="F141" s="25" t="s">
        <v>882</v>
      </c>
      <c r="G141" s="141" t="s">
        <v>27</v>
      </c>
      <c r="H141" s="142" t="s">
        <v>2633</v>
      </c>
      <c r="I141" s="22" t="s">
        <v>2626</v>
      </c>
      <c r="J141" s="143" t="s">
        <v>2625</v>
      </c>
      <c r="K141" s="145"/>
      <c r="L141" s="120" t="s">
        <v>2630</v>
      </c>
      <c r="M141" s="120" t="s">
        <v>2631</v>
      </c>
    </row>
    <row r="142" spans="1:13" s="22" customFormat="1" ht="18" customHeight="1" x14ac:dyDescent="0.45">
      <c r="A142"/>
      <c r="B142" t="s">
        <v>50</v>
      </c>
      <c r="C142" s="25" t="s">
        <v>886</v>
      </c>
      <c r="D142" s="25" t="s">
        <v>886</v>
      </c>
      <c r="E142" s="25" t="s">
        <v>25</v>
      </c>
      <c r="F142" s="25" t="s">
        <v>887</v>
      </c>
      <c r="G142" s="141" t="s">
        <v>888</v>
      </c>
      <c r="H142" s="142" t="s">
        <v>2624</v>
      </c>
      <c r="I142" s="22" t="s">
        <v>2621</v>
      </c>
      <c r="J142" s="143" t="s">
        <v>2622</v>
      </c>
      <c r="K142" s="145"/>
      <c r="L142" s="120" t="s">
        <v>2630</v>
      </c>
      <c r="M142" s="120" t="s">
        <v>2631</v>
      </c>
    </row>
    <row r="143" spans="1:13" s="22" customFormat="1" ht="18" customHeight="1" x14ac:dyDescent="0.45">
      <c r="A143"/>
      <c r="B143" t="s">
        <v>50</v>
      </c>
      <c r="C143" s="25" t="s">
        <v>899</v>
      </c>
      <c r="D143" s="25" t="s">
        <v>899</v>
      </c>
      <c r="E143" s="25" t="s">
        <v>25</v>
      </c>
      <c r="F143" s="25" t="s">
        <v>900</v>
      </c>
      <c r="G143" s="141" t="s">
        <v>901</v>
      </c>
      <c r="H143" s="142" t="s">
        <v>2628</v>
      </c>
      <c r="I143" s="22" t="s">
        <v>2621</v>
      </c>
      <c r="J143" s="143" t="s">
        <v>2622</v>
      </c>
      <c r="K143" s="145"/>
      <c r="L143" s="120" t="s">
        <v>2623</v>
      </c>
      <c r="M143" s="120"/>
    </row>
    <row r="144" spans="1:13" ht="18" customHeight="1" x14ac:dyDescent="0.45">
      <c r="B144" t="s">
        <v>50</v>
      </c>
      <c r="C144" s="25" t="s">
        <v>904</v>
      </c>
      <c r="D144" s="25" t="s">
        <v>904</v>
      </c>
      <c r="E144" s="25" t="s">
        <v>25</v>
      </c>
      <c r="F144" s="25" t="s">
        <v>905</v>
      </c>
      <c r="G144" s="141" t="s">
        <v>906</v>
      </c>
      <c r="H144" s="142" t="s">
        <v>2620</v>
      </c>
      <c r="I144" s="22" t="s">
        <v>2621</v>
      </c>
      <c r="J144" s="143" t="s">
        <v>2622</v>
      </c>
      <c r="K144" s="25"/>
      <c r="L144" s="120" t="s">
        <v>2623</v>
      </c>
      <c r="M144" s="120"/>
    </row>
    <row r="145" spans="2:13" ht="18" customHeight="1" x14ac:dyDescent="0.45">
      <c r="B145" t="s">
        <v>50</v>
      </c>
      <c r="C145" s="25" t="s">
        <v>907</v>
      </c>
      <c r="D145" s="25" t="s">
        <v>907</v>
      </c>
      <c r="E145" s="25" t="s">
        <v>25</v>
      </c>
      <c r="F145" s="25" t="s">
        <v>908</v>
      </c>
      <c r="G145" s="141" t="s">
        <v>909</v>
      </c>
      <c r="H145" s="142" t="s">
        <v>2620</v>
      </c>
      <c r="I145" s="22" t="s">
        <v>2621</v>
      </c>
      <c r="J145" s="143" t="s">
        <v>2622</v>
      </c>
      <c r="K145" s="25"/>
      <c r="L145" s="120" t="s">
        <v>2625</v>
      </c>
      <c r="M145" s="120"/>
    </row>
    <row r="146" spans="2:13" ht="18" customHeight="1" x14ac:dyDescent="0.45">
      <c r="B146" t="s">
        <v>32</v>
      </c>
      <c r="C146" s="25" t="s">
        <v>913</v>
      </c>
      <c r="D146" s="25" t="s">
        <v>913</v>
      </c>
      <c r="E146" s="25" t="s">
        <v>25</v>
      </c>
      <c r="F146" s="25" t="s">
        <v>914</v>
      </c>
      <c r="G146" s="141" t="s">
        <v>915</v>
      </c>
      <c r="H146" s="142" t="s">
        <v>2629</v>
      </c>
      <c r="I146" s="22" t="s">
        <v>2626</v>
      </c>
      <c r="J146" s="143" t="s">
        <v>2623</v>
      </c>
      <c r="K146" s="25"/>
      <c r="L146" s="120" t="s">
        <v>2630</v>
      </c>
      <c r="M146" s="120" t="s">
        <v>2631</v>
      </c>
    </row>
    <row r="147" spans="2:13" ht="18" customHeight="1" x14ac:dyDescent="0.45">
      <c r="B147" t="s">
        <v>50</v>
      </c>
      <c r="C147" s="25" t="s">
        <v>924</v>
      </c>
      <c r="D147" s="25" t="s">
        <v>924</v>
      </c>
      <c r="E147" s="25" t="s">
        <v>25</v>
      </c>
      <c r="F147" s="25" t="s">
        <v>925</v>
      </c>
      <c r="G147" s="141" t="s">
        <v>564</v>
      </c>
      <c r="H147" s="142" t="s">
        <v>2629</v>
      </c>
      <c r="I147" s="22" t="s">
        <v>2621</v>
      </c>
      <c r="J147" s="143" t="s">
        <v>2622</v>
      </c>
      <c r="K147" s="145"/>
      <c r="L147" s="120" t="s">
        <v>2625</v>
      </c>
      <c r="M147" s="120"/>
    </row>
    <row r="148" spans="2:13" ht="18" customHeight="1" x14ac:dyDescent="0.45">
      <c r="B148" t="s">
        <v>50</v>
      </c>
      <c r="C148" s="25" t="s">
        <v>926</v>
      </c>
      <c r="D148" s="25" t="s">
        <v>926</v>
      </c>
      <c r="E148" s="25" t="s">
        <v>25</v>
      </c>
      <c r="F148" s="25" t="s">
        <v>927</v>
      </c>
      <c r="G148" s="141" t="s">
        <v>564</v>
      </c>
      <c r="H148" s="142" t="s">
        <v>2628</v>
      </c>
      <c r="I148" s="22" t="s">
        <v>2621</v>
      </c>
      <c r="J148" s="143" t="s">
        <v>2622</v>
      </c>
      <c r="K148" s="145"/>
      <c r="L148" s="120" t="s">
        <v>2630</v>
      </c>
      <c r="M148" s="120" t="s">
        <v>2631</v>
      </c>
    </row>
    <row r="149" spans="2:13" ht="18" customHeight="1" x14ac:dyDescent="0.45">
      <c r="B149" t="s">
        <v>32</v>
      </c>
      <c r="C149" s="25" t="s">
        <v>931</v>
      </c>
      <c r="D149" s="25" t="s">
        <v>931</v>
      </c>
      <c r="E149" s="25" t="s">
        <v>25</v>
      </c>
      <c r="F149" s="25" t="s">
        <v>2641</v>
      </c>
      <c r="G149" s="141" t="s">
        <v>933</v>
      </c>
      <c r="H149" s="142" t="s">
        <v>2624</v>
      </c>
      <c r="I149" s="22" t="s">
        <v>2626</v>
      </c>
      <c r="J149" s="143" t="s">
        <v>2623</v>
      </c>
      <c r="K149" s="145" t="s">
        <v>2627</v>
      </c>
      <c r="L149" s="120" t="s">
        <v>2623</v>
      </c>
      <c r="M149" s="120"/>
    </row>
    <row r="150" spans="2:13" ht="18" customHeight="1" x14ac:dyDescent="0.45">
      <c r="B150" t="s">
        <v>32</v>
      </c>
      <c r="C150" s="25" t="s">
        <v>938</v>
      </c>
      <c r="D150" s="25" t="s">
        <v>938</v>
      </c>
      <c r="E150" s="25" t="s">
        <v>25</v>
      </c>
      <c r="F150" s="25" t="s">
        <v>2642</v>
      </c>
      <c r="G150" s="141" t="s">
        <v>940</v>
      </c>
      <c r="H150" s="142" t="s">
        <v>2624</v>
      </c>
      <c r="I150" s="22" t="s">
        <v>2626</v>
      </c>
      <c r="J150" s="143" t="s">
        <v>2625</v>
      </c>
      <c r="K150" s="25"/>
      <c r="L150" s="120" t="s">
        <v>2630</v>
      </c>
      <c r="M150" s="120" t="s">
        <v>2631</v>
      </c>
    </row>
    <row r="151" spans="2:13" ht="18" customHeight="1" x14ac:dyDescent="0.45">
      <c r="B151" t="s">
        <v>32</v>
      </c>
      <c r="C151" s="25" t="s">
        <v>942</v>
      </c>
      <c r="D151" s="25" t="s">
        <v>942</v>
      </c>
      <c r="E151" s="25" t="s">
        <v>25</v>
      </c>
      <c r="F151" s="25" t="s">
        <v>2643</v>
      </c>
      <c r="G151" s="141" t="s">
        <v>944</v>
      </c>
      <c r="H151" s="142" t="s">
        <v>2624</v>
      </c>
      <c r="I151" s="22" t="s">
        <v>2626</v>
      </c>
      <c r="J151" s="143" t="s">
        <v>2625</v>
      </c>
      <c r="K151" s="25"/>
      <c r="L151" s="120" t="s">
        <v>2630</v>
      </c>
      <c r="M151" s="120" t="s">
        <v>2631</v>
      </c>
    </row>
    <row r="152" spans="2:13" ht="18" customHeight="1" x14ac:dyDescent="0.45">
      <c r="B152" t="s">
        <v>50</v>
      </c>
      <c r="C152" s="25" t="s">
        <v>956</v>
      </c>
      <c r="D152" s="25" t="s">
        <v>957</v>
      </c>
      <c r="E152" s="25" t="s">
        <v>25</v>
      </c>
      <c r="F152" s="25" t="s">
        <v>958</v>
      </c>
      <c r="G152" s="141" t="s">
        <v>274</v>
      </c>
      <c r="H152" s="142" t="s">
        <v>2629</v>
      </c>
      <c r="I152" s="22" t="s">
        <v>2626</v>
      </c>
      <c r="J152" s="143" t="s">
        <v>2623</v>
      </c>
      <c r="K152" s="25"/>
      <c r="L152" s="120" t="s">
        <v>2630</v>
      </c>
      <c r="M152" s="120" t="s">
        <v>2631</v>
      </c>
    </row>
    <row r="153" spans="2:13" ht="18" customHeight="1" x14ac:dyDescent="0.45">
      <c r="B153" t="s">
        <v>50</v>
      </c>
      <c r="C153" s="25" t="s">
        <v>959</v>
      </c>
      <c r="D153" s="25" t="s">
        <v>960</v>
      </c>
      <c r="E153" s="25" t="s">
        <v>25</v>
      </c>
      <c r="F153" s="25" t="s">
        <v>961</v>
      </c>
      <c r="G153" s="141" t="s">
        <v>247</v>
      </c>
      <c r="H153" s="142" t="s">
        <v>2629</v>
      </c>
      <c r="I153" s="22" t="s">
        <v>2626</v>
      </c>
      <c r="J153" s="143" t="s">
        <v>2623</v>
      </c>
      <c r="K153" s="25"/>
      <c r="L153" s="120" t="s">
        <v>2630</v>
      </c>
      <c r="M153" s="120" t="s">
        <v>2631</v>
      </c>
    </row>
    <row r="154" spans="2:13" ht="18" customHeight="1" x14ac:dyDescent="0.45">
      <c r="B154" t="s">
        <v>50</v>
      </c>
      <c r="C154" s="25" t="s">
        <v>962</v>
      </c>
      <c r="D154" s="25" t="s">
        <v>962</v>
      </c>
      <c r="E154" s="25" t="s">
        <v>25</v>
      </c>
      <c r="F154" s="25" t="s">
        <v>963</v>
      </c>
      <c r="G154" s="141" t="s">
        <v>251</v>
      </c>
      <c r="H154" s="142" t="s">
        <v>2629</v>
      </c>
      <c r="I154" s="22" t="s">
        <v>2626</v>
      </c>
      <c r="J154" s="143" t="s">
        <v>2623</v>
      </c>
      <c r="K154" s="25"/>
      <c r="L154" s="120" t="s">
        <v>2625</v>
      </c>
      <c r="M154" s="120"/>
    </row>
    <row r="155" spans="2:13" ht="18" customHeight="1" x14ac:dyDescent="0.45">
      <c r="B155" t="s">
        <v>32</v>
      </c>
      <c r="C155" s="25" t="s">
        <v>994</v>
      </c>
      <c r="D155" s="25" t="s">
        <v>994</v>
      </c>
      <c r="E155" s="25" t="s">
        <v>25</v>
      </c>
      <c r="F155" s="25" t="s">
        <v>995</v>
      </c>
      <c r="G155" s="141" t="s">
        <v>996</v>
      </c>
      <c r="H155" s="142" t="s">
        <v>2628</v>
      </c>
      <c r="I155" s="22" t="s">
        <v>2621</v>
      </c>
      <c r="J155" s="143" t="s">
        <v>2622</v>
      </c>
      <c r="K155" s="25"/>
      <c r="L155" s="120" t="s">
        <v>2630</v>
      </c>
      <c r="M155" s="120" t="s">
        <v>2631</v>
      </c>
    </row>
    <row r="156" spans="2:13" ht="18" customHeight="1" x14ac:dyDescent="0.45">
      <c r="B156" t="s">
        <v>32</v>
      </c>
      <c r="C156" s="25" t="s">
        <v>997</v>
      </c>
      <c r="D156" s="25" t="s">
        <v>997</v>
      </c>
      <c r="E156" s="25" t="s">
        <v>25</v>
      </c>
      <c r="F156" s="25" t="s">
        <v>998</v>
      </c>
      <c r="G156" s="141" t="s">
        <v>35</v>
      </c>
      <c r="H156" s="142" t="s">
        <v>2620</v>
      </c>
      <c r="I156" s="22" t="s">
        <v>2621</v>
      </c>
      <c r="J156" s="143" t="s">
        <v>2622</v>
      </c>
      <c r="K156" s="25"/>
      <c r="L156" s="120" t="s">
        <v>2630</v>
      </c>
      <c r="M156" s="120" t="s">
        <v>2631</v>
      </c>
    </row>
    <row r="157" spans="2:13" ht="18" customHeight="1" x14ac:dyDescent="0.45">
      <c r="B157" t="s">
        <v>32</v>
      </c>
      <c r="C157" s="25" t="s">
        <v>999</v>
      </c>
      <c r="D157" s="25" t="s">
        <v>999</v>
      </c>
      <c r="E157" s="25" t="s">
        <v>25</v>
      </c>
      <c r="F157" s="25" t="s">
        <v>1000</v>
      </c>
      <c r="G157" s="141" t="s">
        <v>40</v>
      </c>
      <c r="H157" s="142" t="s">
        <v>2620</v>
      </c>
      <c r="I157" s="22" t="s">
        <v>2621</v>
      </c>
      <c r="J157" s="143" t="s">
        <v>2622</v>
      </c>
      <c r="K157" s="25"/>
      <c r="L157" s="120" t="s">
        <v>2630</v>
      </c>
      <c r="M157" s="120" t="s">
        <v>2631</v>
      </c>
    </row>
    <row r="158" spans="2:13" ht="18" customHeight="1" x14ac:dyDescent="0.45">
      <c r="B158" t="s">
        <v>32</v>
      </c>
      <c r="C158" s="25" t="s">
        <v>1006</v>
      </c>
      <c r="D158" s="25" t="s">
        <v>1006</v>
      </c>
      <c r="E158" s="25" t="s">
        <v>25</v>
      </c>
      <c r="F158" s="25" t="s">
        <v>1007</v>
      </c>
      <c r="G158" s="141" t="s">
        <v>1008</v>
      </c>
      <c r="H158" s="142" t="s">
        <v>2620</v>
      </c>
      <c r="I158" s="22" t="s">
        <v>2621</v>
      </c>
      <c r="J158" s="143" t="s">
        <v>2622</v>
      </c>
      <c r="K158" s="25"/>
      <c r="L158" s="120" t="s">
        <v>2630</v>
      </c>
      <c r="M158" s="120" t="s">
        <v>2631</v>
      </c>
    </row>
    <row r="159" spans="2:13" ht="18" customHeight="1" x14ac:dyDescent="0.45">
      <c r="B159" t="s">
        <v>50</v>
      </c>
      <c r="C159" s="25" t="s">
        <v>1021</v>
      </c>
      <c r="D159" s="25" t="s">
        <v>1021</v>
      </c>
      <c r="E159" s="25" t="s">
        <v>25</v>
      </c>
      <c r="F159" s="25" t="s">
        <v>1022</v>
      </c>
      <c r="G159" s="141" t="s">
        <v>1023</v>
      </c>
      <c r="H159" s="142" t="s">
        <v>2633</v>
      </c>
      <c r="I159" s="22" t="s">
        <v>2621</v>
      </c>
      <c r="J159" s="143" t="s">
        <v>2622</v>
      </c>
      <c r="K159" s="25"/>
      <c r="L159" s="120" t="s">
        <v>2623</v>
      </c>
      <c r="M159" s="120"/>
    </row>
    <row r="160" spans="2:13" ht="18" customHeight="1" x14ac:dyDescent="0.45">
      <c r="B160" t="s">
        <v>50</v>
      </c>
      <c r="C160" s="25" t="s">
        <v>1025</v>
      </c>
      <c r="D160" s="25" t="s">
        <v>1025</v>
      </c>
      <c r="E160" s="25" t="s">
        <v>25</v>
      </c>
      <c r="F160" s="25" t="s">
        <v>1026</v>
      </c>
      <c r="G160" s="141" t="s">
        <v>537</v>
      </c>
      <c r="H160" s="142" t="s">
        <v>2629</v>
      </c>
      <c r="I160" s="22" t="s">
        <v>2626</v>
      </c>
      <c r="J160" s="143" t="s">
        <v>2623</v>
      </c>
      <c r="K160" s="25"/>
      <c r="L160" s="120" t="s">
        <v>2623</v>
      </c>
      <c r="M160" s="120"/>
    </row>
    <row r="161" spans="2:13" ht="18" customHeight="1" x14ac:dyDescent="0.45">
      <c r="B161" t="s">
        <v>32</v>
      </c>
      <c r="C161" s="25" t="s">
        <v>1035</v>
      </c>
      <c r="D161" s="25" t="s">
        <v>1035</v>
      </c>
      <c r="E161" s="25" t="s">
        <v>25</v>
      </c>
      <c r="F161" s="25" t="s">
        <v>1036</v>
      </c>
      <c r="G161" s="141" t="s">
        <v>590</v>
      </c>
      <c r="H161" s="142" t="s">
        <v>2628</v>
      </c>
      <c r="I161" s="22" t="s">
        <v>2621</v>
      </c>
      <c r="J161" s="143" t="s">
        <v>2622</v>
      </c>
      <c r="K161" s="25"/>
      <c r="L161" s="120" t="s">
        <v>2625</v>
      </c>
      <c r="M161" s="120"/>
    </row>
    <row r="162" spans="2:13" ht="18" customHeight="1" x14ac:dyDescent="0.45">
      <c r="B162" t="s">
        <v>50</v>
      </c>
      <c r="C162" s="25" t="s">
        <v>1037</v>
      </c>
      <c r="D162" s="25" t="s">
        <v>1038</v>
      </c>
      <c r="E162" s="25" t="s">
        <v>25</v>
      </c>
      <c r="F162" s="25" t="s">
        <v>1039</v>
      </c>
      <c r="G162" s="141" t="s">
        <v>483</v>
      </c>
      <c r="H162" s="142" t="s">
        <v>2629</v>
      </c>
      <c r="I162" s="22" t="s">
        <v>2626</v>
      </c>
      <c r="J162" s="143" t="s">
        <v>2623</v>
      </c>
      <c r="K162" s="25" t="s">
        <v>2627</v>
      </c>
      <c r="L162" s="120" t="s">
        <v>2625</v>
      </c>
      <c r="M162" s="120"/>
    </row>
    <row r="163" spans="2:13" ht="18" customHeight="1" x14ac:dyDescent="0.45">
      <c r="B163" t="s">
        <v>50</v>
      </c>
      <c r="C163" s="25" t="s">
        <v>1040</v>
      </c>
      <c r="D163" s="25" t="s">
        <v>1041</v>
      </c>
      <c r="E163" s="25" t="s">
        <v>25</v>
      </c>
      <c r="F163" s="25" t="s">
        <v>1042</v>
      </c>
      <c r="G163" s="141" t="s">
        <v>119</v>
      </c>
      <c r="H163" s="142" t="s">
        <v>2629</v>
      </c>
      <c r="I163" s="22" t="s">
        <v>2626</v>
      </c>
      <c r="J163" s="143" t="s">
        <v>2623</v>
      </c>
      <c r="K163" s="25" t="s">
        <v>2627</v>
      </c>
      <c r="L163" s="120" t="s">
        <v>2625</v>
      </c>
      <c r="M163" s="120"/>
    </row>
    <row r="164" spans="2:13" ht="18" customHeight="1" x14ac:dyDescent="0.45">
      <c r="B164" t="s">
        <v>50</v>
      </c>
      <c r="C164" s="25" t="s">
        <v>1044</v>
      </c>
      <c r="D164" s="25" t="s">
        <v>1044</v>
      </c>
      <c r="E164" s="25" t="s">
        <v>25</v>
      </c>
      <c r="F164" s="25" t="s">
        <v>1045</v>
      </c>
      <c r="G164" s="141" t="s">
        <v>844</v>
      </c>
      <c r="H164" s="142" t="s">
        <v>2629</v>
      </c>
      <c r="I164" s="22" t="s">
        <v>2626</v>
      </c>
      <c r="J164" s="143" t="s">
        <v>2623</v>
      </c>
      <c r="K164" s="25"/>
      <c r="L164" s="120" t="s">
        <v>2630</v>
      </c>
      <c r="M164" s="120" t="s">
        <v>2631</v>
      </c>
    </row>
    <row r="165" spans="2:13" ht="18" customHeight="1" x14ac:dyDescent="0.45">
      <c r="B165" t="s">
        <v>32</v>
      </c>
      <c r="C165" s="25" t="s">
        <v>1064</v>
      </c>
      <c r="D165" s="25" t="s">
        <v>1064</v>
      </c>
      <c r="E165" s="25" t="s">
        <v>25</v>
      </c>
      <c r="F165" s="25" t="s">
        <v>2276</v>
      </c>
      <c r="G165" s="141" t="s">
        <v>449</v>
      </c>
      <c r="H165" s="142" t="s">
        <v>2620</v>
      </c>
      <c r="I165" s="22" t="s">
        <v>2621</v>
      </c>
      <c r="J165" s="143" t="s">
        <v>2622</v>
      </c>
      <c r="K165" s="25" t="s">
        <v>2627</v>
      </c>
      <c r="L165" s="120" t="s">
        <v>2623</v>
      </c>
      <c r="M165" s="120"/>
    </row>
    <row r="166" spans="2:13" ht="18" customHeight="1" x14ac:dyDescent="0.45">
      <c r="B166" t="s">
        <v>32</v>
      </c>
      <c r="C166" s="25" t="s">
        <v>2274</v>
      </c>
      <c r="D166" s="25" t="s">
        <v>2275</v>
      </c>
      <c r="E166" s="25" t="s">
        <v>25</v>
      </c>
      <c r="F166" s="25" t="s">
        <v>2277</v>
      </c>
      <c r="G166" s="141" t="s">
        <v>453</v>
      </c>
      <c r="H166" s="142" t="s">
        <v>2620</v>
      </c>
      <c r="I166" s="22" t="s">
        <v>2621</v>
      </c>
      <c r="J166" s="143" t="s">
        <v>2622</v>
      </c>
      <c r="K166" s="25" t="s">
        <v>2627</v>
      </c>
      <c r="L166" s="120" t="s">
        <v>2623</v>
      </c>
      <c r="M166" s="120"/>
    </row>
    <row r="167" spans="2:13" ht="18" customHeight="1" x14ac:dyDescent="0.45">
      <c r="B167" t="s">
        <v>50</v>
      </c>
      <c r="C167" s="25" t="s">
        <v>1078</v>
      </c>
      <c r="D167" s="25" t="s">
        <v>1079</v>
      </c>
      <c r="E167" s="25" t="s">
        <v>25</v>
      </c>
      <c r="F167" s="25" t="s">
        <v>1080</v>
      </c>
      <c r="G167" s="141" t="s">
        <v>99</v>
      </c>
      <c r="H167" s="142" t="s">
        <v>2628</v>
      </c>
      <c r="I167" s="22" t="s">
        <v>2621</v>
      </c>
      <c r="J167" s="143" t="s">
        <v>2630</v>
      </c>
      <c r="K167" s="25"/>
      <c r="L167" s="120" t="s">
        <v>2630</v>
      </c>
      <c r="M167" s="120" t="s">
        <v>2634</v>
      </c>
    </row>
    <row r="168" spans="2:13" ht="18" customHeight="1" x14ac:dyDescent="0.45">
      <c r="B168" t="s">
        <v>32</v>
      </c>
      <c r="C168" s="25" t="s">
        <v>1081</v>
      </c>
      <c r="D168" s="25" t="s">
        <v>1081</v>
      </c>
      <c r="E168" s="25" t="s">
        <v>25</v>
      </c>
      <c r="F168" s="25" t="s">
        <v>1082</v>
      </c>
      <c r="G168" s="141" t="s">
        <v>1083</v>
      </c>
      <c r="H168" s="142" t="s">
        <v>2629</v>
      </c>
      <c r="I168" s="22" t="s">
        <v>2626</v>
      </c>
      <c r="J168" s="143" t="s">
        <v>2625</v>
      </c>
      <c r="K168" s="25"/>
      <c r="L168" s="120" t="s">
        <v>2630</v>
      </c>
      <c r="M168" s="120" t="s">
        <v>2631</v>
      </c>
    </row>
    <row r="169" spans="2:13" ht="18" customHeight="1" x14ac:dyDescent="0.45">
      <c r="B169" t="s">
        <v>32</v>
      </c>
      <c r="C169" s="25" t="s">
        <v>1084</v>
      </c>
      <c r="D169" s="25" t="s">
        <v>1084</v>
      </c>
      <c r="E169" s="25" t="s">
        <v>25</v>
      </c>
      <c r="F169" s="25" t="s">
        <v>1085</v>
      </c>
      <c r="G169" s="141" t="s">
        <v>1086</v>
      </c>
      <c r="H169" s="142" t="s">
        <v>2629</v>
      </c>
      <c r="I169" s="22" t="s">
        <v>2626</v>
      </c>
      <c r="J169" s="143" t="s">
        <v>2623</v>
      </c>
      <c r="K169" s="25"/>
      <c r="L169" s="120" t="s">
        <v>2630</v>
      </c>
      <c r="M169" s="120" t="s">
        <v>2631</v>
      </c>
    </row>
    <row r="170" spans="2:13" ht="18" customHeight="1" x14ac:dyDescent="0.45">
      <c r="B170" t="s">
        <v>32</v>
      </c>
      <c r="C170" s="25" t="s">
        <v>1087</v>
      </c>
      <c r="D170" s="25" t="s">
        <v>1087</v>
      </c>
      <c r="E170" s="25" t="s">
        <v>25</v>
      </c>
      <c r="F170" s="25" t="s">
        <v>1088</v>
      </c>
      <c r="G170" s="141" t="s">
        <v>1089</v>
      </c>
      <c r="H170" s="142" t="s">
        <v>2629</v>
      </c>
      <c r="I170" s="22" t="s">
        <v>2626</v>
      </c>
      <c r="J170" s="143" t="s">
        <v>2623</v>
      </c>
      <c r="K170" s="25"/>
      <c r="L170" s="120" t="s">
        <v>2623</v>
      </c>
      <c r="M170" s="120"/>
    </row>
    <row r="171" spans="2:13" ht="18" customHeight="1" x14ac:dyDescent="0.45">
      <c r="B171" t="s">
        <v>32</v>
      </c>
      <c r="C171" s="25" t="s">
        <v>1097</v>
      </c>
      <c r="D171" s="25" t="s">
        <v>1097</v>
      </c>
      <c r="E171" s="25" t="s">
        <v>25</v>
      </c>
      <c r="F171" s="25" t="s">
        <v>1098</v>
      </c>
      <c r="G171" s="141" t="s">
        <v>1099</v>
      </c>
      <c r="H171" s="142" t="s">
        <v>2629</v>
      </c>
      <c r="I171" s="22" t="s">
        <v>2621</v>
      </c>
      <c r="J171" s="143" t="s">
        <v>2622</v>
      </c>
      <c r="K171" s="25"/>
      <c r="L171" s="120" t="s">
        <v>2623</v>
      </c>
      <c r="M171" s="120"/>
    </row>
    <row r="172" spans="2:13" ht="18" customHeight="1" x14ac:dyDescent="0.45">
      <c r="B172" t="s">
        <v>32</v>
      </c>
      <c r="C172" s="25" t="s">
        <v>1101</v>
      </c>
      <c r="D172" s="25" t="s">
        <v>1101</v>
      </c>
      <c r="E172" s="25" t="s">
        <v>25</v>
      </c>
      <c r="F172" s="25" t="s">
        <v>1102</v>
      </c>
      <c r="G172" s="141" t="s">
        <v>1103</v>
      </c>
      <c r="H172" s="142" t="s">
        <v>2629</v>
      </c>
      <c r="I172" s="22" t="s">
        <v>2621</v>
      </c>
      <c r="J172" s="143" t="s">
        <v>2622</v>
      </c>
      <c r="K172" s="25"/>
      <c r="L172" s="120" t="s">
        <v>2623</v>
      </c>
      <c r="M172" s="120"/>
    </row>
    <row r="173" spans="2:13" ht="18" customHeight="1" x14ac:dyDescent="0.45">
      <c r="B173" t="s">
        <v>23</v>
      </c>
      <c r="C173" s="25" t="s">
        <v>1104</v>
      </c>
      <c r="D173" s="25" t="s">
        <v>1104</v>
      </c>
      <c r="E173" s="25" t="s">
        <v>25</v>
      </c>
      <c r="F173" s="25" t="s">
        <v>1105</v>
      </c>
      <c r="G173" s="141" t="s">
        <v>324</v>
      </c>
      <c r="H173" s="142" t="s">
        <v>2629</v>
      </c>
      <c r="I173" s="22" t="s">
        <v>2626</v>
      </c>
      <c r="J173" s="143" t="s">
        <v>2625</v>
      </c>
      <c r="K173" s="25"/>
      <c r="L173" s="120" t="s">
        <v>2623</v>
      </c>
      <c r="M173" s="120"/>
    </row>
    <row r="174" spans="2:13" ht="18" customHeight="1" x14ac:dyDescent="0.45">
      <c r="B174" t="s">
        <v>23</v>
      </c>
      <c r="C174" s="25" t="s">
        <v>1107</v>
      </c>
      <c r="D174" s="25" t="s">
        <v>1107</v>
      </c>
      <c r="E174" s="25" t="s">
        <v>25</v>
      </c>
      <c r="F174" s="25" t="s">
        <v>1108</v>
      </c>
      <c r="G174" s="141" t="s">
        <v>324</v>
      </c>
      <c r="H174" s="142" t="s">
        <v>2629</v>
      </c>
      <c r="I174" s="22" t="s">
        <v>2621</v>
      </c>
      <c r="J174" s="143" t="s">
        <v>2622</v>
      </c>
      <c r="K174" s="25"/>
      <c r="L174" s="120" t="s">
        <v>2625</v>
      </c>
      <c r="M174" s="120"/>
    </row>
    <row r="175" spans="2:13" ht="18" customHeight="1" x14ac:dyDescent="0.45">
      <c r="B175" t="s">
        <v>50</v>
      </c>
      <c r="C175" s="25" t="s">
        <v>1127</v>
      </c>
      <c r="D175" s="25" t="s">
        <v>1127</v>
      </c>
      <c r="E175" s="25" t="s">
        <v>25</v>
      </c>
      <c r="F175" s="25" t="s">
        <v>1128</v>
      </c>
      <c r="G175" s="141" t="s">
        <v>537</v>
      </c>
      <c r="H175" s="142" t="s">
        <v>2624</v>
      </c>
      <c r="I175" s="22" t="s">
        <v>2621</v>
      </c>
      <c r="J175" s="143" t="s">
        <v>2622</v>
      </c>
      <c r="K175" s="25"/>
      <c r="L175" s="120" t="s">
        <v>2623</v>
      </c>
      <c r="M175" s="120"/>
    </row>
    <row r="176" spans="2:13" ht="18" customHeight="1" x14ac:dyDescent="0.45">
      <c r="B176" t="s">
        <v>50</v>
      </c>
      <c r="C176" s="25" t="s">
        <v>1140</v>
      </c>
      <c r="D176" s="25" t="s">
        <v>1141</v>
      </c>
      <c r="E176" s="25" t="s">
        <v>25</v>
      </c>
      <c r="F176" s="25" t="s">
        <v>1142</v>
      </c>
      <c r="G176" s="141" t="s">
        <v>1143</v>
      </c>
      <c r="H176" s="142" t="s">
        <v>2624</v>
      </c>
      <c r="I176" s="22" t="s">
        <v>2621</v>
      </c>
      <c r="J176" s="143" t="s">
        <v>2630</v>
      </c>
      <c r="K176" s="25"/>
      <c r="L176" s="120" t="s">
        <v>2630</v>
      </c>
      <c r="M176" s="120" t="s">
        <v>2631</v>
      </c>
    </row>
    <row r="177" spans="2:13" ht="18" customHeight="1" x14ac:dyDescent="0.45">
      <c r="B177" t="s">
        <v>32</v>
      </c>
      <c r="C177" s="25" t="s">
        <v>1144</v>
      </c>
      <c r="D177" s="25" t="s">
        <v>1144</v>
      </c>
      <c r="E177" s="25" t="s">
        <v>25</v>
      </c>
      <c r="F177" s="25" t="s">
        <v>1145</v>
      </c>
      <c r="G177" s="141" t="s">
        <v>649</v>
      </c>
      <c r="H177" s="142" t="s">
        <v>2624</v>
      </c>
      <c r="I177" s="22" t="s">
        <v>2626</v>
      </c>
      <c r="J177" s="143" t="s">
        <v>2623</v>
      </c>
      <c r="K177" s="25"/>
      <c r="L177" s="120" t="s">
        <v>2623</v>
      </c>
      <c r="M177" s="120"/>
    </row>
    <row r="178" spans="2:13" ht="18" customHeight="1" x14ac:dyDescent="0.45">
      <c r="B178" t="s">
        <v>32</v>
      </c>
      <c r="C178" s="25" t="s">
        <v>1147</v>
      </c>
      <c r="D178" s="25" t="s">
        <v>1147</v>
      </c>
      <c r="E178" s="25" t="s">
        <v>25</v>
      </c>
      <c r="F178" s="25" t="s">
        <v>1148</v>
      </c>
      <c r="G178" s="141" t="s">
        <v>652</v>
      </c>
      <c r="H178" s="142" t="s">
        <v>2624</v>
      </c>
      <c r="I178" s="22" t="s">
        <v>2626</v>
      </c>
      <c r="J178" s="143" t="s">
        <v>2623</v>
      </c>
      <c r="K178" s="25"/>
      <c r="L178" s="120" t="s">
        <v>2625</v>
      </c>
      <c r="M178" s="120"/>
    </row>
    <row r="179" spans="2:13" ht="18" customHeight="1" x14ac:dyDescent="0.45">
      <c r="B179" t="s">
        <v>32</v>
      </c>
      <c r="C179" s="25" t="s">
        <v>1149</v>
      </c>
      <c r="D179" s="25" t="s">
        <v>1149</v>
      </c>
      <c r="E179" s="25" t="s">
        <v>25</v>
      </c>
      <c r="F179" s="25" t="s">
        <v>1150</v>
      </c>
      <c r="G179" s="141" t="s">
        <v>655</v>
      </c>
      <c r="H179" s="142" t="s">
        <v>2624</v>
      </c>
      <c r="I179" s="22" t="s">
        <v>2626</v>
      </c>
      <c r="J179" s="143" t="s">
        <v>2623</v>
      </c>
      <c r="K179" s="25"/>
      <c r="L179" s="120" t="s">
        <v>2623</v>
      </c>
      <c r="M179" s="120"/>
    </row>
    <row r="180" spans="2:13" ht="18" customHeight="1" x14ac:dyDescent="0.45">
      <c r="B180" t="s">
        <v>32</v>
      </c>
      <c r="C180" s="25" t="s">
        <v>1164</v>
      </c>
      <c r="D180" s="25" t="s">
        <v>1164</v>
      </c>
      <c r="E180" s="25" t="s">
        <v>25</v>
      </c>
      <c r="F180" s="25" t="s">
        <v>1165</v>
      </c>
      <c r="G180" s="141" t="s">
        <v>43</v>
      </c>
      <c r="H180" s="142" t="s">
        <v>2624</v>
      </c>
      <c r="I180" s="22" t="s">
        <v>2621</v>
      </c>
      <c r="J180" s="143" t="s">
        <v>2622</v>
      </c>
      <c r="K180" s="145"/>
      <c r="L180" s="120" t="s">
        <v>2625</v>
      </c>
      <c r="M180" s="120"/>
    </row>
    <row r="181" spans="2:13" ht="18" customHeight="1" x14ac:dyDescent="0.45">
      <c r="B181" t="s">
        <v>50</v>
      </c>
      <c r="C181" s="25" t="s">
        <v>1174</v>
      </c>
      <c r="D181" s="25" t="s">
        <v>1174</v>
      </c>
      <c r="E181" s="25" t="s">
        <v>25</v>
      </c>
      <c r="F181" s="25" t="s">
        <v>1175</v>
      </c>
      <c r="G181" s="141" t="s">
        <v>475</v>
      </c>
      <c r="H181" s="142" t="s">
        <v>2633</v>
      </c>
      <c r="I181" s="22" t="s">
        <v>2621</v>
      </c>
      <c r="J181" s="143" t="s">
        <v>2622</v>
      </c>
      <c r="K181" s="145"/>
      <c r="L181" s="120" t="s">
        <v>2630</v>
      </c>
      <c r="M181" s="120" t="s">
        <v>2631</v>
      </c>
    </row>
    <row r="182" spans="2:13" ht="18" customHeight="1" x14ac:dyDescent="0.45">
      <c r="B182" t="s">
        <v>50</v>
      </c>
      <c r="C182" s="25" t="s">
        <v>1177</v>
      </c>
      <c r="D182" s="25" t="s">
        <v>1177</v>
      </c>
      <c r="E182" s="25" t="s">
        <v>25</v>
      </c>
      <c r="F182" s="25" t="s">
        <v>1178</v>
      </c>
      <c r="G182" s="141" t="s">
        <v>445</v>
      </c>
      <c r="H182" s="142" t="s">
        <v>2620</v>
      </c>
      <c r="I182" s="22" t="s">
        <v>2621</v>
      </c>
      <c r="J182" s="143" t="s">
        <v>2622</v>
      </c>
      <c r="K182" s="25"/>
      <c r="L182" s="120" t="s">
        <v>2630</v>
      </c>
      <c r="M182" s="120" t="s">
        <v>2631</v>
      </c>
    </row>
    <row r="183" spans="2:13" ht="18" customHeight="1" x14ac:dyDescent="0.45">
      <c r="B183" t="s">
        <v>32</v>
      </c>
      <c r="C183" s="25" t="s">
        <v>1179</v>
      </c>
      <c r="D183" s="25" t="s">
        <v>1179</v>
      </c>
      <c r="E183" s="25" t="s">
        <v>25</v>
      </c>
      <c r="F183" s="25" t="s">
        <v>1180</v>
      </c>
      <c r="G183" s="141" t="s">
        <v>863</v>
      </c>
      <c r="H183" s="142" t="s">
        <v>2628</v>
      </c>
      <c r="I183" s="22" t="s">
        <v>2621</v>
      </c>
      <c r="J183" s="143" t="s">
        <v>2622</v>
      </c>
      <c r="K183" s="25"/>
      <c r="L183" s="120" t="s">
        <v>2623</v>
      </c>
      <c r="M183" s="120"/>
    </row>
    <row r="184" spans="2:13" ht="18" customHeight="1" x14ac:dyDescent="0.45">
      <c r="B184" t="s">
        <v>50</v>
      </c>
      <c r="C184" s="25" t="s">
        <v>1181</v>
      </c>
      <c r="D184" s="25" t="s">
        <v>1182</v>
      </c>
      <c r="E184" s="25" t="s">
        <v>25</v>
      </c>
      <c r="F184" s="25" t="s">
        <v>1183</v>
      </c>
      <c r="G184" s="141" t="s">
        <v>537</v>
      </c>
      <c r="H184" s="142" t="s">
        <v>2633</v>
      </c>
      <c r="I184" s="22" t="s">
        <v>2639</v>
      </c>
      <c r="J184" s="143"/>
      <c r="K184" s="25"/>
      <c r="L184" s="120" t="s">
        <v>2630</v>
      </c>
      <c r="M184" s="120" t="s">
        <v>2631</v>
      </c>
    </row>
    <row r="185" spans="2:13" ht="18" customHeight="1" x14ac:dyDescent="0.45">
      <c r="B185" t="s">
        <v>50</v>
      </c>
      <c r="C185" s="25" t="s">
        <v>1185</v>
      </c>
      <c r="D185" s="25" t="s">
        <v>1186</v>
      </c>
      <c r="E185" s="25" t="s">
        <v>25</v>
      </c>
      <c r="F185" s="25" t="s">
        <v>1187</v>
      </c>
      <c r="G185" s="141" t="s">
        <v>888</v>
      </c>
      <c r="H185" s="142" t="s">
        <v>2620</v>
      </c>
      <c r="I185" s="22" t="s">
        <v>2639</v>
      </c>
      <c r="J185" s="143"/>
      <c r="K185" s="25"/>
      <c r="L185" s="120" t="s">
        <v>2630</v>
      </c>
      <c r="M185" s="120" t="s">
        <v>2631</v>
      </c>
    </row>
    <row r="186" spans="2:13" ht="18" customHeight="1" x14ac:dyDescent="0.45">
      <c r="B186" t="s">
        <v>32</v>
      </c>
      <c r="C186" s="25" t="s">
        <v>1417</v>
      </c>
      <c r="D186" s="25" t="s">
        <v>1417</v>
      </c>
      <c r="E186" s="25" t="s">
        <v>25</v>
      </c>
      <c r="F186" s="25" t="s">
        <v>1418</v>
      </c>
      <c r="G186" s="141" t="s">
        <v>644</v>
      </c>
      <c r="H186" s="142" t="s">
        <v>2624</v>
      </c>
      <c r="I186" s="22" t="s">
        <v>2626</v>
      </c>
      <c r="J186" s="143" t="s">
        <v>2623</v>
      </c>
      <c r="K186" s="25"/>
      <c r="L186" s="120" t="s">
        <v>2623</v>
      </c>
      <c r="M186" s="120"/>
    </row>
    <row r="187" spans="2:13" ht="18" customHeight="1" x14ac:dyDescent="0.45">
      <c r="B187" t="s">
        <v>32</v>
      </c>
      <c r="C187" s="25" t="s">
        <v>1420</v>
      </c>
      <c r="D187" s="25" t="s">
        <v>1420</v>
      </c>
      <c r="E187" s="25" t="s">
        <v>25</v>
      </c>
      <c r="F187" s="25" t="s">
        <v>1421</v>
      </c>
      <c r="G187" s="141" t="s">
        <v>649</v>
      </c>
      <c r="H187" s="142" t="s">
        <v>2624</v>
      </c>
      <c r="I187" s="22" t="s">
        <v>2626</v>
      </c>
      <c r="J187" s="143" t="s">
        <v>2623</v>
      </c>
      <c r="K187" s="25"/>
      <c r="L187" s="120" t="s">
        <v>2623</v>
      </c>
      <c r="M187" s="120"/>
    </row>
    <row r="188" spans="2:13" ht="18" customHeight="1" x14ac:dyDescent="0.45">
      <c r="B188" t="s">
        <v>50</v>
      </c>
      <c r="C188" s="25" t="s">
        <v>1210</v>
      </c>
      <c r="D188" s="25" t="s">
        <v>1211</v>
      </c>
      <c r="E188" s="25" t="s">
        <v>25</v>
      </c>
      <c r="F188" s="25" t="s">
        <v>1212</v>
      </c>
      <c r="G188" s="141" t="s">
        <v>91</v>
      </c>
      <c r="H188" s="142" t="s">
        <v>2624</v>
      </c>
      <c r="I188" s="22" t="s">
        <v>2626</v>
      </c>
      <c r="J188" s="143" t="s">
        <v>2623</v>
      </c>
      <c r="K188" s="25" t="s">
        <v>2627</v>
      </c>
      <c r="L188" s="120" t="s">
        <v>2623</v>
      </c>
      <c r="M188" s="120"/>
    </row>
    <row r="189" spans="2:13" ht="18" customHeight="1" x14ac:dyDescent="0.45">
      <c r="B189" t="s">
        <v>50</v>
      </c>
      <c r="C189" s="25" t="s">
        <v>1213</v>
      </c>
      <c r="D189" s="25" t="s">
        <v>1214</v>
      </c>
      <c r="E189" s="25" t="s">
        <v>25</v>
      </c>
      <c r="F189" s="25" t="s">
        <v>1215</v>
      </c>
      <c r="G189" s="141" t="s">
        <v>99</v>
      </c>
      <c r="H189" s="142" t="s">
        <v>2624</v>
      </c>
      <c r="I189" s="22" t="s">
        <v>2635</v>
      </c>
      <c r="J189" s="143" t="s">
        <v>2625</v>
      </c>
      <c r="K189" s="25"/>
      <c r="L189" s="120" t="s">
        <v>2630</v>
      </c>
      <c r="M189" s="120" t="s">
        <v>2631</v>
      </c>
    </row>
    <row r="190" spans="2:13" ht="18" customHeight="1" x14ac:dyDescent="0.45">
      <c r="B190" t="s">
        <v>50</v>
      </c>
      <c r="C190" s="25" t="s">
        <v>1216</v>
      </c>
      <c r="D190" s="25" t="s">
        <v>1217</v>
      </c>
      <c r="E190" s="25" t="s">
        <v>25</v>
      </c>
      <c r="F190" s="25" t="s">
        <v>1218</v>
      </c>
      <c r="G190" s="141" t="s">
        <v>91</v>
      </c>
      <c r="H190" s="142" t="s">
        <v>2624</v>
      </c>
      <c r="I190" s="22" t="s">
        <v>2635</v>
      </c>
      <c r="J190" s="143" t="s">
        <v>2625</v>
      </c>
      <c r="K190" s="25"/>
      <c r="L190" s="120" t="s">
        <v>2625</v>
      </c>
      <c r="M190" s="120"/>
    </row>
    <row r="191" spans="2:13" ht="18" customHeight="1" x14ac:dyDescent="0.45">
      <c r="B191" t="s">
        <v>50</v>
      </c>
      <c r="C191" s="25" t="s">
        <v>1223</v>
      </c>
      <c r="D191" s="25" t="s">
        <v>1223</v>
      </c>
      <c r="E191" s="25" t="s">
        <v>25</v>
      </c>
      <c r="F191" s="25" t="s">
        <v>1224</v>
      </c>
      <c r="G191" s="141" t="s">
        <v>60</v>
      </c>
      <c r="H191" s="142" t="s">
        <v>2624</v>
      </c>
      <c r="I191" s="22" t="s">
        <v>2621</v>
      </c>
      <c r="J191" s="143" t="s">
        <v>2630</v>
      </c>
      <c r="K191" s="25"/>
      <c r="L191" s="120" t="s">
        <v>2630</v>
      </c>
      <c r="M191" s="120" t="s">
        <v>2631</v>
      </c>
    </row>
    <row r="192" spans="2:13" ht="18" customHeight="1" x14ac:dyDescent="0.45">
      <c r="B192" t="s">
        <v>50</v>
      </c>
      <c r="C192" s="25" t="s">
        <v>1225</v>
      </c>
      <c r="D192" s="25" t="s">
        <v>1225</v>
      </c>
      <c r="E192" s="25" t="s">
        <v>25</v>
      </c>
      <c r="F192" s="25" t="s">
        <v>1226</v>
      </c>
      <c r="G192" s="141" t="s">
        <v>261</v>
      </c>
      <c r="H192" s="142" t="s">
        <v>2624</v>
      </c>
      <c r="I192" s="22" t="s">
        <v>2621</v>
      </c>
      <c r="J192" s="143" t="s">
        <v>2630</v>
      </c>
      <c r="K192" s="25"/>
      <c r="L192" s="120" t="s">
        <v>2630</v>
      </c>
      <c r="M192" s="120" t="s">
        <v>2631</v>
      </c>
    </row>
    <row r="193" spans="1:13" ht="18" customHeight="1" x14ac:dyDescent="0.45">
      <c r="B193" t="s">
        <v>50</v>
      </c>
      <c r="C193" s="25" t="s">
        <v>1227</v>
      </c>
      <c r="D193" s="25" t="s">
        <v>1227</v>
      </c>
      <c r="E193" s="25" t="s">
        <v>25</v>
      </c>
      <c r="F193" s="25" t="s">
        <v>1228</v>
      </c>
      <c r="G193" s="141" t="s">
        <v>1229</v>
      </c>
      <c r="H193" s="142" t="s">
        <v>2624</v>
      </c>
      <c r="I193" s="22" t="s">
        <v>2621</v>
      </c>
      <c r="J193" s="143" t="s">
        <v>2630</v>
      </c>
      <c r="K193" s="25"/>
      <c r="L193" s="120" t="s">
        <v>2630</v>
      </c>
      <c r="M193" s="120" t="s">
        <v>2631</v>
      </c>
    </row>
    <row r="194" spans="1:13" ht="18" customHeight="1" x14ac:dyDescent="0.45">
      <c r="B194" t="s">
        <v>50</v>
      </c>
      <c r="C194" s="25" t="s">
        <v>1230</v>
      </c>
      <c r="D194" s="25" t="s">
        <v>1230</v>
      </c>
      <c r="E194" s="25" t="s">
        <v>25</v>
      </c>
      <c r="F194" s="25" t="s">
        <v>1231</v>
      </c>
      <c r="G194" s="141" t="s">
        <v>1232</v>
      </c>
      <c r="H194" s="142" t="s">
        <v>2620</v>
      </c>
      <c r="I194" s="22" t="s">
        <v>2626</v>
      </c>
      <c r="J194" s="143" t="s">
        <v>2625</v>
      </c>
      <c r="K194" s="25"/>
      <c r="L194" s="120" t="s">
        <v>2630</v>
      </c>
      <c r="M194" s="120" t="s">
        <v>2631</v>
      </c>
    </row>
    <row r="195" spans="1:13" ht="18" customHeight="1" x14ac:dyDescent="0.45">
      <c r="B195" t="s">
        <v>50</v>
      </c>
      <c r="C195" s="25" t="s">
        <v>1242</v>
      </c>
      <c r="D195" s="25" t="s">
        <v>1243</v>
      </c>
      <c r="E195" s="25" t="s">
        <v>25</v>
      </c>
      <c r="F195" s="25" t="s">
        <v>1244</v>
      </c>
      <c r="G195" s="141" t="s">
        <v>483</v>
      </c>
      <c r="H195" s="142" t="s">
        <v>2628</v>
      </c>
      <c r="I195" s="22" t="s">
        <v>2626</v>
      </c>
      <c r="J195" s="143" t="s">
        <v>2623</v>
      </c>
      <c r="K195" s="25" t="s">
        <v>2627</v>
      </c>
      <c r="L195" s="120" t="s">
        <v>2623</v>
      </c>
      <c r="M195" s="120"/>
    </row>
    <row r="196" spans="1:13" ht="18" customHeight="1" x14ac:dyDescent="0.45">
      <c r="B196" t="s">
        <v>50</v>
      </c>
      <c r="C196" s="25" t="s">
        <v>2644</v>
      </c>
      <c r="D196" s="25" t="s">
        <v>1245</v>
      </c>
      <c r="E196" s="25" t="s">
        <v>25</v>
      </c>
      <c r="F196" s="25" t="s">
        <v>1246</v>
      </c>
      <c r="G196" s="141" t="s">
        <v>60</v>
      </c>
      <c r="H196" s="142" t="s">
        <v>2629</v>
      </c>
      <c r="I196" s="22" t="s">
        <v>2626</v>
      </c>
      <c r="J196" s="143" t="s">
        <v>2623</v>
      </c>
      <c r="K196" s="25"/>
      <c r="L196" s="120" t="s">
        <v>2625</v>
      </c>
      <c r="M196" s="120"/>
    </row>
    <row r="197" spans="1:13" s="22" customFormat="1" ht="18" customHeight="1" x14ac:dyDescent="0.45">
      <c r="A197"/>
      <c r="B197" t="s">
        <v>50</v>
      </c>
      <c r="C197" s="25" t="s">
        <v>1247</v>
      </c>
      <c r="D197" s="25" t="s">
        <v>1248</v>
      </c>
      <c r="E197" s="25" t="s">
        <v>25</v>
      </c>
      <c r="F197" s="25" t="s">
        <v>1249</v>
      </c>
      <c r="G197" s="141" t="s">
        <v>91</v>
      </c>
      <c r="H197" s="142" t="s">
        <v>2629</v>
      </c>
      <c r="I197" s="22" t="s">
        <v>2626</v>
      </c>
      <c r="J197" s="143" t="s">
        <v>2623</v>
      </c>
      <c r="K197" s="25" t="s">
        <v>2627</v>
      </c>
      <c r="L197" s="120" t="s">
        <v>2623</v>
      </c>
      <c r="M197" s="120"/>
    </row>
    <row r="198" spans="1:13" s="22" customFormat="1" ht="18" customHeight="1" x14ac:dyDescent="0.45">
      <c r="A198"/>
      <c r="B198" t="s">
        <v>50</v>
      </c>
      <c r="C198" s="25" t="s">
        <v>1250</v>
      </c>
      <c r="D198" s="25" t="s">
        <v>1251</v>
      </c>
      <c r="E198" s="25" t="s">
        <v>25</v>
      </c>
      <c r="F198" s="25" t="s">
        <v>1252</v>
      </c>
      <c r="G198" s="141" t="s">
        <v>247</v>
      </c>
      <c r="H198" s="142" t="s">
        <v>2620</v>
      </c>
      <c r="I198" s="22" t="s">
        <v>2626</v>
      </c>
      <c r="J198" s="143" t="s">
        <v>2623</v>
      </c>
      <c r="K198" s="25" t="s">
        <v>2627</v>
      </c>
      <c r="L198" s="120" t="s">
        <v>2623</v>
      </c>
      <c r="M198" s="120"/>
    </row>
    <row r="199" spans="1:13" ht="18" customHeight="1" x14ac:dyDescent="0.45">
      <c r="B199" t="s">
        <v>50</v>
      </c>
      <c r="C199" s="25" t="s">
        <v>1253</v>
      </c>
      <c r="D199" s="25" t="s">
        <v>1253</v>
      </c>
      <c r="E199" s="25" t="s">
        <v>25</v>
      </c>
      <c r="F199" s="25" t="s">
        <v>1254</v>
      </c>
      <c r="G199" s="141" t="s">
        <v>1255</v>
      </c>
      <c r="H199" s="142" t="s">
        <v>2629</v>
      </c>
      <c r="I199" s="22" t="s">
        <v>2626</v>
      </c>
      <c r="J199" s="143" t="s">
        <v>2625</v>
      </c>
      <c r="K199" s="25"/>
      <c r="L199" s="120" t="s">
        <v>2630</v>
      </c>
      <c r="M199" s="120" t="s">
        <v>2631</v>
      </c>
    </row>
    <row r="200" spans="1:13" ht="18" customHeight="1" x14ac:dyDescent="0.45">
      <c r="B200" t="s">
        <v>32</v>
      </c>
      <c r="C200" s="25" t="s">
        <v>1262</v>
      </c>
      <c r="D200" s="25" t="s">
        <v>1262</v>
      </c>
      <c r="E200" s="25" t="s">
        <v>25</v>
      </c>
      <c r="F200" s="25" t="s">
        <v>1264</v>
      </c>
      <c r="G200" s="141" t="s">
        <v>1265</v>
      </c>
      <c r="H200" s="142" t="s">
        <v>2629</v>
      </c>
      <c r="I200" s="22" t="s">
        <v>2621</v>
      </c>
      <c r="J200" s="143" t="s">
        <v>2622</v>
      </c>
      <c r="K200" s="25"/>
      <c r="L200" s="120" t="s">
        <v>2630</v>
      </c>
      <c r="M200" s="120" t="s">
        <v>2631</v>
      </c>
    </row>
    <row r="201" spans="1:13" ht="18" customHeight="1" x14ac:dyDescent="0.45">
      <c r="B201" t="s">
        <v>50</v>
      </c>
      <c r="C201" s="25" t="s">
        <v>1269</v>
      </c>
      <c r="D201" s="25" t="s">
        <v>1269</v>
      </c>
      <c r="E201" s="25" t="s">
        <v>25</v>
      </c>
      <c r="F201" s="25" t="s">
        <v>1270</v>
      </c>
      <c r="G201" s="141" t="s">
        <v>99</v>
      </c>
      <c r="H201" s="142" t="s">
        <v>2629</v>
      </c>
      <c r="I201" s="22" t="s">
        <v>2626</v>
      </c>
      <c r="J201" s="143" t="s">
        <v>2623</v>
      </c>
      <c r="K201" s="25" t="s">
        <v>2627</v>
      </c>
      <c r="L201" s="120" t="s">
        <v>2623</v>
      </c>
      <c r="M201" s="120"/>
    </row>
    <row r="202" spans="1:13" ht="18" customHeight="1" x14ac:dyDescent="0.45">
      <c r="B202" t="s">
        <v>50</v>
      </c>
      <c r="C202" s="25" t="s">
        <v>1271</v>
      </c>
      <c r="D202" s="25" t="s">
        <v>1271</v>
      </c>
      <c r="E202" s="25" t="s">
        <v>25</v>
      </c>
      <c r="F202" s="25" t="s">
        <v>1272</v>
      </c>
      <c r="G202" s="141" t="s">
        <v>475</v>
      </c>
      <c r="H202" s="142" t="s">
        <v>2629</v>
      </c>
      <c r="I202" s="22" t="s">
        <v>2626</v>
      </c>
      <c r="J202" s="143" t="s">
        <v>2623</v>
      </c>
      <c r="K202" s="25" t="s">
        <v>2627</v>
      </c>
      <c r="L202" s="120" t="s">
        <v>2623</v>
      </c>
      <c r="M202" s="120"/>
    </row>
    <row r="203" spans="1:13" ht="18" customHeight="1" x14ac:dyDescent="0.45">
      <c r="B203" t="s">
        <v>50</v>
      </c>
      <c r="C203" s="25" t="s">
        <v>1291</v>
      </c>
      <c r="D203" s="25" t="s">
        <v>1291</v>
      </c>
      <c r="E203" s="25" t="s">
        <v>25</v>
      </c>
      <c r="F203" s="25" t="s">
        <v>1292</v>
      </c>
      <c r="G203" s="141" t="s">
        <v>537</v>
      </c>
      <c r="H203" s="142" t="s">
        <v>2629</v>
      </c>
      <c r="I203" s="22" t="s">
        <v>2626</v>
      </c>
      <c r="J203" s="143" t="s">
        <v>2625</v>
      </c>
      <c r="K203" s="145" t="s">
        <v>2627</v>
      </c>
      <c r="L203" s="120" t="s">
        <v>2623</v>
      </c>
      <c r="M203" s="120"/>
    </row>
    <row r="204" spans="1:13" ht="18" customHeight="1" x14ac:dyDescent="0.45">
      <c r="B204" t="s">
        <v>50</v>
      </c>
      <c r="C204" s="25" t="s">
        <v>1293</v>
      </c>
      <c r="D204" s="25" t="s">
        <v>1293</v>
      </c>
      <c r="E204" s="25" t="s">
        <v>25</v>
      </c>
      <c r="F204" s="25" t="s">
        <v>1294</v>
      </c>
      <c r="G204" s="141" t="s">
        <v>888</v>
      </c>
      <c r="H204" s="142" t="s">
        <v>2629</v>
      </c>
      <c r="I204" s="22" t="s">
        <v>2626</v>
      </c>
      <c r="J204" s="143" t="s">
        <v>2625</v>
      </c>
      <c r="K204" s="145" t="s">
        <v>2627</v>
      </c>
      <c r="L204" s="120" t="s">
        <v>2625</v>
      </c>
      <c r="M204" s="120"/>
    </row>
    <row r="205" spans="1:13" ht="18" customHeight="1" x14ac:dyDescent="0.45">
      <c r="B205" t="s">
        <v>50</v>
      </c>
      <c r="C205" s="25" t="s">
        <v>1295</v>
      </c>
      <c r="D205" s="25" t="s">
        <v>1295</v>
      </c>
      <c r="E205" s="25" t="s">
        <v>25</v>
      </c>
      <c r="F205" s="25" t="s">
        <v>1296</v>
      </c>
      <c r="G205" s="141" t="s">
        <v>788</v>
      </c>
      <c r="H205" s="142" t="s">
        <v>2629</v>
      </c>
      <c r="I205" s="22" t="s">
        <v>2626</v>
      </c>
      <c r="J205" s="143" t="s">
        <v>2623</v>
      </c>
      <c r="K205" s="145" t="s">
        <v>2627</v>
      </c>
      <c r="L205" s="120" t="s">
        <v>2625</v>
      </c>
      <c r="M205" s="120"/>
    </row>
    <row r="206" spans="1:13" ht="18" customHeight="1" x14ac:dyDescent="0.45">
      <c r="B206" t="s">
        <v>50</v>
      </c>
      <c r="C206" s="25" t="s">
        <v>1305</v>
      </c>
      <c r="D206" s="25" t="s">
        <v>1306</v>
      </c>
      <c r="E206" s="25" t="s">
        <v>25</v>
      </c>
      <c r="F206" s="25" t="s">
        <v>1307</v>
      </c>
      <c r="G206" s="141" t="s">
        <v>1255</v>
      </c>
      <c r="H206" s="142" t="s">
        <v>2629</v>
      </c>
      <c r="I206" s="22" t="s">
        <v>2621</v>
      </c>
      <c r="J206" s="143" t="s">
        <v>2622</v>
      </c>
      <c r="K206" s="25"/>
      <c r="L206" s="120" t="s">
        <v>2630</v>
      </c>
      <c r="M206" s="120" t="s">
        <v>2631</v>
      </c>
    </row>
    <row r="207" spans="1:13" ht="18" customHeight="1" x14ac:dyDescent="0.45">
      <c r="B207" t="s">
        <v>50</v>
      </c>
      <c r="C207" s="25" t="s">
        <v>2309</v>
      </c>
      <c r="D207" s="25" t="s">
        <v>2309</v>
      </c>
      <c r="E207" s="25" t="s">
        <v>25</v>
      </c>
      <c r="F207" s="25" t="s">
        <v>2645</v>
      </c>
      <c r="G207" s="141" t="s">
        <v>274</v>
      </c>
      <c r="H207" s="142" t="s">
        <v>2629</v>
      </c>
      <c r="I207" s="22" t="s">
        <v>2621</v>
      </c>
      <c r="J207" s="143" t="s">
        <v>2622</v>
      </c>
      <c r="K207" s="25"/>
      <c r="L207" s="120" t="s">
        <v>2630</v>
      </c>
      <c r="M207" s="120" t="s">
        <v>2634</v>
      </c>
    </row>
    <row r="208" spans="1:13" ht="18" customHeight="1" x14ac:dyDescent="0.45">
      <c r="B208" t="s">
        <v>50</v>
      </c>
      <c r="C208" s="25" t="s">
        <v>1335</v>
      </c>
      <c r="D208" s="25" t="s">
        <v>1335</v>
      </c>
      <c r="E208" s="25" t="s">
        <v>1263</v>
      </c>
      <c r="F208" s="25" t="s">
        <v>1336</v>
      </c>
      <c r="G208" s="141" t="s">
        <v>1337</v>
      </c>
      <c r="H208" s="142" t="s">
        <v>2624</v>
      </c>
      <c r="I208" s="22" t="s">
        <v>2621</v>
      </c>
      <c r="J208" s="143" t="s">
        <v>2622</v>
      </c>
      <c r="K208" s="25"/>
      <c r="L208" s="120" t="s">
        <v>2623</v>
      </c>
      <c r="M208" s="120"/>
    </row>
    <row r="209" spans="2:13" ht="18" customHeight="1" x14ac:dyDescent="0.45">
      <c r="B209" t="s">
        <v>50</v>
      </c>
      <c r="C209" s="25" t="s">
        <v>1340</v>
      </c>
      <c r="D209" s="25" t="s">
        <v>1340</v>
      </c>
      <c r="E209" s="25" t="s">
        <v>1263</v>
      </c>
      <c r="F209" s="25" t="s">
        <v>1341</v>
      </c>
      <c r="G209" s="141" t="s">
        <v>1342</v>
      </c>
      <c r="H209" s="142" t="s">
        <v>2624</v>
      </c>
      <c r="I209" s="22" t="s">
        <v>2621</v>
      </c>
      <c r="J209" s="143" t="s">
        <v>2622</v>
      </c>
      <c r="K209" s="25"/>
      <c r="L209" s="120" t="s">
        <v>2630</v>
      </c>
      <c r="M209" s="120" t="s">
        <v>2631</v>
      </c>
    </row>
    <row r="210" spans="2:13" ht="18" customHeight="1" x14ac:dyDescent="0.45">
      <c r="B210" t="s">
        <v>32</v>
      </c>
      <c r="C210" s="25" t="s">
        <v>1350</v>
      </c>
      <c r="D210" s="25" t="s">
        <v>1350</v>
      </c>
      <c r="E210" s="25" t="s">
        <v>1263</v>
      </c>
      <c r="F210" s="25" t="s">
        <v>1351</v>
      </c>
      <c r="G210" s="141" t="s">
        <v>1352</v>
      </c>
      <c r="H210" s="142" t="s">
        <v>2620</v>
      </c>
      <c r="I210" s="22" t="s">
        <v>2626</v>
      </c>
      <c r="J210" s="143" t="s">
        <v>2623</v>
      </c>
      <c r="K210" s="25"/>
      <c r="L210" s="120" t="s">
        <v>2625</v>
      </c>
      <c r="M210" s="120"/>
    </row>
    <row r="211" spans="2:13" ht="18" customHeight="1" x14ac:dyDescent="0.45">
      <c r="B211" t="s">
        <v>32</v>
      </c>
      <c r="C211" s="25" t="s">
        <v>1354</v>
      </c>
      <c r="D211" s="25" t="s">
        <v>1354</v>
      </c>
      <c r="E211" s="25" t="s">
        <v>1263</v>
      </c>
      <c r="F211" s="25" t="s">
        <v>1355</v>
      </c>
      <c r="G211" s="141" t="s">
        <v>1356</v>
      </c>
      <c r="H211" s="142" t="s">
        <v>2633</v>
      </c>
      <c r="I211" s="22" t="s">
        <v>2626</v>
      </c>
      <c r="J211" s="143" t="s">
        <v>2623</v>
      </c>
      <c r="K211" s="25"/>
      <c r="L211" s="120" t="s">
        <v>2623</v>
      </c>
      <c r="M211" s="120"/>
    </row>
    <row r="212" spans="2:13" ht="18" customHeight="1" x14ac:dyDescent="0.45">
      <c r="B212" t="s">
        <v>32</v>
      </c>
      <c r="C212" s="25" t="s">
        <v>1357</v>
      </c>
      <c r="D212" s="25" t="s">
        <v>1357</v>
      </c>
      <c r="E212" s="25" t="s">
        <v>1263</v>
      </c>
      <c r="F212" s="25" t="s">
        <v>1358</v>
      </c>
      <c r="G212" s="141" t="s">
        <v>1359</v>
      </c>
      <c r="H212" s="142" t="s">
        <v>2629</v>
      </c>
      <c r="I212" s="22" t="s">
        <v>2626</v>
      </c>
      <c r="J212" s="143" t="s">
        <v>2625</v>
      </c>
      <c r="K212" s="25"/>
      <c r="L212" s="120" t="s">
        <v>2630</v>
      </c>
      <c r="M212" s="120" t="s">
        <v>2631</v>
      </c>
    </row>
    <row r="213" spans="2:13" ht="18" customHeight="1" x14ac:dyDescent="0.45">
      <c r="B213" t="s">
        <v>50</v>
      </c>
      <c r="C213" s="25" t="s">
        <v>2646</v>
      </c>
      <c r="D213" s="25" t="s">
        <v>1364</v>
      </c>
      <c r="E213" s="25" t="s">
        <v>1263</v>
      </c>
      <c r="F213" s="25" t="s">
        <v>1365</v>
      </c>
      <c r="G213" s="141" t="s">
        <v>637</v>
      </c>
      <c r="H213" s="142" t="s">
        <v>2624</v>
      </c>
      <c r="I213" s="22" t="s">
        <v>2621</v>
      </c>
      <c r="J213" s="143" t="s">
        <v>2630</v>
      </c>
      <c r="K213" s="25"/>
      <c r="L213" s="120" t="s">
        <v>2630</v>
      </c>
      <c r="M213" s="120" t="s">
        <v>2631</v>
      </c>
    </row>
    <row r="214" spans="2:13" ht="18" customHeight="1" x14ac:dyDescent="0.45">
      <c r="B214" t="s">
        <v>32</v>
      </c>
      <c r="C214" s="25" t="s">
        <v>1381</v>
      </c>
      <c r="D214" s="25" t="s">
        <v>1381</v>
      </c>
      <c r="E214" s="25" t="s">
        <v>1263</v>
      </c>
      <c r="F214" s="25" t="s">
        <v>2647</v>
      </c>
      <c r="G214" s="141" t="s">
        <v>1383</v>
      </c>
      <c r="H214" s="142" t="s">
        <v>2620</v>
      </c>
      <c r="I214" s="22" t="s">
        <v>2621</v>
      </c>
      <c r="J214" s="143" t="s">
        <v>2622</v>
      </c>
      <c r="K214" s="25"/>
      <c r="L214" s="120" t="s">
        <v>2630</v>
      </c>
      <c r="M214" s="120" t="s">
        <v>2631</v>
      </c>
    </row>
    <row r="215" spans="2:13" ht="18" customHeight="1" x14ac:dyDescent="0.45">
      <c r="B215" t="s">
        <v>50</v>
      </c>
      <c r="C215" s="25" t="s">
        <v>1412</v>
      </c>
      <c r="D215" s="25" t="s">
        <v>1412</v>
      </c>
      <c r="E215" s="25" t="s">
        <v>1263</v>
      </c>
      <c r="F215" s="25" t="s">
        <v>1413</v>
      </c>
      <c r="G215" s="141" t="s">
        <v>537</v>
      </c>
      <c r="H215" s="142" t="s">
        <v>2620</v>
      </c>
      <c r="I215" s="22" t="s">
        <v>2626</v>
      </c>
      <c r="J215" s="143" t="s">
        <v>2623</v>
      </c>
      <c r="K215" s="25"/>
      <c r="L215" s="120" t="s">
        <v>2625</v>
      </c>
      <c r="M215" s="120"/>
    </row>
    <row r="216" spans="2:13" ht="18" customHeight="1" x14ac:dyDescent="0.45">
      <c r="B216" t="s">
        <v>50</v>
      </c>
      <c r="C216" s="25" t="s">
        <v>1415</v>
      </c>
      <c r="D216" s="25" t="s">
        <v>1415</v>
      </c>
      <c r="E216" s="25" t="s">
        <v>1263</v>
      </c>
      <c r="F216" s="25" t="s">
        <v>1416</v>
      </c>
      <c r="G216" s="141" t="s">
        <v>888</v>
      </c>
      <c r="H216" s="142" t="s">
        <v>2629</v>
      </c>
      <c r="I216" s="22" t="s">
        <v>2626</v>
      </c>
      <c r="J216" s="143" t="s">
        <v>2625</v>
      </c>
      <c r="K216" s="25"/>
      <c r="L216" s="120" t="s">
        <v>2630</v>
      </c>
      <c r="M216" s="120" t="s">
        <v>2631</v>
      </c>
    </row>
    <row r="217" spans="2:13" ht="18" customHeight="1" x14ac:dyDescent="0.45">
      <c r="B217" t="s">
        <v>50</v>
      </c>
      <c r="C217" s="25" t="s">
        <v>1422</v>
      </c>
      <c r="D217" s="25" t="s">
        <v>1422</v>
      </c>
      <c r="E217" s="25" t="s">
        <v>1423</v>
      </c>
      <c r="F217" s="25" t="s">
        <v>1424</v>
      </c>
      <c r="G217" s="141" t="s">
        <v>1425</v>
      </c>
      <c r="H217" s="142" t="s">
        <v>2620</v>
      </c>
      <c r="I217" s="22" t="s">
        <v>2621</v>
      </c>
      <c r="J217" s="143" t="s">
        <v>2622</v>
      </c>
      <c r="K217" s="25"/>
      <c r="L217" s="120" t="s">
        <v>2625</v>
      </c>
      <c r="M217" s="120"/>
    </row>
    <row r="218" spans="2:13" ht="18" customHeight="1" x14ac:dyDescent="0.45">
      <c r="B218" t="s">
        <v>32</v>
      </c>
      <c r="C218" s="25" t="s">
        <v>2648</v>
      </c>
      <c r="D218" s="25" t="s">
        <v>1434</v>
      </c>
      <c r="E218" s="25" t="s">
        <v>1429</v>
      </c>
      <c r="F218" s="25" t="s">
        <v>1435</v>
      </c>
      <c r="G218" s="141" t="s">
        <v>644</v>
      </c>
      <c r="H218" s="142" t="s">
        <v>2624</v>
      </c>
      <c r="I218" s="22" t="s">
        <v>2626</v>
      </c>
      <c r="J218" s="143" t="s">
        <v>2623</v>
      </c>
      <c r="K218" s="25"/>
      <c r="L218" s="120" t="s">
        <v>2623</v>
      </c>
      <c r="M218" s="120"/>
    </row>
    <row r="219" spans="2:13" ht="18" customHeight="1" x14ac:dyDescent="0.45">
      <c r="B219" t="s">
        <v>23</v>
      </c>
      <c r="C219" s="25" t="s">
        <v>1440</v>
      </c>
      <c r="D219" s="25" t="s">
        <v>1441</v>
      </c>
      <c r="E219" s="25" t="s">
        <v>1429</v>
      </c>
      <c r="F219" s="25" t="s">
        <v>1442</v>
      </c>
      <c r="G219" s="141" t="s">
        <v>587</v>
      </c>
      <c r="H219" s="142" t="s">
        <v>2629</v>
      </c>
      <c r="I219" s="22" t="s">
        <v>2626</v>
      </c>
      <c r="J219" s="143" t="s">
        <v>2623</v>
      </c>
      <c r="K219" s="25" t="s">
        <v>2627</v>
      </c>
      <c r="L219" s="120" t="s">
        <v>2623</v>
      </c>
      <c r="M219" s="120"/>
    </row>
    <row r="220" spans="2:13" ht="18" customHeight="1" x14ac:dyDescent="0.45">
      <c r="B220" t="s">
        <v>23</v>
      </c>
      <c r="C220" s="25" t="s">
        <v>1444</v>
      </c>
      <c r="D220" s="25" t="s">
        <v>1445</v>
      </c>
      <c r="E220" s="25" t="s">
        <v>1429</v>
      </c>
      <c r="F220" s="25" t="s">
        <v>1446</v>
      </c>
      <c r="G220" s="141" t="s">
        <v>1447</v>
      </c>
      <c r="H220" s="142" t="s">
        <v>2629</v>
      </c>
      <c r="I220" s="22" t="s">
        <v>2626</v>
      </c>
      <c r="J220" s="143" t="s">
        <v>2625</v>
      </c>
      <c r="K220" s="25" t="s">
        <v>2627</v>
      </c>
      <c r="L220" s="120" t="s">
        <v>2623</v>
      </c>
      <c r="M220" s="120"/>
    </row>
    <row r="221" spans="2:13" ht="18" customHeight="1" x14ac:dyDescent="0.45">
      <c r="B221" t="s">
        <v>23</v>
      </c>
      <c r="C221" s="25" t="s">
        <v>1448</v>
      </c>
      <c r="D221" s="25" t="s">
        <v>1449</v>
      </c>
      <c r="E221" s="25" t="s">
        <v>1429</v>
      </c>
      <c r="F221" s="25" t="s">
        <v>1450</v>
      </c>
      <c r="G221" s="141" t="s">
        <v>1451</v>
      </c>
      <c r="H221" s="142" t="s">
        <v>2629</v>
      </c>
      <c r="I221" s="22" t="s">
        <v>2626</v>
      </c>
      <c r="J221" s="143" t="s">
        <v>2625</v>
      </c>
      <c r="K221" s="25" t="s">
        <v>2627</v>
      </c>
      <c r="L221" s="120" t="s">
        <v>2623</v>
      </c>
      <c r="M221" s="120"/>
    </row>
    <row r="222" spans="2:13" ht="18" customHeight="1" x14ac:dyDescent="0.45">
      <c r="B222" t="s">
        <v>50</v>
      </c>
      <c r="C222" s="25" t="s">
        <v>1452</v>
      </c>
      <c r="D222" s="25" t="s">
        <v>1453</v>
      </c>
      <c r="E222" s="25" t="s">
        <v>1429</v>
      </c>
      <c r="F222" s="25" t="s">
        <v>1454</v>
      </c>
      <c r="G222" s="141" t="s">
        <v>261</v>
      </c>
      <c r="H222" s="142" t="s">
        <v>2620</v>
      </c>
      <c r="I222" s="22" t="s">
        <v>2626</v>
      </c>
      <c r="J222" s="143" t="s">
        <v>2625</v>
      </c>
      <c r="K222" s="25" t="s">
        <v>2627</v>
      </c>
      <c r="L222" s="120" t="s">
        <v>2625</v>
      </c>
      <c r="M222" s="120"/>
    </row>
    <row r="223" spans="2:13" ht="18" customHeight="1" x14ac:dyDescent="0.45">
      <c r="B223" t="s">
        <v>50</v>
      </c>
      <c r="C223" s="25" t="s">
        <v>2434</v>
      </c>
      <c r="D223" s="25" t="s">
        <v>2417</v>
      </c>
      <c r="E223" s="25" t="s">
        <v>1429</v>
      </c>
      <c r="F223" s="25" t="s">
        <v>2392</v>
      </c>
      <c r="G223" s="141" t="s">
        <v>1636</v>
      </c>
      <c r="H223" s="142" t="s">
        <v>2620</v>
      </c>
      <c r="I223" s="22" t="s">
        <v>2639</v>
      </c>
      <c r="J223" s="143"/>
      <c r="K223" s="25"/>
      <c r="L223" s="120" t="s">
        <v>2630</v>
      </c>
      <c r="M223" s="120" t="s">
        <v>2634</v>
      </c>
    </row>
    <row r="224" spans="2:13" ht="18" customHeight="1" x14ac:dyDescent="0.45">
      <c r="B224" t="s">
        <v>50</v>
      </c>
      <c r="C224" s="25" t="s">
        <v>2435</v>
      </c>
      <c r="D224" s="25" t="s">
        <v>2418</v>
      </c>
      <c r="E224" s="25" t="s">
        <v>1429</v>
      </c>
      <c r="F224" s="25" t="s">
        <v>2393</v>
      </c>
      <c r="G224" s="141" t="s">
        <v>350</v>
      </c>
      <c r="H224" s="142" t="s">
        <v>2620</v>
      </c>
      <c r="I224" s="22" t="s">
        <v>2639</v>
      </c>
      <c r="J224" s="143"/>
      <c r="K224" s="25"/>
      <c r="L224" s="120" t="s">
        <v>2630</v>
      </c>
      <c r="M224" s="120" t="s">
        <v>2634</v>
      </c>
    </row>
    <row r="225" spans="1:13" ht="18" customHeight="1" x14ac:dyDescent="0.45">
      <c r="B225" t="s">
        <v>50</v>
      </c>
      <c r="C225" s="25" t="s">
        <v>2436</v>
      </c>
      <c r="D225" s="25" t="s">
        <v>2419</v>
      </c>
      <c r="E225" s="25" t="s">
        <v>1429</v>
      </c>
      <c r="F225" s="25" t="s">
        <v>2394</v>
      </c>
      <c r="G225" s="141" t="s">
        <v>2437</v>
      </c>
      <c r="H225" s="142" t="s">
        <v>2620</v>
      </c>
      <c r="I225" s="22" t="s">
        <v>2639</v>
      </c>
      <c r="J225" s="143"/>
      <c r="K225" s="25"/>
      <c r="L225" s="120" t="s">
        <v>2630</v>
      </c>
      <c r="M225" s="120" t="s">
        <v>2634</v>
      </c>
    </row>
    <row r="226" spans="1:13" ht="18" customHeight="1" x14ac:dyDescent="0.45">
      <c r="B226" t="s">
        <v>32</v>
      </c>
      <c r="C226" s="25" t="s">
        <v>1471</v>
      </c>
      <c r="D226" s="25" t="s">
        <v>1471</v>
      </c>
      <c r="E226" s="25" t="s">
        <v>1429</v>
      </c>
      <c r="F226" s="25" t="s">
        <v>1472</v>
      </c>
      <c r="G226" s="141" t="s">
        <v>1473</v>
      </c>
      <c r="H226" s="142" t="s">
        <v>2620</v>
      </c>
      <c r="I226" s="22" t="s">
        <v>2621</v>
      </c>
      <c r="J226" s="143" t="s">
        <v>2622</v>
      </c>
      <c r="K226" s="25"/>
      <c r="L226" s="120" t="s">
        <v>2623</v>
      </c>
      <c r="M226" s="120"/>
    </row>
    <row r="227" spans="1:13" ht="18" customHeight="1" x14ac:dyDescent="0.45">
      <c r="B227" t="s">
        <v>32</v>
      </c>
      <c r="C227" s="25" t="s">
        <v>1474</v>
      </c>
      <c r="D227" s="25" t="s">
        <v>1474</v>
      </c>
      <c r="E227" s="25" t="s">
        <v>1429</v>
      </c>
      <c r="F227" s="25" t="s">
        <v>1475</v>
      </c>
      <c r="G227" s="141" t="s">
        <v>1476</v>
      </c>
      <c r="H227" s="142" t="s">
        <v>2620</v>
      </c>
      <c r="I227" s="22" t="s">
        <v>2621</v>
      </c>
      <c r="J227" s="143" t="s">
        <v>2622</v>
      </c>
      <c r="K227" s="25"/>
      <c r="L227" s="120" t="s">
        <v>2625</v>
      </c>
      <c r="M227" s="120"/>
    </row>
    <row r="228" spans="1:13" ht="18" customHeight="1" x14ac:dyDescent="0.45">
      <c r="B228" t="s">
        <v>32</v>
      </c>
      <c r="C228" s="25" t="s">
        <v>1477</v>
      </c>
      <c r="D228" s="25" t="s">
        <v>1477</v>
      </c>
      <c r="E228" s="25" t="s">
        <v>1429</v>
      </c>
      <c r="F228" s="25" t="s">
        <v>1478</v>
      </c>
      <c r="G228" s="141" t="s">
        <v>1479</v>
      </c>
      <c r="H228" s="142" t="s">
        <v>2624</v>
      </c>
      <c r="I228" s="22" t="s">
        <v>2621</v>
      </c>
      <c r="J228" s="143" t="s">
        <v>2622</v>
      </c>
      <c r="K228" s="25" t="s">
        <v>2627</v>
      </c>
      <c r="L228" s="120" t="s">
        <v>2623</v>
      </c>
      <c r="M228" s="120"/>
    </row>
    <row r="229" spans="1:13" ht="18" customHeight="1" x14ac:dyDescent="0.45">
      <c r="B229" t="s">
        <v>32</v>
      </c>
      <c r="C229" s="25" t="s">
        <v>1481</v>
      </c>
      <c r="D229" s="25" t="s">
        <v>1481</v>
      </c>
      <c r="E229" s="25" t="s">
        <v>1429</v>
      </c>
      <c r="F229" s="25" t="s">
        <v>1482</v>
      </c>
      <c r="G229" s="141" t="s">
        <v>1483</v>
      </c>
      <c r="H229" s="142" t="s">
        <v>2624</v>
      </c>
      <c r="I229" s="22" t="s">
        <v>2621</v>
      </c>
      <c r="J229" s="143" t="s">
        <v>2622</v>
      </c>
      <c r="K229" s="25" t="s">
        <v>2627</v>
      </c>
      <c r="L229" s="120" t="s">
        <v>2623</v>
      </c>
      <c r="M229" s="120"/>
    </row>
    <row r="230" spans="1:13" ht="18" customHeight="1" x14ac:dyDescent="0.45">
      <c r="B230" t="s">
        <v>32</v>
      </c>
      <c r="C230" s="25" t="s">
        <v>1484</v>
      </c>
      <c r="D230" s="25" t="s">
        <v>1484</v>
      </c>
      <c r="E230" s="25" t="s">
        <v>1429</v>
      </c>
      <c r="F230" s="25" t="s">
        <v>1485</v>
      </c>
      <c r="G230" s="141" t="s">
        <v>1486</v>
      </c>
      <c r="H230" s="142" t="s">
        <v>2624</v>
      </c>
      <c r="I230" s="22" t="s">
        <v>2621</v>
      </c>
      <c r="J230" s="143" t="s">
        <v>2622</v>
      </c>
      <c r="K230" s="25" t="s">
        <v>2627</v>
      </c>
      <c r="L230" s="120" t="s">
        <v>2623</v>
      </c>
      <c r="M230" s="120"/>
    </row>
    <row r="231" spans="1:13" ht="18" customHeight="1" x14ac:dyDescent="0.45">
      <c r="B231" t="s">
        <v>32</v>
      </c>
      <c r="C231" s="25" t="s">
        <v>1487</v>
      </c>
      <c r="D231" s="25" t="s">
        <v>1487</v>
      </c>
      <c r="E231" s="25" t="s">
        <v>1429</v>
      </c>
      <c r="F231" s="25" t="s">
        <v>1488</v>
      </c>
      <c r="G231" s="141" t="s">
        <v>1489</v>
      </c>
      <c r="H231" s="142" t="s">
        <v>2624</v>
      </c>
      <c r="I231" s="22" t="s">
        <v>2621</v>
      </c>
      <c r="J231" s="143" t="s">
        <v>2622</v>
      </c>
      <c r="K231" s="25" t="s">
        <v>2627</v>
      </c>
      <c r="L231" s="120" t="s">
        <v>2623</v>
      </c>
      <c r="M231" s="120"/>
    </row>
    <row r="232" spans="1:13" ht="18" customHeight="1" x14ac:dyDescent="0.45">
      <c r="B232" t="s">
        <v>50</v>
      </c>
      <c r="C232" s="25" t="s">
        <v>1491</v>
      </c>
      <c r="D232" s="25" t="s">
        <v>1491</v>
      </c>
      <c r="E232" s="25" t="s">
        <v>1429</v>
      </c>
      <c r="F232" s="25" t="s">
        <v>1492</v>
      </c>
      <c r="G232" s="141" t="s">
        <v>91</v>
      </c>
      <c r="H232" s="142" t="s">
        <v>2629</v>
      </c>
      <c r="I232" s="22" t="s">
        <v>2626</v>
      </c>
      <c r="J232" s="143" t="s">
        <v>2623</v>
      </c>
      <c r="K232" s="25" t="s">
        <v>2627</v>
      </c>
      <c r="L232" s="120" t="s">
        <v>2623</v>
      </c>
      <c r="M232" s="120"/>
    </row>
    <row r="233" spans="1:13" ht="18" customHeight="1" x14ac:dyDescent="0.45">
      <c r="B233" t="s">
        <v>50</v>
      </c>
      <c r="C233" s="25" t="s">
        <v>1494</v>
      </c>
      <c r="D233" s="25" t="s">
        <v>1495</v>
      </c>
      <c r="E233" s="25" t="s">
        <v>1429</v>
      </c>
      <c r="F233" s="25" t="s">
        <v>1496</v>
      </c>
      <c r="G233" s="141" t="s">
        <v>201</v>
      </c>
      <c r="H233" s="142" t="s">
        <v>2629</v>
      </c>
      <c r="I233" s="22" t="s">
        <v>2626</v>
      </c>
      <c r="J233" s="143" t="s">
        <v>2625</v>
      </c>
      <c r="K233" s="25" t="s">
        <v>2627</v>
      </c>
      <c r="L233" s="120" t="s">
        <v>2625</v>
      </c>
      <c r="M233" s="120"/>
    </row>
    <row r="234" spans="1:13" ht="18" customHeight="1" x14ac:dyDescent="0.45">
      <c r="B234" t="s">
        <v>50</v>
      </c>
      <c r="C234" s="25" t="s">
        <v>1498</v>
      </c>
      <c r="D234" s="25" t="s">
        <v>1499</v>
      </c>
      <c r="E234" s="25" t="s">
        <v>1429</v>
      </c>
      <c r="F234" s="25" t="s">
        <v>1500</v>
      </c>
      <c r="G234" s="141" t="s">
        <v>119</v>
      </c>
      <c r="H234" s="142" t="s">
        <v>2633</v>
      </c>
      <c r="I234" s="22" t="s">
        <v>2626</v>
      </c>
      <c r="J234" s="143" t="s">
        <v>2623</v>
      </c>
      <c r="K234" s="25" t="s">
        <v>2627</v>
      </c>
      <c r="L234" s="120" t="s">
        <v>2623</v>
      </c>
      <c r="M234" s="120"/>
    </row>
    <row r="235" spans="1:13" s="25" customFormat="1" ht="18" customHeight="1" x14ac:dyDescent="0.45">
      <c r="A235"/>
      <c r="B235" t="s">
        <v>50</v>
      </c>
      <c r="C235" s="25" t="s">
        <v>1501</v>
      </c>
      <c r="D235" s="25" t="s">
        <v>1502</v>
      </c>
      <c r="E235" s="25" t="s">
        <v>1429</v>
      </c>
      <c r="F235" s="25" t="s">
        <v>1503</v>
      </c>
      <c r="G235" s="141" t="s">
        <v>60</v>
      </c>
      <c r="H235" s="142" t="s">
        <v>2633</v>
      </c>
      <c r="I235" s="22" t="s">
        <v>2626</v>
      </c>
      <c r="J235" s="143" t="s">
        <v>2623</v>
      </c>
      <c r="K235" s="25" t="s">
        <v>2627</v>
      </c>
      <c r="L235" s="120" t="s">
        <v>2623</v>
      </c>
      <c r="M235" s="120"/>
    </row>
    <row r="236" spans="1:13" ht="18" customHeight="1" x14ac:dyDescent="0.45">
      <c r="B236" t="s">
        <v>50</v>
      </c>
      <c r="C236" s="25" t="s">
        <v>1515</v>
      </c>
      <c r="D236" s="25" t="s">
        <v>1515</v>
      </c>
      <c r="E236" s="25" t="s">
        <v>1429</v>
      </c>
      <c r="F236" s="25" t="s">
        <v>1516</v>
      </c>
      <c r="G236" s="141" t="s">
        <v>60</v>
      </c>
      <c r="H236" s="142" t="s">
        <v>2633</v>
      </c>
      <c r="I236" s="22" t="s">
        <v>2626</v>
      </c>
      <c r="J236" s="143" t="s">
        <v>2623</v>
      </c>
      <c r="K236" s="25" t="s">
        <v>2627</v>
      </c>
      <c r="L236" s="120" t="s">
        <v>2623</v>
      </c>
      <c r="M236" s="120"/>
    </row>
    <row r="237" spans="1:13" ht="18" customHeight="1" x14ac:dyDescent="0.45">
      <c r="B237" t="s">
        <v>50</v>
      </c>
      <c r="C237" s="25" t="s">
        <v>1538</v>
      </c>
      <c r="D237" s="25" t="s">
        <v>1538</v>
      </c>
      <c r="E237" s="25" t="s">
        <v>1429</v>
      </c>
      <c r="F237" s="25" t="s">
        <v>1539</v>
      </c>
      <c r="G237" s="141" t="s">
        <v>119</v>
      </c>
      <c r="H237" s="142" t="s">
        <v>2629</v>
      </c>
      <c r="I237" s="22" t="s">
        <v>2626</v>
      </c>
      <c r="J237" s="143" t="s">
        <v>2625</v>
      </c>
      <c r="K237" s="25" t="s">
        <v>2627</v>
      </c>
      <c r="L237" s="120" t="s">
        <v>2623</v>
      </c>
      <c r="M237" s="120"/>
    </row>
    <row r="238" spans="1:13" ht="18" customHeight="1" x14ac:dyDescent="0.45">
      <c r="B238" t="s">
        <v>50</v>
      </c>
      <c r="C238" s="25" t="s">
        <v>1541</v>
      </c>
      <c r="D238" s="25" t="s">
        <v>1541</v>
      </c>
      <c r="E238" s="25" t="s">
        <v>1429</v>
      </c>
      <c r="F238" s="25" t="s">
        <v>1542</v>
      </c>
      <c r="G238" s="141" t="s">
        <v>60</v>
      </c>
      <c r="H238" s="142" t="s">
        <v>2633</v>
      </c>
      <c r="I238" s="22" t="s">
        <v>2626</v>
      </c>
      <c r="J238" s="143" t="s">
        <v>2625</v>
      </c>
      <c r="K238" s="25" t="s">
        <v>2627</v>
      </c>
      <c r="L238" s="120" t="s">
        <v>2625</v>
      </c>
      <c r="M238" s="120"/>
    </row>
    <row r="239" spans="1:13" ht="18" customHeight="1" x14ac:dyDescent="0.45">
      <c r="B239" t="s">
        <v>32</v>
      </c>
      <c r="C239" s="25" t="s">
        <v>1554</v>
      </c>
      <c r="D239" s="25" t="s">
        <v>1554</v>
      </c>
      <c r="E239" s="25" t="s">
        <v>1429</v>
      </c>
      <c r="F239" s="25" t="s">
        <v>1555</v>
      </c>
      <c r="G239" s="141" t="s">
        <v>1556</v>
      </c>
      <c r="H239" s="142" t="s">
        <v>2629</v>
      </c>
      <c r="I239" s="22" t="s">
        <v>2621</v>
      </c>
      <c r="J239" s="143" t="s">
        <v>2622</v>
      </c>
      <c r="K239" s="25"/>
      <c r="L239" s="120" t="s">
        <v>2625</v>
      </c>
      <c r="M239" s="120"/>
    </row>
    <row r="240" spans="1:13" ht="18" customHeight="1" x14ac:dyDescent="0.45">
      <c r="B240" t="s">
        <v>50</v>
      </c>
      <c r="C240" s="25" t="s">
        <v>1578</v>
      </c>
      <c r="D240" s="25" t="s">
        <v>1578</v>
      </c>
      <c r="E240" s="25" t="s">
        <v>1429</v>
      </c>
      <c r="F240" s="25" t="s">
        <v>1579</v>
      </c>
      <c r="G240" s="141" t="s">
        <v>312</v>
      </c>
      <c r="H240" s="142" t="s">
        <v>2624</v>
      </c>
      <c r="I240" s="22" t="s">
        <v>2626</v>
      </c>
      <c r="J240" s="143" t="s">
        <v>2623</v>
      </c>
      <c r="K240" s="25"/>
      <c r="L240" s="120" t="s">
        <v>2623</v>
      </c>
      <c r="M240" s="120"/>
    </row>
    <row r="241" spans="2:13" ht="18" customHeight="1" x14ac:dyDescent="0.45">
      <c r="B241" t="s">
        <v>32</v>
      </c>
      <c r="C241" s="25" t="s">
        <v>1580</v>
      </c>
      <c r="D241" s="25" t="s">
        <v>1581</v>
      </c>
      <c r="E241" s="25" t="s">
        <v>1429</v>
      </c>
      <c r="F241" s="25" t="s">
        <v>1582</v>
      </c>
      <c r="G241" s="141" t="s">
        <v>1583</v>
      </c>
      <c r="H241" s="142" t="s">
        <v>2629</v>
      </c>
      <c r="I241" s="22" t="s">
        <v>2621</v>
      </c>
      <c r="J241" s="143" t="s">
        <v>2622</v>
      </c>
      <c r="K241" s="25"/>
      <c r="L241" s="120" t="s">
        <v>2630</v>
      </c>
      <c r="M241" s="120" t="s">
        <v>2631</v>
      </c>
    </row>
    <row r="242" spans="2:13" ht="18" customHeight="1" x14ac:dyDescent="0.45">
      <c r="B242" t="s">
        <v>32</v>
      </c>
      <c r="C242" s="25" t="s">
        <v>2649</v>
      </c>
      <c r="D242" s="25" t="s">
        <v>1584</v>
      </c>
      <c r="E242" s="25" t="s">
        <v>1429</v>
      </c>
      <c r="F242" s="25" t="s">
        <v>1585</v>
      </c>
      <c r="G242" s="141" t="s">
        <v>1586</v>
      </c>
      <c r="H242" s="142" t="s">
        <v>2629</v>
      </c>
      <c r="I242" s="22" t="s">
        <v>2621</v>
      </c>
      <c r="J242" s="143" t="s">
        <v>2622</v>
      </c>
      <c r="K242" s="25"/>
      <c r="L242" s="120" t="s">
        <v>2630</v>
      </c>
      <c r="M242" s="120" t="s">
        <v>2631</v>
      </c>
    </row>
    <row r="243" spans="2:13" ht="18" customHeight="1" x14ac:dyDescent="0.45">
      <c r="B243" t="s">
        <v>32</v>
      </c>
      <c r="C243" s="25" t="s">
        <v>1587</v>
      </c>
      <c r="D243" s="25" t="s">
        <v>1587</v>
      </c>
      <c r="E243" s="25" t="s">
        <v>1429</v>
      </c>
      <c r="F243" s="25" t="s">
        <v>1588</v>
      </c>
      <c r="G243" s="141" t="s">
        <v>1589</v>
      </c>
      <c r="H243" s="142" t="s">
        <v>2629</v>
      </c>
      <c r="I243" s="22" t="s">
        <v>2621</v>
      </c>
      <c r="J243" s="143" t="s">
        <v>2622</v>
      </c>
      <c r="K243" s="25"/>
      <c r="L243" s="120" t="s">
        <v>2625</v>
      </c>
      <c r="M243" s="120"/>
    </row>
    <row r="244" spans="2:13" ht="18" customHeight="1" x14ac:dyDescent="0.45">
      <c r="B244" t="s">
        <v>50</v>
      </c>
      <c r="C244" s="25" t="s">
        <v>368</v>
      </c>
      <c r="D244" s="25" t="s">
        <v>1603</v>
      </c>
      <c r="E244" s="25" t="s">
        <v>1429</v>
      </c>
      <c r="F244" s="25" t="s">
        <v>1604</v>
      </c>
      <c r="G244" s="141" t="s">
        <v>146</v>
      </c>
      <c r="H244" s="142" t="s">
        <v>2633</v>
      </c>
      <c r="I244" s="22" t="s">
        <v>2621</v>
      </c>
      <c r="J244" s="143" t="s">
        <v>2622</v>
      </c>
      <c r="K244" s="25"/>
      <c r="L244" s="120" t="s">
        <v>2623</v>
      </c>
      <c r="M244" s="120"/>
    </row>
    <row r="245" spans="2:13" ht="18" customHeight="1" x14ac:dyDescent="0.45">
      <c r="B245" t="s">
        <v>50</v>
      </c>
      <c r="C245" s="25" t="s">
        <v>373</v>
      </c>
      <c r="D245" s="25" t="s">
        <v>1605</v>
      </c>
      <c r="E245" s="25" t="s">
        <v>1429</v>
      </c>
      <c r="F245" s="25" t="s">
        <v>1606</v>
      </c>
      <c r="G245" s="141" t="s">
        <v>91</v>
      </c>
      <c r="H245" s="142" t="s">
        <v>2633</v>
      </c>
      <c r="I245" s="22" t="s">
        <v>2621</v>
      </c>
      <c r="J245" s="143" t="s">
        <v>2622</v>
      </c>
      <c r="K245" s="25"/>
      <c r="L245" s="120" t="s">
        <v>2623</v>
      </c>
      <c r="M245" s="120"/>
    </row>
    <row r="246" spans="2:13" ht="18" customHeight="1" x14ac:dyDescent="0.45">
      <c r="B246" t="s">
        <v>50</v>
      </c>
      <c r="C246" s="25" t="s">
        <v>376</v>
      </c>
      <c r="D246" s="25" t="s">
        <v>1607</v>
      </c>
      <c r="E246" s="25" t="s">
        <v>1429</v>
      </c>
      <c r="F246" s="25" t="s">
        <v>1608</v>
      </c>
      <c r="G246" s="141" t="s">
        <v>99</v>
      </c>
      <c r="H246" s="142" t="s">
        <v>2633</v>
      </c>
      <c r="I246" s="22" t="s">
        <v>2621</v>
      </c>
      <c r="J246" s="143" t="s">
        <v>2622</v>
      </c>
      <c r="K246" s="25"/>
      <c r="L246" s="120" t="s">
        <v>2623</v>
      </c>
      <c r="M246" s="120"/>
    </row>
    <row r="247" spans="2:13" ht="18" customHeight="1" x14ac:dyDescent="0.45">
      <c r="B247" t="s">
        <v>50</v>
      </c>
      <c r="C247" s="25" t="s">
        <v>1609</v>
      </c>
      <c r="D247" s="25" t="s">
        <v>1610</v>
      </c>
      <c r="E247" s="25" t="s">
        <v>1429</v>
      </c>
      <c r="F247" s="25" t="s">
        <v>1611</v>
      </c>
      <c r="G247" s="141" t="s">
        <v>146</v>
      </c>
      <c r="H247" s="142" t="s">
        <v>2633</v>
      </c>
      <c r="I247" s="22" t="s">
        <v>2621</v>
      </c>
      <c r="J247" s="143" t="s">
        <v>2622</v>
      </c>
      <c r="K247" s="25"/>
      <c r="L247" s="120" t="s">
        <v>2623</v>
      </c>
      <c r="M247" s="120"/>
    </row>
    <row r="248" spans="2:13" ht="18" customHeight="1" x14ac:dyDescent="0.45">
      <c r="B248" t="s">
        <v>50</v>
      </c>
      <c r="C248" s="25" t="s">
        <v>1612</v>
      </c>
      <c r="D248" s="25" t="s">
        <v>1613</v>
      </c>
      <c r="E248" s="25" t="s">
        <v>1429</v>
      </c>
      <c r="F248" s="25" t="s">
        <v>1614</v>
      </c>
      <c r="G248" s="141" t="s">
        <v>91</v>
      </c>
      <c r="H248" s="142" t="s">
        <v>2629</v>
      </c>
      <c r="I248" s="22" t="s">
        <v>2621</v>
      </c>
      <c r="J248" s="143" t="s">
        <v>2622</v>
      </c>
      <c r="K248" s="25"/>
      <c r="L248" s="120" t="s">
        <v>2623</v>
      </c>
      <c r="M248" s="120"/>
    </row>
    <row r="249" spans="2:13" ht="18" customHeight="1" x14ac:dyDescent="0.45">
      <c r="B249" t="s">
        <v>50</v>
      </c>
      <c r="C249" s="25" t="s">
        <v>1615</v>
      </c>
      <c r="D249" s="25" t="s">
        <v>1616</v>
      </c>
      <c r="E249" s="25" t="s">
        <v>1429</v>
      </c>
      <c r="F249" s="25" t="s">
        <v>1617</v>
      </c>
      <c r="G249" s="141" t="s">
        <v>99</v>
      </c>
      <c r="H249" s="142" t="s">
        <v>2633</v>
      </c>
      <c r="I249" s="22" t="s">
        <v>2621</v>
      </c>
      <c r="J249" s="143" t="s">
        <v>2622</v>
      </c>
      <c r="K249" s="25"/>
      <c r="L249" s="120" t="s">
        <v>2623</v>
      </c>
      <c r="M249" s="120"/>
    </row>
    <row r="250" spans="2:13" ht="18" customHeight="1" x14ac:dyDescent="0.45">
      <c r="B250" t="s">
        <v>50</v>
      </c>
      <c r="C250" s="25" t="s">
        <v>1618</v>
      </c>
      <c r="D250" s="25" t="s">
        <v>1619</v>
      </c>
      <c r="E250" s="25" t="s">
        <v>1429</v>
      </c>
      <c r="F250" s="25" t="s">
        <v>1620</v>
      </c>
      <c r="G250" s="141" t="s">
        <v>146</v>
      </c>
      <c r="H250" s="142" t="s">
        <v>2624</v>
      </c>
      <c r="I250" s="22" t="s">
        <v>2626</v>
      </c>
      <c r="J250" s="143" t="s">
        <v>2623</v>
      </c>
      <c r="K250" s="25" t="s">
        <v>2627</v>
      </c>
      <c r="L250" s="120" t="s">
        <v>2623</v>
      </c>
      <c r="M250" s="120"/>
    </row>
    <row r="251" spans="2:13" ht="18" customHeight="1" x14ac:dyDescent="0.45">
      <c r="B251" t="s">
        <v>50</v>
      </c>
      <c r="C251" s="25" t="s">
        <v>1622</v>
      </c>
      <c r="D251" s="25" t="s">
        <v>1623</v>
      </c>
      <c r="E251" s="25" t="s">
        <v>1429</v>
      </c>
      <c r="F251" s="25" t="s">
        <v>1624</v>
      </c>
      <c r="G251" s="141" t="s">
        <v>91</v>
      </c>
      <c r="H251" s="142" t="s">
        <v>2624</v>
      </c>
      <c r="I251" s="22" t="s">
        <v>2626</v>
      </c>
      <c r="J251" s="143" t="s">
        <v>2625</v>
      </c>
      <c r="K251" s="25" t="s">
        <v>2627</v>
      </c>
      <c r="L251" s="120" t="s">
        <v>2623</v>
      </c>
      <c r="M251" s="120"/>
    </row>
    <row r="252" spans="2:13" ht="18" customHeight="1" x14ac:dyDescent="0.45">
      <c r="B252" t="s">
        <v>50</v>
      </c>
      <c r="C252" s="25" t="s">
        <v>1633</v>
      </c>
      <c r="D252" s="25" t="s">
        <v>1634</v>
      </c>
      <c r="E252" s="25" t="s">
        <v>1429</v>
      </c>
      <c r="F252" s="25" t="s">
        <v>1635</v>
      </c>
      <c r="G252" s="141" t="s">
        <v>1636</v>
      </c>
      <c r="H252" s="142" t="s">
        <v>2629</v>
      </c>
      <c r="I252" s="22" t="s">
        <v>2621</v>
      </c>
      <c r="J252" s="143" t="s">
        <v>2622</v>
      </c>
      <c r="K252" s="25"/>
      <c r="L252" s="120" t="s">
        <v>2623</v>
      </c>
      <c r="M252" s="120"/>
    </row>
    <row r="253" spans="2:13" ht="18" customHeight="1" x14ac:dyDescent="0.45">
      <c r="B253" t="s">
        <v>50</v>
      </c>
      <c r="C253" s="25" t="s">
        <v>1638</v>
      </c>
      <c r="D253" s="25" t="s">
        <v>1639</v>
      </c>
      <c r="E253" s="25" t="s">
        <v>1429</v>
      </c>
      <c r="F253" s="25" t="s">
        <v>1640</v>
      </c>
      <c r="G253" s="141" t="s">
        <v>350</v>
      </c>
      <c r="H253" s="142" t="s">
        <v>2633</v>
      </c>
      <c r="I253" s="22" t="s">
        <v>2621</v>
      </c>
      <c r="J253" s="143" t="s">
        <v>2622</v>
      </c>
      <c r="K253" s="25"/>
      <c r="L253" s="120" t="s">
        <v>2623</v>
      </c>
      <c r="M253" s="120"/>
    </row>
    <row r="254" spans="2:13" ht="18" customHeight="1" x14ac:dyDescent="0.45">
      <c r="B254" t="s">
        <v>50</v>
      </c>
      <c r="C254" s="25" t="s">
        <v>1641</v>
      </c>
      <c r="D254" s="25" t="s">
        <v>1642</v>
      </c>
      <c r="E254" s="25" t="s">
        <v>1429</v>
      </c>
      <c r="F254" s="25" t="s">
        <v>1643</v>
      </c>
      <c r="G254" s="141" t="s">
        <v>1644</v>
      </c>
      <c r="H254" s="142" t="s">
        <v>2633</v>
      </c>
      <c r="I254" s="22" t="s">
        <v>2621</v>
      </c>
      <c r="J254" s="143" t="s">
        <v>2622</v>
      </c>
      <c r="K254" s="25"/>
      <c r="L254" s="120" t="s">
        <v>2623</v>
      </c>
      <c r="M254" s="120"/>
    </row>
    <row r="255" spans="2:13" ht="18" customHeight="1" x14ac:dyDescent="0.45">
      <c r="B255" t="s">
        <v>50</v>
      </c>
      <c r="C255" s="25" t="s">
        <v>1645</v>
      </c>
      <c r="D255" s="25" t="s">
        <v>1646</v>
      </c>
      <c r="E255" s="25" t="s">
        <v>1429</v>
      </c>
      <c r="F255" s="25" t="s">
        <v>1647</v>
      </c>
      <c r="G255" s="141" t="s">
        <v>146</v>
      </c>
      <c r="H255" s="142" t="s">
        <v>2620</v>
      </c>
      <c r="I255" s="22" t="s">
        <v>2621</v>
      </c>
      <c r="J255" s="143" t="s">
        <v>2622</v>
      </c>
      <c r="K255" s="25"/>
      <c r="L255" s="120" t="s">
        <v>2623</v>
      </c>
      <c r="M255" s="120"/>
    </row>
    <row r="256" spans="2:13" ht="18" customHeight="1" x14ac:dyDescent="0.45">
      <c r="B256" t="s">
        <v>50</v>
      </c>
      <c r="C256" s="25" t="s">
        <v>1648</v>
      </c>
      <c r="D256" s="25" t="s">
        <v>1649</v>
      </c>
      <c r="E256" s="25" t="s">
        <v>1429</v>
      </c>
      <c r="F256" s="25" t="s">
        <v>1650</v>
      </c>
      <c r="G256" s="141" t="s">
        <v>99</v>
      </c>
      <c r="H256" s="142" t="s">
        <v>2629</v>
      </c>
      <c r="I256" s="22" t="s">
        <v>2626</v>
      </c>
      <c r="J256" s="143" t="s">
        <v>2623</v>
      </c>
      <c r="K256" s="25" t="s">
        <v>2627</v>
      </c>
      <c r="L256" s="120" t="s">
        <v>2623</v>
      </c>
      <c r="M256" s="120"/>
    </row>
    <row r="257" spans="2:13" ht="18" customHeight="1" x14ac:dyDescent="0.45">
      <c r="B257" t="s">
        <v>50</v>
      </c>
      <c r="C257" s="25" t="s">
        <v>1651</v>
      </c>
      <c r="D257" s="25" t="s">
        <v>1652</v>
      </c>
      <c r="E257" s="25" t="s">
        <v>1429</v>
      </c>
      <c r="F257" s="25" t="s">
        <v>1653</v>
      </c>
      <c r="G257" s="141" t="s">
        <v>270</v>
      </c>
      <c r="H257" s="142" t="s">
        <v>2629</v>
      </c>
      <c r="I257" s="22" t="s">
        <v>2626</v>
      </c>
      <c r="J257" s="143" t="s">
        <v>2623</v>
      </c>
      <c r="K257" s="25" t="s">
        <v>2627</v>
      </c>
      <c r="L257" s="120" t="s">
        <v>2623</v>
      </c>
      <c r="M257" s="120"/>
    </row>
    <row r="258" spans="2:13" ht="18" customHeight="1" x14ac:dyDescent="0.45">
      <c r="B258" t="s">
        <v>50</v>
      </c>
      <c r="C258" s="147" t="s">
        <v>1654</v>
      </c>
      <c r="D258" s="147" t="s">
        <v>1655</v>
      </c>
      <c r="E258" s="25" t="s">
        <v>1429</v>
      </c>
      <c r="F258" s="25" t="s">
        <v>1656</v>
      </c>
      <c r="G258" s="141" t="s">
        <v>537</v>
      </c>
      <c r="H258" s="142" t="s">
        <v>2624</v>
      </c>
      <c r="I258" s="22" t="s">
        <v>2626</v>
      </c>
      <c r="J258" s="143" t="s">
        <v>2625</v>
      </c>
      <c r="K258" s="25" t="s">
        <v>2627</v>
      </c>
      <c r="L258" s="120" t="s">
        <v>2623</v>
      </c>
      <c r="M258" s="120"/>
    </row>
    <row r="259" spans="2:13" ht="18" customHeight="1" x14ac:dyDescent="0.45">
      <c r="B259" t="s">
        <v>50</v>
      </c>
      <c r="C259" s="25" t="s">
        <v>1657</v>
      </c>
      <c r="D259" s="25" t="s">
        <v>1658</v>
      </c>
      <c r="E259" s="25" t="s">
        <v>1429</v>
      </c>
      <c r="F259" s="25" t="s">
        <v>1659</v>
      </c>
      <c r="G259" s="141" t="s">
        <v>888</v>
      </c>
      <c r="H259" s="142" t="s">
        <v>2624</v>
      </c>
      <c r="I259" s="22" t="s">
        <v>2626</v>
      </c>
      <c r="J259" s="143" t="s">
        <v>2625</v>
      </c>
      <c r="K259" s="25"/>
      <c r="L259" s="120" t="s">
        <v>2623</v>
      </c>
      <c r="M259" s="120"/>
    </row>
    <row r="260" spans="2:13" ht="18" customHeight="1" x14ac:dyDescent="0.45">
      <c r="B260" t="s">
        <v>50</v>
      </c>
      <c r="C260" s="25" t="s">
        <v>1660</v>
      </c>
      <c r="D260" s="25" t="s">
        <v>1661</v>
      </c>
      <c r="E260" s="25" t="s">
        <v>1429</v>
      </c>
      <c r="F260" s="25" t="s">
        <v>1662</v>
      </c>
      <c r="G260" s="141" t="s">
        <v>909</v>
      </c>
      <c r="H260" s="142" t="s">
        <v>2624</v>
      </c>
      <c r="I260" s="22" t="s">
        <v>2626</v>
      </c>
      <c r="J260" s="143" t="s">
        <v>2625</v>
      </c>
      <c r="K260" s="25"/>
      <c r="L260" s="120" t="s">
        <v>2623</v>
      </c>
      <c r="M260" s="120"/>
    </row>
    <row r="261" spans="2:13" ht="18" customHeight="1" x14ac:dyDescent="0.45">
      <c r="B261" t="s">
        <v>50</v>
      </c>
      <c r="C261" s="25" t="s">
        <v>1665</v>
      </c>
      <c r="D261" s="25" t="s">
        <v>1665</v>
      </c>
      <c r="E261" s="25" t="s">
        <v>1429</v>
      </c>
      <c r="F261" s="25" t="s">
        <v>1666</v>
      </c>
      <c r="G261" s="141" t="s">
        <v>788</v>
      </c>
      <c r="H261" s="142" t="s">
        <v>2624</v>
      </c>
      <c r="I261" s="22" t="s">
        <v>2626</v>
      </c>
      <c r="J261" s="143" t="s">
        <v>2625</v>
      </c>
      <c r="K261" s="25" t="s">
        <v>2627</v>
      </c>
      <c r="L261" s="120" t="s">
        <v>2625</v>
      </c>
      <c r="M261" s="120"/>
    </row>
    <row r="262" spans="2:13" ht="18" customHeight="1" x14ac:dyDescent="0.45">
      <c r="B262" t="s">
        <v>50</v>
      </c>
      <c r="C262" s="25" t="s">
        <v>1679</v>
      </c>
      <c r="D262" s="25" t="s">
        <v>1680</v>
      </c>
      <c r="E262" s="25" t="s">
        <v>1429</v>
      </c>
      <c r="F262" s="25" t="s">
        <v>1681</v>
      </c>
      <c r="G262" s="141" t="s">
        <v>1682</v>
      </c>
      <c r="H262" s="142" t="s">
        <v>2629</v>
      </c>
      <c r="I262" s="22" t="s">
        <v>2626</v>
      </c>
      <c r="J262" s="143" t="s">
        <v>2625</v>
      </c>
      <c r="K262" s="25"/>
      <c r="L262" s="120" t="s">
        <v>2630</v>
      </c>
      <c r="M262" s="120" t="s">
        <v>2631</v>
      </c>
    </row>
    <row r="263" spans="2:13" ht="18" customHeight="1" x14ac:dyDescent="0.45">
      <c r="B263" t="s">
        <v>32</v>
      </c>
      <c r="C263" s="25" t="s">
        <v>1683</v>
      </c>
      <c r="D263" s="25" t="s">
        <v>1683</v>
      </c>
      <c r="E263" s="25" t="s">
        <v>1429</v>
      </c>
      <c r="F263" s="25" t="s">
        <v>1684</v>
      </c>
      <c r="G263" s="141" t="s">
        <v>1685</v>
      </c>
      <c r="H263" s="142" t="s">
        <v>2628</v>
      </c>
      <c r="I263" s="22" t="s">
        <v>2626</v>
      </c>
      <c r="J263" s="143" t="s">
        <v>2625</v>
      </c>
      <c r="K263" s="25"/>
      <c r="L263" s="120" t="s">
        <v>2623</v>
      </c>
      <c r="M263" s="120"/>
    </row>
    <row r="264" spans="2:13" ht="18" customHeight="1" x14ac:dyDescent="0.45">
      <c r="B264" t="s">
        <v>32</v>
      </c>
      <c r="C264" s="25" t="s">
        <v>1687</v>
      </c>
      <c r="D264" s="25" t="s">
        <v>1687</v>
      </c>
      <c r="E264" s="25" t="s">
        <v>1429</v>
      </c>
      <c r="F264" s="25" t="s">
        <v>1688</v>
      </c>
      <c r="G264" s="141" t="s">
        <v>1689</v>
      </c>
      <c r="H264" s="142" t="s">
        <v>2629</v>
      </c>
      <c r="I264" s="22" t="s">
        <v>2626</v>
      </c>
      <c r="J264" s="143" t="s">
        <v>2623</v>
      </c>
      <c r="K264" s="25"/>
      <c r="L264" s="120" t="s">
        <v>2625</v>
      </c>
      <c r="M264" s="120"/>
    </row>
    <row r="265" spans="2:13" ht="18" customHeight="1" x14ac:dyDescent="0.45">
      <c r="B265" t="s">
        <v>32</v>
      </c>
      <c r="C265" s="25" t="s">
        <v>1690</v>
      </c>
      <c r="D265" s="25" t="s">
        <v>1690</v>
      </c>
      <c r="E265" s="25" t="s">
        <v>1429</v>
      </c>
      <c r="F265" s="25" t="s">
        <v>1691</v>
      </c>
      <c r="G265" s="141" t="s">
        <v>1692</v>
      </c>
      <c r="H265" s="142" t="s">
        <v>2628</v>
      </c>
      <c r="I265" s="22" t="s">
        <v>2626</v>
      </c>
      <c r="J265" s="143" t="s">
        <v>2623</v>
      </c>
      <c r="K265" s="25"/>
      <c r="L265" s="120" t="s">
        <v>2623</v>
      </c>
      <c r="M265" s="120"/>
    </row>
    <row r="266" spans="2:13" ht="18" customHeight="1" x14ac:dyDescent="0.45">
      <c r="B266" t="s">
        <v>50</v>
      </c>
      <c r="C266" s="25" t="s">
        <v>1693</v>
      </c>
      <c r="D266" s="25" t="s">
        <v>1693</v>
      </c>
      <c r="E266" s="25" t="s">
        <v>1429</v>
      </c>
      <c r="F266" s="25" t="s">
        <v>1694</v>
      </c>
      <c r="G266" s="141" t="s">
        <v>637</v>
      </c>
      <c r="H266" s="142" t="s">
        <v>2624</v>
      </c>
      <c r="I266" s="22" t="s">
        <v>2626</v>
      </c>
      <c r="J266" s="143" t="s">
        <v>2623</v>
      </c>
      <c r="K266" s="25"/>
      <c r="L266" s="120" t="s">
        <v>2630</v>
      </c>
      <c r="M266" s="120" t="s">
        <v>2631</v>
      </c>
    </row>
    <row r="267" spans="2:13" ht="18" customHeight="1" x14ac:dyDescent="0.45">
      <c r="B267" t="s">
        <v>50</v>
      </c>
      <c r="C267" s="25" t="s">
        <v>1695</v>
      </c>
      <c r="D267" s="25" t="s">
        <v>1696</v>
      </c>
      <c r="E267" s="25" t="s">
        <v>1429</v>
      </c>
      <c r="F267" s="25" t="s">
        <v>1697</v>
      </c>
      <c r="G267" s="141" t="s">
        <v>119</v>
      </c>
      <c r="H267" s="142" t="s">
        <v>2624</v>
      </c>
      <c r="I267" s="22" t="s">
        <v>2626</v>
      </c>
      <c r="J267" s="143" t="s">
        <v>2623</v>
      </c>
      <c r="K267" s="25" t="s">
        <v>2627</v>
      </c>
      <c r="L267" s="120" t="s">
        <v>2623</v>
      </c>
      <c r="M267" s="120"/>
    </row>
    <row r="268" spans="2:13" ht="18" customHeight="1" x14ac:dyDescent="0.45">
      <c r="B268" t="s">
        <v>50</v>
      </c>
      <c r="C268" s="25" t="s">
        <v>1698</v>
      </c>
      <c r="D268" s="25" t="s">
        <v>1698</v>
      </c>
      <c r="E268" s="25" t="s">
        <v>1429</v>
      </c>
      <c r="F268" s="25" t="s">
        <v>1699</v>
      </c>
      <c r="G268" s="141" t="s">
        <v>261</v>
      </c>
      <c r="H268" s="142" t="s">
        <v>2624</v>
      </c>
      <c r="I268" s="22" t="s">
        <v>2626</v>
      </c>
      <c r="J268" s="143" t="s">
        <v>2625</v>
      </c>
      <c r="K268" s="25" t="s">
        <v>2627</v>
      </c>
      <c r="L268" s="120" t="s">
        <v>2623</v>
      </c>
      <c r="M268" s="120"/>
    </row>
    <row r="269" spans="2:13" ht="18" customHeight="1" x14ac:dyDescent="0.45">
      <c r="B269" t="s">
        <v>50</v>
      </c>
      <c r="C269" s="25" t="s">
        <v>1700</v>
      </c>
      <c r="D269" s="25" t="s">
        <v>1701</v>
      </c>
      <c r="E269" s="25" t="s">
        <v>1429</v>
      </c>
      <c r="F269" s="25" t="s">
        <v>1702</v>
      </c>
      <c r="G269" s="141" t="s">
        <v>1644</v>
      </c>
      <c r="H269" s="142" t="s">
        <v>2633</v>
      </c>
      <c r="I269" s="22" t="s">
        <v>2626</v>
      </c>
      <c r="J269" s="143" t="s">
        <v>2623</v>
      </c>
      <c r="K269" s="25" t="s">
        <v>2627</v>
      </c>
      <c r="L269" s="120" t="s">
        <v>2623</v>
      </c>
      <c r="M269" s="120"/>
    </row>
    <row r="270" spans="2:13" ht="18" customHeight="1" x14ac:dyDescent="0.45">
      <c r="B270" t="s">
        <v>50</v>
      </c>
      <c r="C270" s="25" t="s">
        <v>1704</v>
      </c>
      <c r="D270" s="25" t="s">
        <v>1705</v>
      </c>
      <c r="E270" s="25" t="s">
        <v>1429</v>
      </c>
      <c r="F270" s="25" t="s">
        <v>1706</v>
      </c>
      <c r="G270" s="141" t="s">
        <v>146</v>
      </c>
      <c r="H270" s="142" t="s">
        <v>2633</v>
      </c>
      <c r="I270" s="22" t="s">
        <v>2626</v>
      </c>
      <c r="J270" s="143" t="s">
        <v>2623</v>
      </c>
      <c r="K270" s="25" t="s">
        <v>2627</v>
      </c>
      <c r="L270" s="120" t="s">
        <v>2623</v>
      </c>
      <c r="M270" s="120"/>
    </row>
    <row r="271" spans="2:13" ht="18" customHeight="1" x14ac:dyDescent="0.45">
      <c r="B271" t="s">
        <v>50</v>
      </c>
      <c r="C271" s="25" t="s">
        <v>1708</v>
      </c>
      <c r="D271" s="25" t="s">
        <v>1709</v>
      </c>
      <c r="E271" s="25" t="s">
        <v>1429</v>
      </c>
      <c r="F271" s="25" t="s">
        <v>1710</v>
      </c>
      <c r="G271" s="141" t="s">
        <v>312</v>
      </c>
      <c r="H271" s="142" t="s">
        <v>2633</v>
      </c>
      <c r="I271" s="22" t="s">
        <v>2626</v>
      </c>
      <c r="J271" s="143" t="s">
        <v>2623</v>
      </c>
      <c r="K271" s="25" t="s">
        <v>2627</v>
      </c>
      <c r="L271" s="120" t="s">
        <v>2623</v>
      </c>
      <c r="M271" s="120"/>
    </row>
    <row r="272" spans="2:13" ht="18" customHeight="1" x14ac:dyDescent="0.45">
      <c r="B272" t="s">
        <v>50</v>
      </c>
      <c r="C272" s="25" t="s">
        <v>1712</v>
      </c>
      <c r="D272" s="25" t="s">
        <v>1713</v>
      </c>
      <c r="E272" s="25" t="s">
        <v>1429</v>
      </c>
      <c r="F272" s="25" t="s">
        <v>1714</v>
      </c>
      <c r="G272" s="141" t="s">
        <v>274</v>
      </c>
      <c r="H272" s="142" t="s">
        <v>2633</v>
      </c>
      <c r="I272" s="22" t="s">
        <v>2626</v>
      </c>
      <c r="J272" s="143" t="s">
        <v>2623</v>
      </c>
      <c r="K272" s="25" t="s">
        <v>2627</v>
      </c>
      <c r="L272" s="120" t="s">
        <v>2623</v>
      </c>
      <c r="M272" s="120"/>
    </row>
    <row r="273" spans="2:13" ht="18" customHeight="1" x14ac:dyDescent="0.45">
      <c r="B273" t="s">
        <v>50</v>
      </c>
      <c r="C273" s="25" t="s">
        <v>1715</v>
      </c>
      <c r="D273" s="25" t="s">
        <v>1716</v>
      </c>
      <c r="E273" s="25" t="s">
        <v>1429</v>
      </c>
      <c r="F273" s="25" t="s">
        <v>1717</v>
      </c>
      <c r="G273" s="141" t="s">
        <v>168</v>
      </c>
      <c r="H273" s="142" t="s">
        <v>2633</v>
      </c>
      <c r="I273" s="22" t="s">
        <v>2626</v>
      </c>
      <c r="J273" s="143" t="s">
        <v>2623</v>
      </c>
      <c r="K273" s="25" t="s">
        <v>2627</v>
      </c>
      <c r="L273" s="120" t="s">
        <v>2623</v>
      </c>
      <c r="M273" s="120"/>
    </row>
    <row r="274" spans="2:13" ht="18" customHeight="1" x14ac:dyDescent="0.45">
      <c r="B274" t="s">
        <v>32</v>
      </c>
      <c r="C274" s="25" t="s">
        <v>1718</v>
      </c>
      <c r="D274" s="25" t="s">
        <v>1718</v>
      </c>
      <c r="E274" s="25" t="s">
        <v>1429</v>
      </c>
      <c r="F274" s="25" t="s">
        <v>1719</v>
      </c>
      <c r="G274" s="141" t="s">
        <v>1720</v>
      </c>
      <c r="H274" s="142" t="s">
        <v>2624</v>
      </c>
      <c r="I274" s="22" t="s">
        <v>2621</v>
      </c>
      <c r="J274" s="143" t="s">
        <v>2622</v>
      </c>
      <c r="K274" s="25" t="s">
        <v>2627</v>
      </c>
      <c r="L274" s="120" t="s">
        <v>2623</v>
      </c>
      <c r="M274" s="120"/>
    </row>
    <row r="275" spans="2:13" ht="18" customHeight="1" x14ac:dyDescent="0.45">
      <c r="B275" t="s">
        <v>32</v>
      </c>
      <c r="C275" s="25" t="s">
        <v>1722</v>
      </c>
      <c r="D275" s="25" t="s">
        <v>1722</v>
      </c>
      <c r="E275" s="25" t="s">
        <v>1429</v>
      </c>
      <c r="F275" s="25" t="s">
        <v>1723</v>
      </c>
      <c r="G275" s="141" t="s">
        <v>1724</v>
      </c>
      <c r="H275" s="142" t="s">
        <v>2624</v>
      </c>
      <c r="I275" s="22" t="s">
        <v>2621</v>
      </c>
      <c r="J275" s="143" t="s">
        <v>2622</v>
      </c>
      <c r="K275" s="25"/>
      <c r="L275" s="120" t="s">
        <v>2623</v>
      </c>
      <c r="M275" s="120"/>
    </row>
    <row r="276" spans="2:13" ht="18" customHeight="1" x14ac:dyDescent="0.45">
      <c r="B276" t="s">
        <v>50</v>
      </c>
      <c r="C276" s="25" t="s">
        <v>1745</v>
      </c>
      <c r="D276" s="25" t="s">
        <v>1745</v>
      </c>
      <c r="E276" s="25" t="s">
        <v>1429</v>
      </c>
      <c r="F276" s="25" t="s">
        <v>1746</v>
      </c>
      <c r="G276" s="141" t="s">
        <v>537</v>
      </c>
      <c r="H276" s="142" t="s">
        <v>2629</v>
      </c>
      <c r="I276" s="22" t="s">
        <v>2626</v>
      </c>
      <c r="J276" s="143" t="s">
        <v>2623</v>
      </c>
      <c r="K276" s="25"/>
      <c r="L276" s="120" t="s">
        <v>2623</v>
      </c>
      <c r="M276" s="120"/>
    </row>
    <row r="277" spans="2:13" ht="18" customHeight="1" x14ac:dyDescent="0.45">
      <c r="B277" t="s">
        <v>50</v>
      </c>
      <c r="C277" s="25" t="s">
        <v>1748</v>
      </c>
      <c r="D277" s="25" t="s">
        <v>1748</v>
      </c>
      <c r="E277" s="25" t="s">
        <v>1429</v>
      </c>
      <c r="F277" s="25" t="s">
        <v>1749</v>
      </c>
      <c r="G277" s="141" t="s">
        <v>888</v>
      </c>
      <c r="H277" s="142" t="s">
        <v>2629</v>
      </c>
      <c r="I277" s="22" t="s">
        <v>2621</v>
      </c>
      <c r="J277" s="143" t="s">
        <v>2622</v>
      </c>
      <c r="K277" s="25"/>
      <c r="L277" s="120" t="s">
        <v>2623</v>
      </c>
      <c r="M277" s="120"/>
    </row>
    <row r="278" spans="2:13" ht="18" customHeight="1" x14ac:dyDescent="0.45">
      <c r="B278" t="s">
        <v>32</v>
      </c>
      <c r="C278" s="25" t="s">
        <v>1757</v>
      </c>
      <c r="D278" s="25" t="s">
        <v>1757</v>
      </c>
      <c r="E278" s="25" t="s">
        <v>1429</v>
      </c>
      <c r="F278" s="25" t="s">
        <v>1758</v>
      </c>
      <c r="G278" s="141" t="s">
        <v>1759</v>
      </c>
      <c r="H278" s="142" t="s">
        <v>2629</v>
      </c>
      <c r="I278" s="22" t="s">
        <v>2621</v>
      </c>
      <c r="J278" s="143" t="s">
        <v>2622</v>
      </c>
      <c r="K278" s="25"/>
      <c r="L278" s="120" t="s">
        <v>2623</v>
      </c>
      <c r="M278" s="120"/>
    </row>
    <row r="279" spans="2:13" ht="18" customHeight="1" x14ac:dyDescent="0.45">
      <c r="B279" t="s">
        <v>32</v>
      </c>
      <c r="C279" s="25" t="s">
        <v>1760</v>
      </c>
      <c r="D279" s="25" t="s">
        <v>1760</v>
      </c>
      <c r="E279" s="25" t="s">
        <v>1429</v>
      </c>
      <c r="F279" s="25" t="s">
        <v>1761</v>
      </c>
      <c r="G279" s="141" t="s">
        <v>541</v>
      </c>
      <c r="H279" s="142" t="s">
        <v>2629</v>
      </c>
      <c r="I279" s="22" t="s">
        <v>2621</v>
      </c>
      <c r="J279" s="143" t="s">
        <v>2622</v>
      </c>
      <c r="K279" s="25"/>
      <c r="L279" s="120" t="s">
        <v>2630</v>
      </c>
      <c r="M279" s="120" t="s">
        <v>2631</v>
      </c>
    </row>
    <row r="280" spans="2:13" ht="18" customHeight="1" x14ac:dyDescent="0.45">
      <c r="B280" t="s">
        <v>23</v>
      </c>
      <c r="C280" s="25" t="s">
        <v>575</v>
      </c>
      <c r="D280" s="25" t="s">
        <v>1762</v>
      </c>
      <c r="E280" s="25" t="s">
        <v>1429</v>
      </c>
      <c r="F280" s="25" t="s">
        <v>1763</v>
      </c>
      <c r="G280" s="141" t="s">
        <v>578</v>
      </c>
      <c r="H280" s="142" t="s">
        <v>2620</v>
      </c>
      <c r="I280" s="22" t="s">
        <v>2626</v>
      </c>
      <c r="J280" s="143" t="s">
        <v>2625</v>
      </c>
      <c r="K280" s="25"/>
      <c r="L280" s="120" t="s">
        <v>2623</v>
      </c>
      <c r="M280" s="120"/>
    </row>
    <row r="281" spans="2:13" ht="18" customHeight="1" x14ac:dyDescent="0.45">
      <c r="B281" t="s">
        <v>23</v>
      </c>
      <c r="C281" s="25" t="s">
        <v>580</v>
      </c>
      <c r="D281" s="25" t="s">
        <v>1764</v>
      </c>
      <c r="E281" s="25" t="s">
        <v>1429</v>
      </c>
      <c r="F281" s="25" t="s">
        <v>1765</v>
      </c>
      <c r="G281" s="141" t="s">
        <v>583</v>
      </c>
      <c r="H281" s="142" t="s">
        <v>2620</v>
      </c>
      <c r="I281" s="22" t="s">
        <v>2626</v>
      </c>
      <c r="J281" s="143" t="s">
        <v>2625</v>
      </c>
      <c r="K281" s="25"/>
      <c r="L281" s="120" t="s">
        <v>2630</v>
      </c>
      <c r="M281" s="120" t="s">
        <v>2631</v>
      </c>
    </row>
    <row r="282" spans="2:13" ht="18" customHeight="1" x14ac:dyDescent="0.45">
      <c r="B282" t="s">
        <v>23</v>
      </c>
      <c r="C282" s="25" t="s">
        <v>584</v>
      </c>
      <c r="D282" s="25" t="s">
        <v>1766</v>
      </c>
      <c r="E282" s="25" t="s">
        <v>1429</v>
      </c>
      <c r="F282" s="25" t="s">
        <v>1767</v>
      </c>
      <c r="G282" s="141" t="s">
        <v>587</v>
      </c>
      <c r="H282" s="142" t="s">
        <v>2628</v>
      </c>
      <c r="I282" s="22" t="s">
        <v>2626</v>
      </c>
      <c r="J282" s="143" t="s">
        <v>2625</v>
      </c>
      <c r="K282" s="25"/>
      <c r="L282" s="120" t="s">
        <v>2630</v>
      </c>
      <c r="M282" s="120" t="s">
        <v>2631</v>
      </c>
    </row>
    <row r="283" spans="2:13" ht="18" customHeight="1" x14ac:dyDescent="0.45">
      <c r="B283" t="s">
        <v>32</v>
      </c>
      <c r="C283" s="25" t="s">
        <v>1774</v>
      </c>
      <c r="D283" s="25" t="s">
        <v>1774</v>
      </c>
      <c r="E283" s="25" t="s">
        <v>1429</v>
      </c>
      <c r="F283" s="25" t="s">
        <v>1775</v>
      </c>
      <c r="G283" s="141" t="s">
        <v>739</v>
      </c>
      <c r="H283" s="142" t="s">
        <v>2620</v>
      </c>
      <c r="I283" s="22" t="s">
        <v>2621</v>
      </c>
      <c r="J283" s="143" t="s">
        <v>2622</v>
      </c>
      <c r="K283" s="25"/>
      <c r="L283" s="120" t="s">
        <v>2630</v>
      </c>
      <c r="M283" s="120" t="s">
        <v>2631</v>
      </c>
    </row>
    <row r="284" spans="2:13" ht="18" customHeight="1" x14ac:dyDescent="0.45">
      <c r="B284" t="s">
        <v>32</v>
      </c>
      <c r="C284" s="25" t="s">
        <v>1776</v>
      </c>
      <c r="D284" s="25" t="s">
        <v>1776</v>
      </c>
      <c r="E284" s="25" t="s">
        <v>1429</v>
      </c>
      <c r="F284" s="25" t="s">
        <v>1777</v>
      </c>
      <c r="G284" s="141" t="s">
        <v>652</v>
      </c>
      <c r="H284" s="142" t="s">
        <v>2620</v>
      </c>
      <c r="I284" s="22" t="s">
        <v>2621</v>
      </c>
      <c r="J284" s="143" t="s">
        <v>2622</v>
      </c>
      <c r="K284" s="25"/>
      <c r="L284" s="120" t="s">
        <v>2630</v>
      </c>
      <c r="M284" s="120" t="s">
        <v>2631</v>
      </c>
    </row>
    <row r="285" spans="2:13" ht="18" customHeight="1" x14ac:dyDescent="0.45">
      <c r="B285" t="s">
        <v>50</v>
      </c>
      <c r="C285" s="25" t="s">
        <v>614</v>
      </c>
      <c r="D285" s="25" t="s">
        <v>1792</v>
      </c>
      <c r="E285" s="25" t="s">
        <v>1429</v>
      </c>
      <c r="F285" s="25" t="s">
        <v>1793</v>
      </c>
      <c r="G285" s="141" t="s">
        <v>119</v>
      </c>
      <c r="H285" s="142" t="s">
        <v>2633</v>
      </c>
      <c r="I285" s="22" t="s">
        <v>2626</v>
      </c>
      <c r="J285" s="143" t="s">
        <v>2623</v>
      </c>
      <c r="K285" s="25" t="s">
        <v>2627</v>
      </c>
      <c r="L285" s="120" t="s">
        <v>2623</v>
      </c>
      <c r="M285" s="120"/>
    </row>
    <row r="286" spans="2:13" ht="18" customHeight="1" x14ac:dyDescent="0.45">
      <c r="B286" t="s">
        <v>50</v>
      </c>
      <c r="C286" s="25" t="s">
        <v>617</v>
      </c>
      <c r="D286" s="25" t="s">
        <v>1794</v>
      </c>
      <c r="E286" s="25" t="s">
        <v>1429</v>
      </c>
      <c r="F286" s="25" t="s">
        <v>1795</v>
      </c>
      <c r="G286" s="141" t="s">
        <v>60</v>
      </c>
      <c r="H286" s="142" t="s">
        <v>2633</v>
      </c>
      <c r="I286" s="22" t="s">
        <v>2626</v>
      </c>
      <c r="J286" s="143" t="s">
        <v>2623</v>
      </c>
      <c r="K286" s="25" t="s">
        <v>2627</v>
      </c>
      <c r="L286" s="120" t="s">
        <v>2623</v>
      </c>
      <c r="M286" s="120"/>
    </row>
    <row r="287" spans="2:13" ht="18" customHeight="1" x14ac:dyDescent="0.45">
      <c r="B287" t="s">
        <v>32</v>
      </c>
      <c r="C287" s="25" t="s">
        <v>1823</v>
      </c>
      <c r="D287" s="25" t="s">
        <v>1823</v>
      </c>
      <c r="E287" s="25" t="s">
        <v>1429</v>
      </c>
      <c r="F287" s="25" t="s">
        <v>1824</v>
      </c>
      <c r="G287" s="141" t="s">
        <v>1825</v>
      </c>
      <c r="H287" s="142" t="s">
        <v>2629</v>
      </c>
      <c r="I287" s="22" t="s">
        <v>2621</v>
      </c>
      <c r="J287" s="143" t="s">
        <v>2622</v>
      </c>
      <c r="K287" s="25" t="s">
        <v>2627</v>
      </c>
      <c r="L287" s="120" t="s">
        <v>2623</v>
      </c>
      <c r="M287" s="120"/>
    </row>
    <row r="288" spans="2:13" ht="18" customHeight="1" x14ac:dyDescent="0.45">
      <c r="B288" t="s">
        <v>32</v>
      </c>
      <c r="C288" s="25" t="s">
        <v>1376</v>
      </c>
      <c r="D288" s="25" t="s">
        <v>1376</v>
      </c>
      <c r="E288" s="25" t="s">
        <v>1429</v>
      </c>
      <c r="F288" s="25" t="s">
        <v>1377</v>
      </c>
      <c r="G288" s="141" t="s">
        <v>1378</v>
      </c>
      <c r="H288" s="142" t="s">
        <v>2629</v>
      </c>
      <c r="I288" s="22" t="s">
        <v>2621</v>
      </c>
      <c r="J288" s="143" t="s">
        <v>2630</v>
      </c>
      <c r="K288" s="25"/>
      <c r="L288" s="120" t="s">
        <v>2630</v>
      </c>
      <c r="M288" s="120" t="s">
        <v>2631</v>
      </c>
    </row>
    <row r="289" spans="1:13" ht="18" customHeight="1" x14ac:dyDescent="0.45">
      <c r="B289" t="s">
        <v>32</v>
      </c>
      <c r="C289" s="25" t="s">
        <v>1827</v>
      </c>
      <c r="D289" s="25" t="s">
        <v>1828</v>
      </c>
      <c r="E289" s="25" t="s">
        <v>1429</v>
      </c>
      <c r="F289" s="25" t="s">
        <v>2650</v>
      </c>
      <c r="G289" s="141" t="s">
        <v>1830</v>
      </c>
      <c r="H289" s="142" t="s">
        <v>2633</v>
      </c>
      <c r="I289" s="22" t="s">
        <v>2621</v>
      </c>
      <c r="J289" s="143" t="s">
        <v>2622</v>
      </c>
      <c r="K289" s="25"/>
      <c r="L289" s="120" t="s">
        <v>2623</v>
      </c>
      <c r="M289" s="120"/>
    </row>
    <row r="290" spans="1:13" s="22" customFormat="1" ht="18" customHeight="1" x14ac:dyDescent="0.45">
      <c r="A290"/>
      <c r="B290" t="s">
        <v>32</v>
      </c>
      <c r="C290" s="25" t="s">
        <v>1833</v>
      </c>
      <c r="D290" s="25" t="s">
        <v>1834</v>
      </c>
      <c r="E290" s="25" t="s">
        <v>1429</v>
      </c>
      <c r="F290" s="25" t="s">
        <v>2651</v>
      </c>
      <c r="G290" s="141" t="s">
        <v>1836</v>
      </c>
      <c r="H290" s="142" t="s">
        <v>2620</v>
      </c>
      <c r="I290" s="22" t="s">
        <v>2621</v>
      </c>
      <c r="J290" s="143" t="s">
        <v>2622</v>
      </c>
      <c r="K290" s="25"/>
      <c r="L290" s="120" t="s">
        <v>2630</v>
      </c>
      <c r="M290" s="120" t="s">
        <v>2631</v>
      </c>
    </row>
    <row r="291" spans="1:13" s="22" customFormat="1" ht="18" customHeight="1" x14ac:dyDescent="0.45">
      <c r="A291"/>
      <c r="B291" t="s">
        <v>50</v>
      </c>
      <c r="C291" s="25" t="s">
        <v>1845</v>
      </c>
      <c r="D291" s="25" t="s">
        <v>1845</v>
      </c>
      <c r="E291" s="25" t="s">
        <v>1429</v>
      </c>
      <c r="F291" s="25" t="s">
        <v>1846</v>
      </c>
      <c r="G291" s="141" t="s">
        <v>537</v>
      </c>
      <c r="H291" s="142" t="s">
        <v>2620</v>
      </c>
      <c r="I291" s="22" t="s">
        <v>2626</v>
      </c>
      <c r="J291" s="143" t="s">
        <v>2625</v>
      </c>
      <c r="K291" s="25" t="s">
        <v>2627</v>
      </c>
      <c r="L291" s="120" t="s">
        <v>2623</v>
      </c>
      <c r="M291" s="120"/>
    </row>
    <row r="292" spans="1:13" s="22" customFormat="1" ht="18" customHeight="1" x14ac:dyDescent="0.45">
      <c r="A292"/>
      <c r="B292" t="s">
        <v>50</v>
      </c>
      <c r="C292" s="25" t="s">
        <v>1847</v>
      </c>
      <c r="D292" s="25" t="s">
        <v>1847</v>
      </c>
      <c r="E292" s="25" t="s">
        <v>1429</v>
      </c>
      <c r="F292" s="25" t="s">
        <v>1848</v>
      </c>
      <c r="G292" s="141" t="s">
        <v>888</v>
      </c>
      <c r="H292" s="142" t="s">
        <v>2633</v>
      </c>
      <c r="I292" s="22" t="s">
        <v>2626</v>
      </c>
      <c r="J292" s="143" t="s">
        <v>2625</v>
      </c>
      <c r="K292" s="25" t="s">
        <v>2627</v>
      </c>
      <c r="L292" s="120" t="s">
        <v>2623</v>
      </c>
      <c r="M292" s="120"/>
    </row>
    <row r="293" spans="1:13" s="22" customFormat="1" ht="18" customHeight="1" x14ac:dyDescent="0.45">
      <c r="A293"/>
      <c r="B293" t="s">
        <v>50</v>
      </c>
      <c r="C293" s="25" t="s">
        <v>1849</v>
      </c>
      <c r="D293" s="25" t="s">
        <v>1849</v>
      </c>
      <c r="E293" s="25" t="s">
        <v>1429</v>
      </c>
      <c r="F293" s="25" t="s">
        <v>1850</v>
      </c>
      <c r="G293" s="141" t="s">
        <v>60</v>
      </c>
      <c r="H293" s="142" t="s">
        <v>2629</v>
      </c>
      <c r="I293" s="22" t="s">
        <v>2621</v>
      </c>
      <c r="J293" s="143" t="s">
        <v>2622</v>
      </c>
      <c r="K293" s="25"/>
      <c r="L293" s="120" t="s">
        <v>2625</v>
      </c>
      <c r="M293" s="120"/>
    </row>
    <row r="294" spans="1:13" s="22" customFormat="1" ht="18" customHeight="1" x14ac:dyDescent="0.45">
      <c r="A294"/>
      <c r="B294" t="s">
        <v>50</v>
      </c>
      <c r="C294" s="25" t="s">
        <v>1851</v>
      </c>
      <c r="D294" s="25" t="s">
        <v>1851</v>
      </c>
      <c r="E294" s="25" t="s">
        <v>1429</v>
      </c>
      <c r="F294" s="25" t="s">
        <v>1852</v>
      </c>
      <c r="G294" s="141" t="s">
        <v>261</v>
      </c>
      <c r="H294" s="142" t="s">
        <v>2629</v>
      </c>
      <c r="I294" s="22" t="s">
        <v>2621</v>
      </c>
      <c r="J294" s="143" t="s">
        <v>2622</v>
      </c>
      <c r="K294" s="25"/>
      <c r="L294" s="120" t="s">
        <v>2630</v>
      </c>
      <c r="M294" s="120" t="s">
        <v>2631</v>
      </c>
    </row>
    <row r="295" spans="1:13" s="22" customFormat="1" ht="18" customHeight="1" x14ac:dyDescent="0.45">
      <c r="A295"/>
      <c r="B295" t="s">
        <v>50</v>
      </c>
      <c r="C295" s="25" t="s">
        <v>1853</v>
      </c>
      <c r="D295" s="25" t="s">
        <v>1853</v>
      </c>
      <c r="E295" s="25" t="s">
        <v>1429</v>
      </c>
      <c r="F295" s="25" t="s">
        <v>1854</v>
      </c>
      <c r="G295" s="141" t="s">
        <v>909</v>
      </c>
      <c r="H295" s="142" t="s">
        <v>2629</v>
      </c>
      <c r="I295" s="22" t="s">
        <v>2621</v>
      </c>
      <c r="J295" s="143" t="s">
        <v>2622</v>
      </c>
      <c r="K295" s="25"/>
      <c r="L295" s="120" t="s">
        <v>2625</v>
      </c>
      <c r="M295" s="120"/>
    </row>
    <row r="296" spans="1:13" s="22" customFormat="1" ht="18" customHeight="1" x14ac:dyDescent="0.45">
      <c r="A296"/>
      <c r="B296" t="s">
        <v>50</v>
      </c>
      <c r="C296" s="25" t="s">
        <v>1855</v>
      </c>
      <c r="D296" s="25" t="s">
        <v>1855</v>
      </c>
      <c r="E296" s="25" t="s">
        <v>1429</v>
      </c>
      <c r="F296" s="25" t="s">
        <v>1856</v>
      </c>
      <c r="G296" s="141" t="s">
        <v>906</v>
      </c>
      <c r="H296" s="142" t="s">
        <v>2629</v>
      </c>
      <c r="I296" s="22" t="s">
        <v>2621</v>
      </c>
      <c r="J296" s="143" t="s">
        <v>2622</v>
      </c>
      <c r="K296" s="25"/>
      <c r="L296" s="120" t="s">
        <v>2630</v>
      </c>
      <c r="M296" s="120" t="s">
        <v>2631</v>
      </c>
    </row>
    <row r="297" spans="1:13" s="22" customFormat="1" ht="18" customHeight="1" x14ac:dyDescent="0.45">
      <c r="A297"/>
      <c r="B297" t="s">
        <v>50</v>
      </c>
      <c r="C297" s="25" t="s">
        <v>1857</v>
      </c>
      <c r="D297" s="25" t="s">
        <v>1857</v>
      </c>
      <c r="E297" s="25" t="s">
        <v>1429</v>
      </c>
      <c r="F297" s="25" t="s">
        <v>1858</v>
      </c>
      <c r="G297" s="141" t="s">
        <v>60</v>
      </c>
      <c r="H297" s="142" t="s">
        <v>2629</v>
      </c>
      <c r="I297" s="22" t="s">
        <v>2621</v>
      </c>
      <c r="J297" s="143" t="s">
        <v>2622</v>
      </c>
      <c r="K297" s="25"/>
      <c r="L297" s="120" t="s">
        <v>2630</v>
      </c>
      <c r="M297" s="120" t="s">
        <v>2631</v>
      </c>
    </row>
    <row r="298" spans="1:13" s="22" customFormat="1" ht="18" customHeight="1" x14ac:dyDescent="0.45">
      <c r="A298"/>
      <c r="B298" t="s">
        <v>50</v>
      </c>
      <c r="C298" s="25" t="s">
        <v>1859</v>
      </c>
      <c r="D298" s="25" t="s">
        <v>1859</v>
      </c>
      <c r="E298" s="25" t="s">
        <v>1429</v>
      </c>
      <c r="F298" s="25" t="s">
        <v>1860</v>
      </c>
      <c r="G298" s="141" t="s">
        <v>261</v>
      </c>
      <c r="H298" s="142" t="s">
        <v>2629</v>
      </c>
      <c r="I298" s="22" t="s">
        <v>2621</v>
      </c>
      <c r="J298" s="143" t="s">
        <v>2622</v>
      </c>
      <c r="K298" s="25"/>
      <c r="L298" s="120" t="s">
        <v>2630</v>
      </c>
      <c r="M298" s="120" t="s">
        <v>2631</v>
      </c>
    </row>
    <row r="299" spans="1:13" ht="18" customHeight="1" x14ac:dyDescent="0.45">
      <c r="B299" t="s">
        <v>50</v>
      </c>
      <c r="C299" s="25" t="s">
        <v>1861</v>
      </c>
      <c r="D299" s="25" t="s">
        <v>1862</v>
      </c>
      <c r="E299" s="25" t="s">
        <v>1429</v>
      </c>
      <c r="F299" s="25" t="s">
        <v>1863</v>
      </c>
      <c r="G299" s="141" t="s">
        <v>1864</v>
      </c>
      <c r="H299" s="142" t="s">
        <v>2620</v>
      </c>
      <c r="I299" s="22" t="s">
        <v>2621</v>
      </c>
      <c r="J299" s="143" t="s">
        <v>2630</v>
      </c>
      <c r="K299" s="25"/>
      <c r="L299" s="120" t="s">
        <v>2630</v>
      </c>
      <c r="M299" s="120" t="s">
        <v>2631</v>
      </c>
    </row>
    <row r="300" spans="1:13" ht="18" customHeight="1" x14ac:dyDescent="0.45">
      <c r="B300" t="s">
        <v>50</v>
      </c>
      <c r="C300" s="25" t="s">
        <v>1865</v>
      </c>
      <c r="D300" s="25" t="s">
        <v>1866</v>
      </c>
      <c r="E300" s="25" t="s">
        <v>1429</v>
      </c>
      <c r="F300" s="25" t="s">
        <v>1867</v>
      </c>
      <c r="G300" s="141" t="s">
        <v>1868</v>
      </c>
      <c r="H300" s="142" t="s">
        <v>2620</v>
      </c>
      <c r="I300" s="22" t="s">
        <v>2621</v>
      </c>
      <c r="J300" s="143" t="s">
        <v>2630</v>
      </c>
      <c r="K300" s="25"/>
      <c r="L300" s="120" t="s">
        <v>2630</v>
      </c>
      <c r="M300" s="120" t="s">
        <v>2631</v>
      </c>
    </row>
    <row r="301" spans="1:13" ht="18" customHeight="1" x14ac:dyDescent="0.45">
      <c r="B301" t="s">
        <v>32</v>
      </c>
      <c r="C301" s="25" t="s">
        <v>1890</v>
      </c>
      <c r="D301" s="25" t="s">
        <v>1890</v>
      </c>
      <c r="E301" s="25" t="s">
        <v>1429</v>
      </c>
      <c r="F301" s="25" t="s">
        <v>1891</v>
      </c>
      <c r="G301" s="141" t="s">
        <v>1892</v>
      </c>
      <c r="H301" s="142" t="s">
        <v>2620</v>
      </c>
      <c r="I301" s="22" t="s">
        <v>2621</v>
      </c>
      <c r="J301" s="143" t="s">
        <v>2622</v>
      </c>
      <c r="K301" s="25"/>
      <c r="L301" s="120" t="s">
        <v>2630</v>
      </c>
      <c r="M301" s="120" t="s">
        <v>2631</v>
      </c>
    </row>
    <row r="302" spans="1:13" ht="18" customHeight="1" x14ac:dyDescent="0.45">
      <c r="B302" t="s">
        <v>32</v>
      </c>
      <c r="C302" s="25" t="s">
        <v>1893</v>
      </c>
      <c r="D302" s="25" t="s">
        <v>1893</v>
      </c>
      <c r="E302" s="25" t="s">
        <v>1429</v>
      </c>
      <c r="F302" s="25" t="s">
        <v>1894</v>
      </c>
      <c r="G302" s="141" t="s">
        <v>1895</v>
      </c>
      <c r="H302" s="142" t="s">
        <v>2620</v>
      </c>
      <c r="I302" s="22" t="s">
        <v>2621</v>
      </c>
      <c r="J302" s="143" t="s">
        <v>2622</v>
      </c>
      <c r="K302" s="25"/>
      <c r="L302" s="120" t="s">
        <v>2623</v>
      </c>
      <c r="M302" s="120"/>
    </row>
    <row r="303" spans="1:13" ht="18" customHeight="1" x14ac:dyDescent="0.45">
      <c r="B303" t="s">
        <v>32</v>
      </c>
      <c r="C303" s="25" t="s">
        <v>1896</v>
      </c>
      <c r="D303" s="25" t="s">
        <v>1896</v>
      </c>
      <c r="E303" s="25" t="s">
        <v>1429</v>
      </c>
      <c r="F303" s="25" t="s">
        <v>1897</v>
      </c>
      <c r="G303" s="141" t="s">
        <v>1898</v>
      </c>
      <c r="H303" s="142" t="s">
        <v>2620</v>
      </c>
      <c r="I303" s="22" t="s">
        <v>2626</v>
      </c>
      <c r="J303" s="143" t="s">
        <v>2625</v>
      </c>
      <c r="K303" s="25"/>
      <c r="L303" s="120" t="s">
        <v>2630</v>
      </c>
      <c r="M303" s="120" t="s">
        <v>2631</v>
      </c>
    </row>
    <row r="304" spans="1:13" ht="18" customHeight="1" x14ac:dyDescent="0.45">
      <c r="B304" t="s">
        <v>32</v>
      </c>
      <c r="C304" s="25" t="s">
        <v>1899</v>
      </c>
      <c r="D304" s="25" t="s">
        <v>1899</v>
      </c>
      <c r="E304" s="25" t="s">
        <v>1429</v>
      </c>
      <c r="F304" s="25" t="s">
        <v>1900</v>
      </c>
      <c r="G304" s="141" t="s">
        <v>1901</v>
      </c>
      <c r="H304" s="142" t="s">
        <v>2620</v>
      </c>
      <c r="I304" s="22" t="s">
        <v>2626</v>
      </c>
      <c r="J304" s="143" t="s">
        <v>2625</v>
      </c>
      <c r="K304" s="25"/>
      <c r="L304" s="120" t="s">
        <v>2625</v>
      </c>
      <c r="M304" s="120"/>
    </row>
    <row r="305" spans="2:13" ht="18" customHeight="1" x14ac:dyDescent="0.45">
      <c r="B305" t="s">
        <v>32</v>
      </c>
      <c r="C305" s="25" t="s">
        <v>1902</v>
      </c>
      <c r="D305" s="25" t="s">
        <v>1902</v>
      </c>
      <c r="E305" s="25" t="s">
        <v>1429</v>
      </c>
      <c r="F305" s="25" t="s">
        <v>1903</v>
      </c>
      <c r="G305" s="141" t="s">
        <v>1904</v>
      </c>
      <c r="H305" s="142" t="s">
        <v>2620</v>
      </c>
      <c r="I305" s="22" t="s">
        <v>2626</v>
      </c>
      <c r="J305" s="143" t="s">
        <v>2625</v>
      </c>
      <c r="K305" s="25"/>
      <c r="L305" s="120" t="s">
        <v>2623</v>
      </c>
      <c r="M305" s="120"/>
    </row>
    <row r="306" spans="2:13" ht="18" customHeight="1" x14ac:dyDescent="0.45">
      <c r="B306" t="s">
        <v>32</v>
      </c>
      <c r="C306" s="25" t="s">
        <v>2652</v>
      </c>
      <c r="D306" s="25" t="s">
        <v>1907</v>
      </c>
      <c r="E306" s="25" t="s">
        <v>1429</v>
      </c>
      <c r="F306" s="25" t="s">
        <v>1908</v>
      </c>
      <c r="G306" s="141" t="s">
        <v>1909</v>
      </c>
      <c r="H306" s="142" t="s">
        <v>2633</v>
      </c>
      <c r="I306" s="22" t="s">
        <v>2626</v>
      </c>
      <c r="J306" s="143" t="s">
        <v>2623</v>
      </c>
      <c r="K306" s="25"/>
      <c r="L306" s="120" t="s">
        <v>2630</v>
      </c>
      <c r="M306" s="120" t="s">
        <v>2631</v>
      </c>
    </row>
    <row r="307" spans="2:13" ht="18" customHeight="1" x14ac:dyDescent="0.45">
      <c r="B307" t="s">
        <v>50</v>
      </c>
      <c r="C307" s="25" t="s">
        <v>1910</v>
      </c>
      <c r="D307" s="25" t="s">
        <v>1911</v>
      </c>
      <c r="E307" s="25" t="s">
        <v>1429</v>
      </c>
      <c r="F307" s="25" t="s">
        <v>1912</v>
      </c>
      <c r="G307" s="141" t="s">
        <v>247</v>
      </c>
      <c r="H307" s="142" t="s">
        <v>2629</v>
      </c>
      <c r="I307" s="22" t="s">
        <v>2626</v>
      </c>
      <c r="J307" s="143" t="s">
        <v>2625</v>
      </c>
      <c r="K307" s="25" t="s">
        <v>2627</v>
      </c>
      <c r="L307" s="120" t="s">
        <v>2623</v>
      </c>
      <c r="M307" s="120"/>
    </row>
    <row r="308" spans="2:13" ht="18" customHeight="1" x14ac:dyDescent="0.45">
      <c r="B308" t="s">
        <v>32</v>
      </c>
      <c r="C308" s="25" t="s">
        <v>1923</v>
      </c>
      <c r="D308" s="25" t="s">
        <v>1923</v>
      </c>
      <c r="E308" s="25" t="s">
        <v>1429</v>
      </c>
      <c r="F308" s="25" t="s">
        <v>1924</v>
      </c>
      <c r="G308" s="141" t="s">
        <v>35</v>
      </c>
      <c r="H308" s="142" t="s">
        <v>2633</v>
      </c>
      <c r="I308" s="22" t="s">
        <v>2621</v>
      </c>
      <c r="J308" s="143" t="s">
        <v>2622</v>
      </c>
      <c r="K308" s="25"/>
      <c r="L308" s="120" t="s">
        <v>2625</v>
      </c>
      <c r="M308" s="120"/>
    </row>
    <row r="309" spans="2:13" ht="18" customHeight="1" x14ac:dyDescent="0.45">
      <c r="B309" t="s">
        <v>32</v>
      </c>
      <c r="C309" s="25" t="s">
        <v>1925</v>
      </c>
      <c r="D309" s="25" t="s">
        <v>1925</v>
      </c>
      <c r="E309" s="25" t="s">
        <v>1429</v>
      </c>
      <c r="F309" s="25" t="s">
        <v>1926</v>
      </c>
      <c r="G309" s="141" t="s">
        <v>40</v>
      </c>
      <c r="H309" s="142" t="s">
        <v>2633</v>
      </c>
      <c r="I309" s="22" t="s">
        <v>2621</v>
      </c>
      <c r="J309" s="143" t="s">
        <v>2622</v>
      </c>
      <c r="K309" s="25"/>
      <c r="L309" s="120" t="s">
        <v>2625</v>
      </c>
      <c r="M309" s="120"/>
    </row>
    <row r="310" spans="2:13" ht="18" customHeight="1" x14ac:dyDescent="0.45">
      <c r="B310" t="s">
        <v>32</v>
      </c>
      <c r="C310" s="25" t="s">
        <v>1927</v>
      </c>
      <c r="D310" s="25" t="s">
        <v>1927</v>
      </c>
      <c r="E310" s="25" t="s">
        <v>1429</v>
      </c>
      <c r="F310" s="25" t="s">
        <v>1928</v>
      </c>
      <c r="G310" s="141" t="s">
        <v>43</v>
      </c>
      <c r="H310" s="142" t="s">
        <v>2633</v>
      </c>
      <c r="I310" s="22" t="s">
        <v>2621</v>
      </c>
      <c r="J310" s="143" t="s">
        <v>2622</v>
      </c>
      <c r="K310" s="25"/>
      <c r="L310" s="120" t="s">
        <v>2630</v>
      </c>
      <c r="M310" s="120" t="s">
        <v>2631</v>
      </c>
    </row>
    <row r="311" spans="2:13" ht="18" customHeight="1" x14ac:dyDescent="0.45">
      <c r="B311" t="s">
        <v>50</v>
      </c>
      <c r="C311" s="25" t="s">
        <v>1936</v>
      </c>
      <c r="D311" s="25" t="s">
        <v>1937</v>
      </c>
      <c r="E311" s="25" t="s">
        <v>1429</v>
      </c>
      <c r="F311" s="25" t="s">
        <v>1938</v>
      </c>
      <c r="G311" s="141" t="s">
        <v>91</v>
      </c>
      <c r="H311" s="142" t="s">
        <v>2629</v>
      </c>
      <c r="I311" s="22" t="s">
        <v>2626</v>
      </c>
      <c r="J311" s="143" t="s">
        <v>2625</v>
      </c>
      <c r="K311" s="25"/>
      <c r="L311" s="120" t="s">
        <v>2630</v>
      </c>
      <c r="M311" s="120" t="s">
        <v>2631</v>
      </c>
    </row>
    <row r="312" spans="2:13" ht="18" customHeight="1" x14ac:dyDescent="0.45">
      <c r="B312" t="s">
        <v>50</v>
      </c>
      <c r="C312" s="25" t="s">
        <v>1952</v>
      </c>
      <c r="D312" s="25" t="s">
        <v>1952</v>
      </c>
      <c r="E312" s="25" t="s">
        <v>1429</v>
      </c>
      <c r="F312" s="25" t="s">
        <v>1953</v>
      </c>
      <c r="G312" s="141" t="s">
        <v>888</v>
      </c>
      <c r="H312" s="142" t="s">
        <v>2624</v>
      </c>
      <c r="I312" s="22" t="s">
        <v>2621</v>
      </c>
      <c r="J312" s="143" t="s">
        <v>2622</v>
      </c>
      <c r="K312" s="25"/>
      <c r="L312" s="120" t="s">
        <v>2623</v>
      </c>
      <c r="M312" s="120"/>
    </row>
    <row r="313" spans="2:13" ht="18" customHeight="1" x14ac:dyDescent="0.45">
      <c r="B313" t="s">
        <v>50</v>
      </c>
      <c r="C313" s="25" t="s">
        <v>1967</v>
      </c>
      <c r="D313" s="25" t="s">
        <v>1967</v>
      </c>
      <c r="E313" s="25" t="s">
        <v>1429</v>
      </c>
      <c r="F313" s="25" t="s">
        <v>1968</v>
      </c>
      <c r="G313" s="141" t="s">
        <v>649</v>
      </c>
      <c r="H313" s="142" t="s">
        <v>2624</v>
      </c>
      <c r="I313" s="22" t="s">
        <v>2621</v>
      </c>
      <c r="J313" s="143" t="s">
        <v>2622</v>
      </c>
      <c r="K313" s="25"/>
      <c r="L313" s="120" t="s">
        <v>2623</v>
      </c>
      <c r="M313" s="120"/>
    </row>
    <row r="314" spans="2:13" x14ac:dyDescent="0.45">
      <c r="B314" t="s">
        <v>32</v>
      </c>
      <c r="C314" t="s">
        <v>2653</v>
      </c>
      <c r="D314" t="s">
        <v>1969</v>
      </c>
      <c r="E314" t="s">
        <v>1429</v>
      </c>
      <c r="F314" s="25" t="s">
        <v>1970</v>
      </c>
      <c r="G314" t="s">
        <v>1971</v>
      </c>
      <c r="H314" t="s">
        <v>2624</v>
      </c>
      <c r="I314" t="s">
        <v>2621</v>
      </c>
      <c r="J314" s="4" t="s">
        <v>2622</v>
      </c>
      <c r="K314" t="s">
        <v>2627</v>
      </c>
      <c r="L314" s="120" t="s">
        <v>2623</v>
      </c>
    </row>
    <row r="315" spans="2:13" x14ac:dyDescent="0.45">
      <c r="B315" t="s">
        <v>23</v>
      </c>
      <c r="C315" t="s">
        <v>1974</v>
      </c>
      <c r="D315" t="s">
        <v>1974</v>
      </c>
      <c r="E315" t="s">
        <v>1429</v>
      </c>
      <c r="F315" s="25" t="s">
        <v>1975</v>
      </c>
      <c r="G315" t="s">
        <v>1976</v>
      </c>
      <c r="H315" t="s">
        <v>2620</v>
      </c>
      <c r="I315" t="s">
        <v>2626</v>
      </c>
      <c r="J315" s="4" t="s">
        <v>2623</v>
      </c>
      <c r="K315" t="s">
        <v>2627</v>
      </c>
      <c r="L315" s="120" t="s">
        <v>2623</v>
      </c>
    </row>
    <row r="316" spans="2:13" x14ac:dyDescent="0.45">
      <c r="B316" t="s">
        <v>23</v>
      </c>
      <c r="C316" t="s">
        <v>1978</v>
      </c>
      <c r="D316" t="s">
        <v>1978</v>
      </c>
      <c r="E316" t="s">
        <v>1429</v>
      </c>
      <c r="F316" s="25" t="s">
        <v>1979</v>
      </c>
      <c r="G316" t="s">
        <v>1980</v>
      </c>
      <c r="H316" t="s">
        <v>2620</v>
      </c>
      <c r="I316" t="s">
        <v>2626</v>
      </c>
      <c r="J316" s="4" t="s">
        <v>2623</v>
      </c>
      <c r="L316" s="120" t="s">
        <v>2630</v>
      </c>
      <c r="M316" s="4" t="s">
        <v>2631</v>
      </c>
    </row>
    <row r="317" spans="2:13" x14ac:dyDescent="0.45">
      <c r="B317" t="s">
        <v>23</v>
      </c>
      <c r="C317" t="s">
        <v>1982</v>
      </c>
      <c r="D317" t="s">
        <v>1982</v>
      </c>
      <c r="E317" t="s">
        <v>1429</v>
      </c>
      <c r="F317" s="25" t="s">
        <v>1983</v>
      </c>
      <c r="G317" t="s">
        <v>1984</v>
      </c>
      <c r="H317" t="s">
        <v>2629</v>
      </c>
      <c r="I317" t="s">
        <v>2621</v>
      </c>
      <c r="J317" s="4" t="s">
        <v>2622</v>
      </c>
      <c r="L317" s="120" t="s">
        <v>2625</v>
      </c>
    </row>
    <row r="318" spans="2:13" x14ac:dyDescent="0.45">
      <c r="B318" t="s">
        <v>32</v>
      </c>
      <c r="C318" t="s">
        <v>1987</v>
      </c>
      <c r="D318" t="s">
        <v>1987</v>
      </c>
      <c r="E318" t="s">
        <v>1429</v>
      </c>
      <c r="F318" s="25" t="s">
        <v>1988</v>
      </c>
      <c r="G318" t="s">
        <v>1989</v>
      </c>
      <c r="H318" t="s">
        <v>2620</v>
      </c>
      <c r="I318" t="s">
        <v>2621</v>
      </c>
      <c r="J318" s="4" t="s">
        <v>2622</v>
      </c>
      <c r="L318" s="120" t="s">
        <v>2630</v>
      </c>
      <c r="M318" s="4" t="s">
        <v>2631</v>
      </c>
    </row>
    <row r="319" spans="2:13" x14ac:dyDescent="0.45">
      <c r="B319" t="s">
        <v>50</v>
      </c>
      <c r="C319" t="s">
        <v>1990</v>
      </c>
      <c r="D319" t="s">
        <v>1990</v>
      </c>
      <c r="E319" t="s">
        <v>1429</v>
      </c>
      <c r="F319" s="25" t="s">
        <v>1991</v>
      </c>
      <c r="G319" t="s">
        <v>564</v>
      </c>
      <c r="H319" t="s">
        <v>2633</v>
      </c>
      <c r="I319" t="s">
        <v>2626</v>
      </c>
      <c r="J319" s="4" t="s">
        <v>2623</v>
      </c>
      <c r="L319" s="120" t="s">
        <v>2623</v>
      </c>
    </row>
    <row r="320" spans="2:13" x14ac:dyDescent="0.45">
      <c r="B320" t="s">
        <v>32</v>
      </c>
      <c r="C320" t="s">
        <v>1995</v>
      </c>
      <c r="D320" t="s">
        <v>1995</v>
      </c>
      <c r="E320" t="s">
        <v>1429</v>
      </c>
      <c r="F320" s="25" t="s">
        <v>1996</v>
      </c>
      <c r="G320" t="s">
        <v>652</v>
      </c>
      <c r="H320" t="s">
        <v>2624</v>
      </c>
      <c r="I320" t="s">
        <v>2626</v>
      </c>
      <c r="J320" s="4" t="s">
        <v>2623</v>
      </c>
      <c r="L320" s="120" t="s">
        <v>2623</v>
      </c>
    </row>
    <row r="321" spans="2:13" x14ac:dyDescent="0.45">
      <c r="B321" t="s">
        <v>32</v>
      </c>
      <c r="C321" t="s">
        <v>1998</v>
      </c>
      <c r="D321" t="s">
        <v>1998</v>
      </c>
      <c r="E321" t="s">
        <v>1429</v>
      </c>
      <c r="F321" s="25" t="s">
        <v>1999</v>
      </c>
      <c r="G321" t="s">
        <v>655</v>
      </c>
      <c r="H321" t="s">
        <v>2624</v>
      </c>
      <c r="I321" t="s">
        <v>2626</v>
      </c>
      <c r="J321" s="4" t="s">
        <v>2623</v>
      </c>
      <c r="L321" s="120" t="s">
        <v>2623</v>
      </c>
    </row>
    <row r="322" spans="2:13" x14ac:dyDescent="0.45">
      <c r="B322" t="s">
        <v>50</v>
      </c>
      <c r="C322" t="s">
        <v>2043</v>
      </c>
      <c r="D322" t="s">
        <v>2044</v>
      </c>
      <c r="E322" t="s">
        <v>1429</v>
      </c>
      <c r="F322" s="25" t="s">
        <v>2045</v>
      </c>
      <c r="G322" t="s">
        <v>99</v>
      </c>
      <c r="H322" t="s">
        <v>2629</v>
      </c>
      <c r="I322" t="s">
        <v>2626</v>
      </c>
      <c r="J322" s="4" t="s">
        <v>2625</v>
      </c>
      <c r="L322" s="120" t="s">
        <v>2625</v>
      </c>
    </row>
    <row r="323" spans="2:13" x14ac:dyDescent="0.45">
      <c r="B323" t="s">
        <v>50</v>
      </c>
      <c r="C323" t="s">
        <v>2046</v>
      </c>
      <c r="D323" t="s">
        <v>2047</v>
      </c>
      <c r="E323" t="s">
        <v>1429</v>
      </c>
      <c r="F323" s="25" t="s">
        <v>2048</v>
      </c>
      <c r="G323" t="s">
        <v>270</v>
      </c>
      <c r="H323" t="s">
        <v>2628</v>
      </c>
      <c r="I323" t="s">
        <v>2626</v>
      </c>
      <c r="J323" s="4" t="s">
        <v>2625</v>
      </c>
      <c r="K323" t="s">
        <v>2627</v>
      </c>
      <c r="L323" s="120" t="s">
        <v>2625</v>
      </c>
    </row>
    <row r="324" spans="2:13" x14ac:dyDescent="0.45">
      <c r="B324" t="s">
        <v>50</v>
      </c>
      <c r="C324" t="s">
        <v>2050</v>
      </c>
      <c r="D324" t="s">
        <v>2051</v>
      </c>
      <c r="E324" t="s">
        <v>1429</v>
      </c>
      <c r="F324" s="25" t="s">
        <v>2052</v>
      </c>
      <c r="G324" t="s">
        <v>391</v>
      </c>
      <c r="H324" t="s">
        <v>2628</v>
      </c>
      <c r="I324" t="s">
        <v>2626</v>
      </c>
      <c r="J324" s="4" t="s">
        <v>2625</v>
      </c>
      <c r="K324" t="s">
        <v>2627</v>
      </c>
      <c r="L324" s="120" t="s">
        <v>2623</v>
      </c>
    </row>
    <row r="325" spans="2:13" x14ac:dyDescent="0.45">
      <c r="B325" t="s">
        <v>32</v>
      </c>
      <c r="C325" t="s">
        <v>2054</v>
      </c>
      <c r="D325" t="s">
        <v>2055</v>
      </c>
      <c r="E325" t="s">
        <v>1429</v>
      </c>
      <c r="F325" s="25" t="s">
        <v>2056</v>
      </c>
      <c r="G325" t="s">
        <v>2057</v>
      </c>
      <c r="H325" t="s">
        <v>2629</v>
      </c>
      <c r="I325" t="s">
        <v>2626</v>
      </c>
      <c r="J325" s="4" t="s">
        <v>2625</v>
      </c>
      <c r="L325" s="120" t="s">
        <v>2630</v>
      </c>
      <c r="M325" s="4" t="s">
        <v>2631</v>
      </c>
    </row>
    <row r="326" spans="2:13" x14ac:dyDescent="0.45">
      <c r="B326" t="s">
        <v>32</v>
      </c>
      <c r="C326" t="s">
        <v>2084</v>
      </c>
      <c r="D326" t="s">
        <v>2084</v>
      </c>
      <c r="E326" t="s">
        <v>1429</v>
      </c>
      <c r="F326" s="25" t="s">
        <v>2085</v>
      </c>
      <c r="G326" t="s">
        <v>2086</v>
      </c>
      <c r="H326" t="s">
        <v>2620</v>
      </c>
      <c r="I326" t="s">
        <v>2626</v>
      </c>
      <c r="J326" s="4" t="s">
        <v>2623</v>
      </c>
      <c r="L326" s="120" t="s">
        <v>2623</v>
      </c>
    </row>
    <row r="327" spans="2:13" x14ac:dyDescent="0.45">
      <c r="B327" t="s">
        <v>32</v>
      </c>
      <c r="C327" t="s">
        <v>2087</v>
      </c>
      <c r="D327" t="s">
        <v>2087</v>
      </c>
      <c r="E327" t="s">
        <v>1429</v>
      </c>
      <c r="F327" s="25" t="s">
        <v>2088</v>
      </c>
      <c r="G327" t="s">
        <v>2089</v>
      </c>
      <c r="H327" t="s">
        <v>2629</v>
      </c>
      <c r="I327" t="s">
        <v>2626</v>
      </c>
      <c r="J327" s="4" t="s">
        <v>2623</v>
      </c>
      <c r="L327" s="120" t="s">
        <v>2623</v>
      </c>
    </row>
    <row r="328" spans="2:13" x14ac:dyDescent="0.45">
      <c r="B328" t="s">
        <v>32</v>
      </c>
      <c r="C328" t="s">
        <v>2090</v>
      </c>
      <c r="D328" t="s">
        <v>2090</v>
      </c>
      <c r="E328" t="s">
        <v>1429</v>
      </c>
      <c r="F328" s="25" t="s">
        <v>2091</v>
      </c>
      <c r="G328" t="s">
        <v>2092</v>
      </c>
      <c r="H328" t="s">
        <v>2620</v>
      </c>
      <c r="I328" t="s">
        <v>2626</v>
      </c>
      <c r="J328" s="4" t="s">
        <v>2623</v>
      </c>
      <c r="L328" s="120" t="s">
        <v>2623</v>
      </c>
    </row>
    <row r="329" spans="2:13" x14ac:dyDescent="0.45">
      <c r="B329" t="s">
        <v>32</v>
      </c>
      <c r="C329" t="s">
        <v>2093</v>
      </c>
      <c r="D329" t="s">
        <v>2093</v>
      </c>
      <c r="E329" t="s">
        <v>1429</v>
      </c>
      <c r="F329" s="25" t="s">
        <v>2094</v>
      </c>
      <c r="G329" t="s">
        <v>2095</v>
      </c>
      <c r="H329" t="s">
        <v>2633</v>
      </c>
      <c r="I329" t="s">
        <v>2621</v>
      </c>
      <c r="J329" s="4" t="s">
        <v>2622</v>
      </c>
      <c r="L329" s="120" t="s">
        <v>2630</v>
      </c>
      <c r="M329" s="4" t="s">
        <v>2631</v>
      </c>
    </row>
    <row r="330" spans="2:13" x14ac:dyDescent="0.45">
      <c r="B330" t="s">
        <v>32</v>
      </c>
      <c r="C330" t="s">
        <v>2096</v>
      </c>
      <c r="D330" t="s">
        <v>2096</v>
      </c>
      <c r="E330" t="s">
        <v>1429</v>
      </c>
      <c r="F330" s="25" t="s">
        <v>2097</v>
      </c>
      <c r="G330" t="s">
        <v>2098</v>
      </c>
      <c r="H330" t="s">
        <v>2628</v>
      </c>
      <c r="I330" t="s">
        <v>2621</v>
      </c>
      <c r="J330" s="4" t="s">
        <v>2622</v>
      </c>
      <c r="L330" s="120" t="s">
        <v>2625</v>
      </c>
    </row>
    <row r="331" spans="2:13" x14ac:dyDescent="0.45">
      <c r="B331" t="s">
        <v>32</v>
      </c>
      <c r="C331" t="s">
        <v>2099</v>
      </c>
      <c r="D331" t="s">
        <v>2099</v>
      </c>
      <c r="E331" t="s">
        <v>1429</v>
      </c>
      <c r="F331" s="25" t="s">
        <v>2100</v>
      </c>
      <c r="G331" t="s">
        <v>2101</v>
      </c>
      <c r="H331" t="s">
        <v>2620</v>
      </c>
      <c r="I331" t="s">
        <v>2621</v>
      </c>
      <c r="J331" s="4" t="s">
        <v>2622</v>
      </c>
      <c r="L331" s="120" t="s">
        <v>2623</v>
      </c>
    </row>
    <row r="332" spans="2:13" x14ac:dyDescent="0.45">
      <c r="B332" t="s">
        <v>32</v>
      </c>
      <c r="C332" t="s">
        <v>2102</v>
      </c>
      <c r="D332" t="s">
        <v>2102</v>
      </c>
      <c r="E332" t="s">
        <v>1429</v>
      </c>
      <c r="F332" s="25" t="s">
        <v>2103</v>
      </c>
      <c r="G332" t="s">
        <v>2104</v>
      </c>
      <c r="H332" t="s">
        <v>2629</v>
      </c>
      <c r="I332" t="s">
        <v>2621</v>
      </c>
      <c r="J332" s="4" t="s">
        <v>2622</v>
      </c>
      <c r="L332" s="120" t="s">
        <v>2630</v>
      </c>
      <c r="M332" s="4" t="s">
        <v>2631</v>
      </c>
    </row>
    <row r="333" spans="2:13" x14ac:dyDescent="0.45">
      <c r="B333" t="s">
        <v>23</v>
      </c>
      <c r="C333" t="s">
        <v>2105</v>
      </c>
      <c r="D333" t="s">
        <v>2105</v>
      </c>
      <c r="E333" t="s">
        <v>1429</v>
      </c>
      <c r="F333" s="25" t="s">
        <v>2106</v>
      </c>
      <c r="G333" t="s">
        <v>324</v>
      </c>
      <c r="H333" t="s">
        <v>2629</v>
      </c>
      <c r="I333" t="s">
        <v>2621</v>
      </c>
      <c r="J333" s="4" t="s">
        <v>2622</v>
      </c>
      <c r="L333" s="120" t="s">
        <v>2625</v>
      </c>
    </row>
    <row r="334" spans="2:13" x14ac:dyDescent="0.45">
      <c r="B334" t="s">
        <v>32</v>
      </c>
      <c r="C334" t="s">
        <v>2114</v>
      </c>
      <c r="D334" t="s">
        <v>2114</v>
      </c>
      <c r="E334" t="s">
        <v>1429</v>
      </c>
      <c r="F334" s="25" t="s">
        <v>2115</v>
      </c>
      <c r="G334" t="s">
        <v>43</v>
      </c>
      <c r="H334" t="s">
        <v>2620</v>
      </c>
      <c r="I334" t="s">
        <v>2621</v>
      </c>
      <c r="J334" s="4" t="s">
        <v>2622</v>
      </c>
      <c r="L334" s="120" t="s">
        <v>2630</v>
      </c>
      <c r="M334" s="4" t="s">
        <v>2631</v>
      </c>
    </row>
    <row r="335" spans="2:13" x14ac:dyDescent="0.45">
      <c r="B335" t="s">
        <v>32</v>
      </c>
      <c r="C335" t="s">
        <v>2116</v>
      </c>
      <c r="D335" t="s">
        <v>2116</v>
      </c>
      <c r="E335" t="s">
        <v>1429</v>
      </c>
      <c r="F335" s="25" t="s">
        <v>2117</v>
      </c>
      <c r="G335" t="s">
        <v>649</v>
      </c>
      <c r="H335" t="s">
        <v>2628</v>
      </c>
      <c r="I335" t="s">
        <v>2621</v>
      </c>
      <c r="J335" s="4" t="s">
        <v>2622</v>
      </c>
      <c r="L335" s="120" t="s">
        <v>2630</v>
      </c>
      <c r="M335" s="4" t="s">
        <v>2631</v>
      </c>
    </row>
    <row r="336" spans="2:13" x14ac:dyDescent="0.45">
      <c r="B336" t="s">
        <v>50</v>
      </c>
      <c r="C336" t="s">
        <v>2118</v>
      </c>
      <c r="D336" t="s">
        <v>2119</v>
      </c>
      <c r="E336" t="s">
        <v>1429</v>
      </c>
      <c r="F336" s="25" t="s">
        <v>2120</v>
      </c>
      <c r="G336" t="s">
        <v>391</v>
      </c>
      <c r="H336" t="s">
        <v>2629</v>
      </c>
      <c r="I336" t="s">
        <v>2626</v>
      </c>
      <c r="J336" s="4" t="s">
        <v>2625</v>
      </c>
      <c r="L336" s="120" t="s">
        <v>2623</v>
      </c>
    </row>
    <row r="337" spans="2:13" x14ac:dyDescent="0.45">
      <c r="B337" t="s">
        <v>50</v>
      </c>
      <c r="C337" t="s">
        <v>2138</v>
      </c>
      <c r="D337" t="s">
        <v>2138</v>
      </c>
      <c r="E337" t="s">
        <v>1429</v>
      </c>
      <c r="F337" s="25" t="s">
        <v>2139</v>
      </c>
      <c r="G337" t="s">
        <v>119</v>
      </c>
      <c r="H337" t="s">
        <v>2620</v>
      </c>
      <c r="I337" t="s">
        <v>2626</v>
      </c>
      <c r="J337" s="4" t="s">
        <v>2623</v>
      </c>
      <c r="K337" t="s">
        <v>2627</v>
      </c>
      <c r="L337" s="120" t="s">
        <v>2623</v>
      </c>
    </row>
    <row r="338" spans="2:13" x14ac:dyDescent="0.45">
      <c r="B338" t="s">
        <v>50</v>
      </c>
      <c r="C338" t="s">
        <v>2140</v>
      </c>
      <c r="D338" t="s">
        <v>2140</v>
      </c>
      <c r="E338" t="s">
        <v>1429</v>
      </c>
      <c r="F338" s="25" t="s">
        <v>2141</v>
      </c>
      <c r="G338" t="s">
        <v>261</v>
      </c>
      <c r="H338" t="s">
        <v>2620</v>
      </c>
      <c r="I338" t="s">
        <v>2626</v>
      </c>
      <c r="J338" s="4" t="s">
        <v>2623</v>
      </c>
      <c r="K338" t="s">
        <v>2627</v>
      </c>
      <c r="L338" s="120" t="s">
        <v>2623</v>
      </c>
    </row>
    <row r="339" spans="2:13" x14ac:dyDescent="0.45">
      <c r="B339" t="s">
        <v>32</v>
      </c>
      <c r="C339" t="s">
        <v>2145</v>
      </c>
      <c r="D339" t="s">
        <v>2145</v>
      </c>
      <c r="E339" t="s">
        <v>1429</v>
      </c>
      <c r="F339" s="25" t="s">
        <v>2146</v>
      </c>
      <c r="G339" t="s">
        <v>2147</v>
      </c>
      <c r="H339" t="s">
        <v>2629</v>
      </c>
      <c r="I339" t="s">
        <v>2621</v>
      </c>
      <c r="J339" s="4" t="s">
        <v>2622</v>
      </c>
      <c r="L339" s="120" t="s">
        <v>2625</v>
      </c>
    </row>
    <row r="340" spans="2:13" x14ac:dyDescent="0.45">
      <c r="B340" t="s">
        <v>32</v>
      </c>
      <c r="C340" t="s">
        <v>2149</v>
      </c>
      <c r="D340" t="s">
        <v>2149</v>
      </c>
      <c r="E340" t="s">
        <v>1429</v>
      </c>
      <c r="F340" s="25" t="s">
        <v>2150</v>
      </c>
      <c r="G340" t="s">
        <v>1473</v>
      </c>
      <c r="H340" t="s">
        <v>2629</v>
      </c>
      <c r="I340" t="s">
        <v>2621</v>
      </c>
      <c r="J340" s="4" t="s">
        <v>2622</v>
      </c>
      <c r="L340" s="120" t="s">
        <v>2625</v>
      </c>
    </row>
    <row r="341" spans="2:13" x14ac:dyDescent="0.45">
      <c r="B341" t="s">
        <v>32</v>
      </c>
      <c r="C341" t="s">
        <v>2152</v>
      </c>
      <c r="D341" t="s">
        <v>2152</v>
      </c>
      <c r="E341" t="s">
        <v>1429</v>
      </c>
      <c r="F341" s="25" t="s">
        <v>2153</v>
      </c>
      <c r="G341" t="s">
        <v>2154</v>
      </c>
      <c r="H341" t="s">
        <v>2629</v>
      </c>
      <c r="I341" t="s">
        <v>2621</v>
      </c>
      <c r="J341" s="4" t="s">
        <v>2622</v>
      </c>
      <c r="L341" s="120" t="s">
        <v>2625</v>
      </c>
    </row>
    <row r="342" spans="2:13" x14ac:dyDescent="0.45">
      <c r="B342" t="s">
        <v>32</v>
      </c>
      <c r="C342" t="s">
        <v>2161</v>
      </c>
      <c r="D342" t="s">
        <v>2161</v>
      </c>
      <c r="E342" t="s">
        <v>1429</v>
      </c>
      <c r="F342" s="25" t="s">
        <v>2162</v>
      </c>
      <c r="G342" t="s">
        <v>2163</v>
      </c>
      <c r="H342" t="s">
        <v>2629</v>
      </c>
      <c r="I342" t="s">
        <v>2621</v>
      </c>
      <c r="J342" s="4" t="s">
        <v>2622</v>
      </c>
      <c r="L342" s="120" t="s">
        <v>2630</v>
      </c>
      <c r="M342" s="4" t="s">
        <v>2631</v>
      </c>
    </row>
    <row r="343" spans="2:13" x14ac:dyDescent="0.45">
      <c r="B343" t="s">
        <v>32</v>
      </c>
      <c r="C343" t="s">
        <v>2167</v>
      </c>
      <c r="D343" t="s">
        <v>2167</v>
      </c>
      <c r="E343" t="s">
        <v>1429</v>
      </c>
      <c r="F343" s="25" t="s">
        <v>2168</v>
      </c>
      <c r="G343" t="s">
        <v>43</v>
      </c>
      <c r="H343" t="s">
        <v>2624</v>
      </c>
      <c r="I343" t="s">
        <v>2621</v>
      </c>
      <c r="J343" s="4" t="s">
        <v>2622</v>
      </c>
      <c r="L343" s="120" t="s">
        <v>2625</v>
      </c>
    </row>
    <row r="344" spans="2:13" x14ac:dyDescent="0.45">
      <c r="B344" t="s">
        <v>32</v>
      </c>
      <c r="C344" t="s">
        <v>2170</v>
      </c>
      <c r="D344" t="s">
        <v>2170</v>
      </c>
      <c r="E344" t="s">
        <v>1429</v>
      </c>
      <c r="F344" s="25" t="s">
        <v>2171</v>
      </c>
      <c r="G344" t="s">
        <v>863</v>
      </c>
      <c r="H344" t="s">
        <v>2620</v>
      </c>
      <c r="I344" t="s">
        <v>2626</v>
      </c>
      <c r="J344" s="4" t="s">
        <v>2623</v>
      </c>
      <c r="K344" t="s">
        <v>2627</v>
      </c>
      <c r="L344" s="120" t="s">
        <v>2623</v>
      </c>
    </row>
    <row r="345" spans="2:13" x14ac:dyDescent="0.45">
      <c r="B345" t="s">
        <v>32</v>
      </c>
      <c r="C345" t="s">
        <v>2183</v>
      </c>
      <c r="D345" t="s">
        <v>2184</v>
      </c>
      <c r="E345" t="s">
        <v>1429</v>
      </c>
      <c r="F345" s="25" t="s">
        <v>2185</v>
      </c>
      <c r="G345" t="s">
        <v>590</v>
      </c>
      <c r="H345" t="s">
        <v>2629</v>
      </c>
      <c r="I345" t="s">
        <v>2621</v>
      </c>
      <c r="J345" s="4" t="s">
        <v>2622</v>
      </c>
      <c r="L345" s="120" t="s">
        <v>2625</v>
      </c>
    </row>
    <row r="346" spans="2:13" x14ac:dyDescent="0.45">
      <c r="B346" t="s">
        <v>32</v>
      </c>
      <c r="C346" t="s">
        <v>2192</v>
      </c>
      <c r="D346" t="s">
        <v>2193</v>
      </c>
      <c r="E346" t="s">
        <v>1429</v>
      </c>
      <c r="F346" s="25" t="s">
        <v>2654</v>
      </c>
      <c r="G346" t="s">
        <v>1830</v>
      </c>
      <c r="H346" t="s">
        <v>2620</v>
      </c>
      <c r="I346" t="s">
        <v>2621</v>
      </c>
      <c r="J346" s="4" t="s">
        <v>2622</v>
      </c>
      <c r="L346" s="120" t="s">
        <v>2630</v>
      </c>
      <c r="M346" s="4" t="s">
        <v>2631</v>
      </c>
    </row>
    <row r="347" spans="2:13" x14ac:dyDescent="0.45">
      <c r="B347" t="s">
        <v>50</v>
      </c>
      <c r="C347" t="s">
        <v>2205</v>
      </c>
      <c r="D347" t="s">
        <v>2206</v>
      </c>
      <c r="E347" t="s">
        <v>1429</v>
      </c>
      <c r="F347" s="25" t="s">
        <v>2207</v>
      </c>
      <c r="G347" t="s">
        <v>2208</v>
      </c>
      <c r="H347" t="s">
        <v>2628</v>
      </c>
      <c r="I347" t="s">
        <v>2621</v>
      </c>
      <c r="J347" s="4" t="s">
        <v>2622</v>
      </c>
      <c r="L347" s="120" t="s">
        <v>2623</v>
      </c>
    </row>
    <row r="348" spans="2:13" x14ac:dyDescent="0.45">
      <c r="B348" t="s">
        <v>50</v>
      </c>
      <c r="C348" t="s">
        <v>1305</v>
      </c>
      <c r="D348" t="s">
        <v>1426</v>
      </c>
      <c r="E348" t="s">
        <v>1429</v>
      </c>
      <c r="F348" s="25" t="s">
        <v>1427</v>
      </c>
      <c r="G348" t="s">
        <v>1255</v>
      </c>
      <c r="H348" t="s">
        <v>2633</v>
      </c>
      <c r="I348" t="s">
        <v>2621</v>
      </c>
      <c r="J348" s="4" t="s">
        <v>2622</v>
      </c>
      <c r="L348" s="120" t="s">
        <v>2630</v>
      </c>
      <c r="M348" s="4" t="s">
        <v>2631</v>
      </c>
    </row>
    <row r="349" spans="2:13" x14ac:dyDescent="0.45">
      <c r="B349" t="s">
        <v>50</v>
      </c>
      <c r="C349" t="s">
        <v>2263</v>
      </c>
      <c r="D349" t="s">
        <v>2264</v>
      </c>
      <c r="E349" t="s">
        <v>1429</v>
      </c>
      <c r="F349" s="25" t="s">
        <v>2265</v>
      </c>
      <c r="G349" t="s">
        <v>1732</v>
      </c>
      <c r="H349" t="s">
        <v>2629</v>
      </c>
      <c r="I349" t="s">
        <v>2626</v>
      </c>
      <c r="J349" s="4" t="s">
        <v>2623</v>
      </c>
      <c r="K349" t="s">
        <v>2627</v>
      </c>
      <c r="L349" s="120" t="s">
        <v>2623</v>
      </c>
    </row>
    <row r="350" spans="2:13" x14ac:dyDescent="0.45">
      <c r="B350" t="s">
        <v>50</v>
      </c>
      <c r="C350" t="s">
        <v>2266</v>
      </c>
      <c r="D350" t="s">
        <v>2266</v>
      </c>
      <c r="E350" t="s">
        <v>1429</v>
      </c>
      <c r="F350" s="25" t="s">
        <v>2267</v>
      </c>
      <c r="G350" t="s">
        <v>2268</v>
      </c>
      <c r="H350" t="s">
        <v>2633</v>
      </c>
      <c r="I350" t="s">
        <v>2626</v>
      </c>
      <c r="J350" s="4" t="s">
        <v>2623</v>
      </c>
      <c r="K350" t="s">
        <v>2627</v>
      </c>
      <c r="L350" s="120" t="s">
        <v>2623</v>
      </c>
    </row>
    <row r="351" spans="2:13" x14ac:dyDescent="0.45">
      <c r="B351" t="s">
        <v>50</v>
      </c>
      <c r="C351" t="s">
        <v>2269</v>
      </c>
      <c r="D351" t="s">
        <v>2269</v>
      </c>
      <c r="E351" t="s">
        <v>1429</v>
      </c>
      <c r="F351" s="25" t="s">
        <v>2270</v>
      </c>
      <c r="G351" t="s">
        <v>312</v>
      </c>
      <c r="H351" t="s">
        <v>2620</v>
      </c>
      <c r="I351" t="s">
        <v>2626</v>
      </c>
      <c r="J351" s="4" t="s">
        <v>2623</v>
      </c>
      <c r="K351" t="s">
        <v>2627</v>
      </c>
      <c r="L351" s="120" t="s">
        <v>2623</v>
      </c>
    </row>
    <row r="352" spans="2:13" x14ac:dyDescent="0.45">
      <c r="B352" t="s">
        <v>50</v>
      </c>
      <c r="C352" t="s">
        <v>2272</v>
      </c>
      <c r="D352" t="s">
        <v>2272</v>
      </c>
      <c r="E352" t="s">
        <v>1429</v>
      </c>
      <c r="F352" s="25" t="s">
        <v>2273</v>
      </c>
      <c r="G352" t="s">
        <v>274</v>
      </c>
      <c r="H352" t="s">
        <v>2620</v>
      </c>
      <c r="I352" t="s">
        <v>2626</v>
      </c>
      <c r="J352" s="4" t="s">
        <v>2623</v>
      </c>
      <c r="K352" t="s">
        <v>2627</v>
      </c>
      <c r="L352" s="120" t="s">
        <v>2623</v>
      </c>
    </row>
    <row r="1048264" spans="2:13" s="148" customFormat="1" ht="18" customHeight="1" x14ac:dyDescent="0.45">
      <c r="B1048264"/>
      <c r="C1048264"/>
      <c r="D1048264"/>
      <c r="E1048264"/>
      <c r="F1048264" s="25"/>
      <c r="G1048264"/>
      <c r="H1048264"/>
      <c r="I1048264"/>
      <c r="J1048264"/>
      <c r="K1048264"/>
      <c r="L1048264" s="120"/>
      <c r="M1048264" s="4"/>
    </row>
  </sheetData>
  <sheetProtection sheet="1" selectLockedCells="1" autoFilter="0" selectUnlockedCells="1"/>
  <phoneticPr fontId="2"/>
  <conditionalFormatting sqref="B5:M3000">
    <cfRule type="expression" dxfId="4" priority="1">
      <formula>$B5&lt;&gt;""</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C2286-4F30-4A8A-A4DB-35E3ABFA8931}">
  <dimension ref="A1:M1048264"/>
  <sheetViews>
    <sheetView zoomScale="70" zoomScaleNormal="70" workbookViewId="0"/>
  </sheetViews>
  <sheetFormatPr defaultColWidth="8.69921875" defaultRowHeight="18" x14ac:dyDescent="0.45"/>
  <cols>
    <col min="1" max="1" width="4.8984375" customWidth="1"/>
    <col min="2" max="2" width="16.59765625" customWidth="1"/>
    <col min="3" max="3" width="17.09765625" customWidth="1"/>
    <col min="4" max="4" width="16" customWidth="1"/>
    <col min="5" max="5" width="23.19921875" customWidth="1"/>
    <col min="6" max="6" width="64.19921875" style="25" customWidth="1" collapsed="1"/>
    <col min="7" max="7" width="27.19921875" customWidth="1"/>
    <col min="8" max="8" width="26.8984375" customWidth="1"/>
    <col min="9" max="9" width="33.19921875" customWidth="1"/>
    <col min="10" max="10" width="37.09765625" customWidth="1"/>
    <col min="11" max="11" width="34" customWidth="1"/>
    <col min="12" max="12" width="33.19921875" style="120" customWidth="1"/>
    <col min="13" max="13" width="25.19921875" style="4" customWidth="1"/>
  </cols>
  <sheetData>
    <row r="1" spans="2:13" ht="25.2" customHeight="1" thickBot="1" x14ac:dyDescent="0.5">
      <c r="B1" s="1" t="s">
        <v>2737</v>
      </c>
      <c r="J1" s="119"/>
    </row>
    <row r="2" spans="2:13" ht="25.2" customHeight="1" collapsed="1" thickBot="1" x14ac:dyDescent="0.5">
      <c r="B2" s="121" t="s">
        <v>2738</v>
      </c>
      <c r="C2" s="122">
        <v>46213</v>
      </c>
      <c r="F2" s="123"/>
      <c r="H2" s="124"/>
      <c r="J2" s="119"/>
      <c r="L2" s="125"/>
      <c r="M2" s="126"/>
    </row>
    <row r="3" spans="2:13" ht="25.2" customHeight="1" x14ac:dyDescent="0.45">
      <c r="F3"/>
      <c r="J3" s="119"/>
      <c r="L3" s="127"/>
    </row>
    <row r="4" spans="2:13" s="22" customFormat="1" ht="198.6" thickBot="1" x14ac:dyDescent="0.5">
      <c r="B4" s="14" t="s">
        <v>5</v>
      </c>
      <c r="C4" s="15" t="s">
        <v>6</v>
      </c>
      <c r="D4" s="16" t="s">
        <v>7</v>
      </c>
      <c r="E4" s="16" t="s">
        <v>8</v>
      </c>
      <c r="F4" s="128" t="s">
        <v>9</v>
      </c>
      <c r="G4" s="17" t="s">
        <v>10</v>
      </c>
      <c r="H4" s="129" t="s">
        <v>2739</v>
      </c>
      <c r="I4" s="130" t="s">
        <v>2740</v>
      </c>
      <c r="J4" s="131" t="s">
        <v>2741</v>
      </c>
      <c r="K4" s="132" t="s">
        <v>2742</v>
      </c>
      <c r="L4" s="133" t="s">
        <v>2743</v>
      </c>
      <c r="M4" s="132" t="s">
        <v>2744</v>
      </c>
    </row>
    <row r="5" spans="2:13" ht="18" customHeight="1" thickTop="1" x14ac:dyDescent="0.45">
      <c r="B5" s="134" t="s">
        <v>32</v>
      </c>
      <c r="C5" s="135" t="s">
        <v>33</v>
      </c>
      <c r="D5" s="135" t="s">
        <v>33</v>
      </c>
      <c r="E5" s="135" t="s">
        <v>25</v>
      </c>
      <c r="F5" s="135" t="s">
        <v>34</v>
      </c>
      <c r="G5" s="136" t="s">
        <v>35</v>
      </c>
      <c r="H5" s="137" t="s">
        <v>2620</v>
      </c>
      <c r="I5" s="138" t="s">
        <v>2621</v>
      </c>
      <c r="J5" s="139" t="s">
        <v>2622</v>
      </c>
      <c r="K5" s="135"/>
      <c r="L5" s="140" t="s">
        <v>2623</v>
      </c>
      <c r="M5" s="140">
        <v>0</v>
      </c>
    </row>
    <row r="6" spans="2:13" ht="18" customHeight="1" x14ac:dyDescent="0.45">
      <c r="B6" s="25" t="s">
        <v>32</v>
      </c>
      <c r="C6" s="25" t="s">
        <v>38</v>
      </c>
      <c r="D6" s="25" t="s">
        <v>38</v>
      </c>
      <c r="E6" s="25" t="s">
        <v>25</v>
      </c>
      <c r="F6" s="25" t="s">
        <v>39</v>
      </c>
      <c r="G6" s="141" t="s">
        <v>40</v>
      </c>
      <c r="H6" s="142" t="s">
        <v>2620</v>
      </c>
      <c r="I6" s="22" t="s">
        <v>2621</v>
      </c>
      <c r="J6" s="143" t="s">
        <v>2622</v>
      </c>
      <c r="K6" s="25"/>
      <c r="L6" s="120" t="s">
        <v>2623</v>
      </c>
      <c r="M6" s="120">
        <v>0</v>
      </c>
    </row>
    <row r="7" spans="2:13" ht="18" customHeight="1" x14ac:dyDescent="0.45">
      <c r="B7" s="25" t="s">
        <v>32</v>
      </c>
      <c r="C7" s="25" t="s">
        <v>41</v>
      </c>
      <c r="D7" s="25" t="s">
        <v>41</v>
      </c>
      <c r="E7" s="25" t="s">
        <v>25</v>
      </c>
      <c r="F7" s="25" t="s">
        <v>42</v>
      </c>
      <c r="G7" s="141" t="s">
        <v>43</v>
      </c>
      <c r="H7" s="142" t="s">
        <v>2620</v>
      </c>
      <c r="I7" s="22" t="s">
        <v>2745</v>
      </c>
      <c r="J7" s="143" t="s">
        <v>2622</v>
      </c>
      <c r="K7" s="25"/>
      <c r="L7" s="120" t="s">
        <v>2623</v>
      </c>
      <c r="M7" s="120">
        <v>0</v>
      </c>
    </row>
    <row r="8" spans="2:13" ht="18" customHeight="1" x14ac:dyDescent="0.45">
      <c r="B8" s="25" t="s">
        <v>32</v>
      </c>
      <c r="C8" s="25" t="s">
        <v>45</v>
      </c>
      <c r="D8" s="25" t="s">
        <v>45</v>
      </c>
      <c r="E8" s="25" t="s">
        <v>25</v>
      </c>
      <c r="F8" s="25" t="s">
        <v>46</v>
      </c>
      <c r="G8" s="141" t="s">
        <v>47</v>
      </c>
      <c r="H8" s="142" t="s">
        <v>2624</v>
      </c>
      <c r="I8" s="22" t="s">
        <v>2621</v>
      </c>
      <c r="J8" s="143" t="s">
        <v>2622</v>
      </c>
      <c r="K8" s="25"/>
      <c r="L8" s="120" t="s">
        <v>2625</v>
      </c>
      <c r="M8" s="120">
        <v>0</v>
      </c>
    </row>
    <row r="9" spans="2:13" ht="18" customHeight="1" x14ac:dyDescent="0.45">
      <c r="B9" s="25" t="s">
        <v>50</v>
      </c>
      <c r="C9" s="25" t="s">
        <v>51</v>
      </c>
      <c r="D9" s="25" t="s">
        <v>51</v>
      </c>
      <c r="E9" s="25" t="s">
        <v>25</v>
      </c>
      <c r="F9" s="25" t="s">
        <v>2746</v>
      </c>
      <c r="G9" s="141" t="s">
        <v>53</v>
      </c>
      <c r="H9" s="142" t="s">
        <v>2624</v>
      </c>
      <c r="I9" s="22" t="s">
        <v>2626</v>
      </c>
      <c r="J9" s="143" t="s">
        <v>2623</v>
      </c>
      <c r="K9" s="25" t="s">
        <v>2627</v>
      </c>
      <c r="L9" s="120" t="s">
        <v>2623</v>
      </c>
      <c r="M9" s="120">
        <v>0</v>
      </c>
    </row>
    <row r="10" spans="2:13" ht="18" customHeight="1" x14ac:dyDescent="0.45">
      <c r="B10" s="25" t="s">
        <v>50</v>
      </c>
      <c r="C10" s="25" t="s">
        <v>54</v>
      </c>
      <c r="D10" s="25" t="s">
        <v>54</v>
      </c>
      <c r="E10" s="25" t="s">
        <v>25</v>
      </c>
      <c r="F10" s="25" t="s">
        <v>55</v>
      </c>
      <c r="G10" s="141" t="s">
        <v>56</v>
      </c>
      <c r="H10" s="142" t="s">
        <v>2624</v>
      </c>
      <c r="I10" s="22" t="s">
        <v>2626</v>
      </c>
      <c r="J10" s="143" t="s">
        <v>2623</v>
      </c>
      <c r="K10" s="25" t="s">
        <v>2627</v>
      </c>
      <c r="L10" s="120" t="s">
        <v>2623</v>
      </c>
      <c r="M10" s="120">
        <v>0</v>
      </c>
    </row>
    <row r="11" spans="2:13" ht="18" customHeight="1" x14ac:dyDescent="0.45">
      <c r="B11" s="25" t="s">
        <v>50</v>
      </c>
      <c r="C11" s="25" t="s">
        <v>57</v>
      </c>
      <c r="D11" s="25" t="s">
        <v>58</v>
      </c>
      <c r="E11" s="25" t="s">
        <v>25</v>
      </c>
      <c r="F11" s="25" t="s">
        <v>59</v>
      </c>
      <c r="G11" s="141" t="s">
        <v>60</v>
      </c>
      <c r="H11" s="142" t="s">
        <v>2628</v>
      </c>
      <c r="I11" s="22" t="s">
        <v>2621</v>
      </c>
      <c r="J11" s="143" t="s">
        <v>2622</v>
      </c>
      <c r="K11" s="25"/>
      <c r="L11" s="120" t="s">
        <v>2623</v>
      </c>
      <c r="M11" s="120">
        <v>0</v>
      </c>
    </row>
    <row r="12" spans="2:13" ht="18" customHeight="1" x14ac:dyDescent="0.45">
      <c r="B12" s="25" t="s">
        <v>50</v>
      </c>
      <c r="C12" s="25" t="s">
        <v>73</v>
      </c>
      <c r="D12" s="25" t="s">
        <v>73</v>
      </c>
      <c r="E12" s="25" t="s">
        <v>25</v>
      </c>
      <c r="F12" s="25" t="s">
        <v>74</v>
      </c>
      <c r="G12" s="141" t="s">
        <v>75</v>
      </c>
      <c r="H12" s="142" t="s">
        <v>2629</v>
      </c>
      <c r="I12" s="22" t="s">
        <v>2635</v>
      </c>
      <c r="J12" s="143" t="s">
        <v>2623</v>
      </c>
      <c r="K12" s="25"/>
      <c r="L12" s="120" t="s">
        <v>2630</v>
      </c>
      <c r="M12" s="120" t="s">
        <v>2631</v>
      </c>
    </row>
    <row r="13" spans="2:13" ht="18" customHeight="1" x14ac:dyDescent="0.45">
      <c r="B13" s="25" t="s">
        <v>50</v>
      </c>
      <c r="C13" s="25" t="s">
        <v>78</v>
      </c>
      <c r="D13" s="25" t="s">
        <v>78</v>
      </c>
      <c r="E13" s="25" t="s">
        <v>25</v>
      </c>
      <c r="F13" s="25" t="s">
        <v>79</v>
      </c>
      <c r="G13" s="141" t="s">
        <v>80</v>
      </c>
      <c r="H13" s="142" t="s">
        <v>2629</v>
      </c>
      <c r="I13" s="22" t="s">
        <v>2626</v>
      </c>
      <c r="J13" s="143" t="s">
        <v>2623</v>
      </c>
      <c r="K13" s="25" t="s">
        <v>2627</v>
      </c>
      <c r="L13" s="120" t="s">
        <v>2623</v>
      </c>
      <c r="M13" s="120">
        <v>0</v>
      </c>
    </row>
    <row r="14" spans="2:13" ht="18" customHeight="1" x14ac:dyDescent="0.45">
      <c r="B14" s="25" t="s">
        <v>50</v>
      </c>
      <c r="C14" s="25" t="s">
        <v>81</v>
      </c>
      <c r="D14" s="25" t="s">
        <v>81</v>
      </c>
      <c r="E14" s="25" t="s">
        <v>25</v>
      </c>
      <c r="F14" s="25" t="s">
        <v>82</v>
      </c>
      <c r="G14" s="141" t="s">
        <v>83</v>
      </c>
      <c r="H14" s="142" t="s">
        <v>2629</v>
      </c>
      <c r="I14" s="22" t="s">
        <v>2626</v>
      </c>
      <c r="J14" s="143" t="s">
        <v>2623</v>
      </c>
      <c r="K14" s="25" t="s">
        <v>2627</v>
      </c>
      <c r="L14" s="120" t="s">
        <v>2623</v>
      </c>
      <c r="M14" s="120">
        <v>0</v>
      </c>
    </row>
    <row r="15" spans="2:13" ht="18" customHeight="1" x14ac:dyDescent="0.45">
      <c r="B15" s="25" t="s">
        <v>50</v>
      </c>
      <c r="C15" s="25" t="s">
        <v>84</v>
      </c>
      <c r="D15" s="25" t="s">
        <v>84</v>
      </c>
      <c r="E15" s="25" t="s">
        <v>25</v>
      </c>
      <c r="F15" s="25" t="s">
        <v>85</v>
      </c>
      <c r="G15" s="141" t="s">
        <v>86</v>
      </c>
      <c r="H15" s="142" t="s">
        <v>2629</v>
      </c>
      <c r="I15" s="22" t="s">
        <v>2626</v>
      </c>
      <c r="J15" s="143" t="s">
        <v>2625</v>
      </c>
      <c r="K15" s="25"/>
      <c r="L15" s="120" t="s">
        <v>2625</v>
      </c>
      <c r="M15" s="120">
        <v>0</v>
      </c>
    </row>
    <row r="16" spans="2:13" ht="18" customHeight="1" x14ac:dyDescent="0.45">
      <c r="B16" s="25" t="s">
        <v>32</v>
      </c>
      <c r="C16" s="25" t="s">
        <v>126</v>
      </c>
      <c r="D16" s="25" t="s">
        <v>126</v>
      </c>
      <c r="E16" s="25" t="s">
        <v>25</v>
      </c>
      <c r="F16" s="25" t="s">
        <v>127</v>
      </c>
      <c r="G16" s="141" t="s">
        <v>128</v>
      </c>
      <c r="H16" s="142" t="s">
        <v>2624</v>
      </c>
      <c r="I16" s="22" t="s">
        <v>2621</v>
      </c>
      <c r="J16" s="143" t="s">
        <v>2622</v>
      </c>
      <c r="K16" s="25"/>
      <c r="L16" s="120" t="s">
        <v>2623</v>
      </c>
      <c r="M16" s="120">
        <v>0</v>
      </c>
    </row>
    <row r="17" spans="2:13" ht="18" customHeight="1" x14ac:dyDescent="0.45">
      <c r="B17" s="25" t="s">
        <v>32</v>
      </c>
      <c r="C17" s="25" t="s">
        <v>129</v>
      </c>
      <c r="D17" s="25" t="s">
        <v>129</v>
      </c>
      <c r="E17" s="25" t="s">
        <v>25</v>
      </c>
      <c r="F17" s="25" t="s">
        <v>130</v>
      </c>
      <c r="G17" s="141" t="s">
        <v>131</v>
      </c>
      <c r="H17" s="142" t="s">
        <v>2624</v>
      </c>
      <c r="I17" s="22" t="s">
        <v>2621</v>
      </c>
      <c r="J17" s="143" t="s">
        <v>2622</v>
      </c>
      <c r="K17" s="25"/>
      <c r="L17" s="120" t="s">
        <v>2623</v>
      </c>
      <c r="M17" s="120">
        <v>0</v>
      </c>
    </row>
    <row r="18" spans="2:13" ht="18" customHeight="1" x14ac:dyDescent="0.45">
      <c r="B18" s="25" t="s">
        <v>50</v>
      </c>
      <c r="C18" s="25" t="s">
        <v>143</v>
      </c>
      <c r="D18" s="25" t="s">
        <v>144</v>
      </c>
      <c r="E18" s="25" t="s">
        <v>25</v>
      </c>
      <c r="F18" s="25" t="s">
        <v>145</v>
      </c>
      <c r="G18" s="141" t="s">
        <v>146</v>
      </c>
      <c r="H18" s="142" t="s">
        <v>2629</v>
      </c>
      <c r="I18" s="22" t="s">
        <v>2632</v>
      </c>
      <c r="J18" s="143" t="s">
        <v>2623</v>
      </c>
      <c r="K18" s="25"/>
      <c r="L18" s="120" t="s">
        <v>2623</v>
      </c>
      <c r="M18" s="120">
        <v>0</v>
      </c>
    </row>
    <row r="19" spans="2:13" ht="18" customHeight="1" x14ac:dyDescent="0.45">
      <c r="B19" s="25" t="s">
        <v>50</v>
      </c>
      <c r="C19" s="25" t="s">
        <v>149</v>
      </c>
      <c r="D19" s="25" t="s">
        <v>150</v>
      </c>
      <c r="E19" s="25" t="s">
        <v>25</v>
      </c>
      <c r="F19" s="25" t="s">
        <v>151</v>
      </c>
      <c r="G19" s="141" t="s">
        <v>91</v>
      </c>
      <c r="H19" s="142" t="s">
        <v>2629</v>
      </c>
      <c r="I19" s="22" t="s">
        <v>2621</v>
      </c>
      <c r="J19" s="143" t="s">
        <v>2622</v>
      </c>
      <c r="K19" s="25"/>
      <c r="L19" s="120" t="s">
        <v>2630</v>
      </c>
      <c r="M19" s="120" t="s">
        <v>2631</v>
      </c>
    </row>
    <row r="20" spans="2:13" ht="18" customHeight="1" x14ac:dyDescent="0.45">
      <c r="B20" s="25" t="s">
        <v>50</v>
      </c>
      <c r="C20" s="25" t="s">
        <v>152</v>
      </c>
      <c r="D20" s="25" t="s">
        <v>152</v>
      </c>
      <c r="E20" s="25" t="s">
        <v>25</v>
      </c>
      <c r="F20" s="25" t="s">
        <v>153</v>
      </c>
      <c r="G20" s="141" t="s">
        <v>99</v>
      </c>
      <c r="H20" s="142" t="s">
        <v>2629</v>
      </c>
      <c r="I20" s="144" t="s">
        <v>2632</v>
      </c>
      <c r="J20" s="143" t="s">
        <v>2623</v>
      </c>
      <c r="K20" s="25"/>
      <c r="L20" s="120" t="s">
        <v>2625</v>
      </c>
      <c r="M20" s="120">
        <v>0</v>
      </c>
    </row>
    <row r="21" spans="2:13" ht="18" customHeight="1" x14ac:dyDescent="0.45">
      <c r="B21" s="25" t="s">
        <v>50</v>
      </c>
      <c r="C21" s="25" t="s">
        <v>154</v>
      </c>
      <c r="D21" s="25" t="s">
        <v>155</v>
      </c>
      <c r="E21" s="25" t="s">
        <v>25</v>
      </c>
      <c r="F21" s="25" t="s">
        <v>156</v>
      </c>
      <c r="G21" s="141" t="s">
        <v>146</v>
      </c>
      <c r="H21" s="142" t="s">
        <v>2629</v>
      </c>
      <c r="I21" s="22" t="s">
        <v>2632</v>
      </c>
      <c r="J21" s="143" t="s">
        <v>2623</v>
      </c>
      <c r="K21" s="25"/>
      <c r="L21" s="120" t="s">
        <v>2630</v>
      </c>
      <c r="M21" s="120" t="s">
        <v>2631</v>
      </c>
    </row>
    <row r="22" spans="2:13" ht="18" customHeight="1" x14ac:dyDescent="0.45">
      <c r="B22" t="s">
        <v>50</v>
      </c>
      <c r="C22" s="25" t="s">
        <v>158</v>
      </c>
      <c r="D22" s="25" t="s">
        <v>159</v>
      </c>
      <c r="E22" s="25" t="s">
        <v>25</v>
      </c>
      <c r="F22" s="25" t="s">
        <v>160</v>
      </c>
      <c r="G22" s="141" t="s">
        <v>91</v>
      </c>
      <c r="H22" s="142" t="s">
        <v>2629</v>
      </c>
      <c r="I22" s="22" t="s">
        <v>2621</v>
      </c>
      <c r="J22" s="143" t="s">
        <v>2622</v>
      </c>
      <c r="K22" s="25"/>
      <c r="L22" s="120" t="s">
        <v>2630</v>
      </c>
      <c r="M22" s="120" t="s">
        <v>2631</v>
      </c>
    </row>
    <row r="23" spans="2:13" ht="18" customHeight="1" x14ac:dyDescent="0.45">
      <c r="B23" t="s">
        <v>50</v>
      </c>
      <c r="C23" s="25" t="s">
        <v>161</v>
      </c>
      <c r="D23" s="25" t="s">
        <v>161</v>
      </c>
      <c r="E23" s="25" t="s">
        <v>25</v>
      </c>
      <c r="F23" s="25" t="s">
        <v>162</v>
      </c>
      <c r="G23" s="141" t="s">
        <v>99</v>
      </c>
      <c r="H23" s="142" t="s">
        <v>2629</v>
      </c>
      <c r="I23" s="22" t="s">
        <v>2632</v>
      </c>
      <c r="J23" s="143" t="s">
        <v>2623</v>
      </c>
      <c r="K23" s="25"/>
      <c r="L23" s="120" t="s">
        <v>2625</v>
      </c>
      <c r="M23" s="120">
        <v>0</v>
      </c>
    </row>
    <row r="24" spans="2:13" ht="18" customHeight="1" x14ac:dyDescent="0.45">
      <c r="B24" t="s">
        <v>50</v>
      </c>
      <c r="C24" s="25" t="s">
        <v>166</v>
      </c>
      <c r="D24" s="25" t="s">
        <v>166</v>
      </c>
      <c r="E24" s="25" t="s">
        <v>25</v>
      </c>
      <c r="F24" s="25" t="s">
        <v>167</v>
      </c>
      <c r="G24" s="141" t="s">
        <v>168</v>
      </c>
      <c r="H24" s="142" t="s">
        <v>2629</v>
      </c>
      <c r="I24" s="22" t="s">
        <v>2626</v>
      </c>
      <c r="J24" s="143" t="s">
        <v>2623</v>
      </c>
      <c r="K24" s="25" t="s">
        <v>2627</v>
      </c>
      <c r="L24" s="120" t="s">
        <v>2623</v>
      </c>
      <c r="M24" s="120">
        <v>0</v>
      </c>
    </row>
    <row r="25" spans="2:13" ht="18" customHeight="1" x14ac:dyDescent="0.45">
      <c r="B25" t="s">
        <v>50</v>
      </c>
      <c r="C25" s="25" t="s">
        <v>169</v>
      </c>
      <c r="D25" s="25" t="s">
        <v>169</v>
      </c>
      <c r="E25" s="25" t="s">
        <v>25</v>
      </c>
      <c r="F25" s="25" t="s">
        <v>170</v>
      </c>
      <c r="G25" s="141" t="s">
        <v>171</v>
      </c>
      <c r="H25" s="142" t="s">
        <v>2629</v>
      </c>
      <c r="I25" s="22" t="s">
        <v>2626</v>
      </c>
      <c r="J25" s="143" t="s">
        <v>2623</v>
      </c>
      <c r="K25" s="25" t="s">
        <v>2627</v>
      </c>
      <c r="L25" s="120" t="s">
        <v>2623</v>
      </c>
      <c r="M25" s="120">
        <v>0</v>
      </c>
    </row>
    <row r="26" spans="2:13" ht="18" customHeight="1" x14ac:dyDescent="0.45">
      <c r="B26" t="s">
        <v>50</v>
      </c>
      <c r="C26" s="25" t="s">
        <v>172</v>
      </c>
      <c r="D26" s="25" t="s">
        <v>172</v>
      </c>
      <c r="E26" s="25" t="s">
        <v>25</v>
      </c>
      <c r="F26" s="25" t="s">
        <v>173</v>
      </c>
      <c r="G26" s="141" t="s">
        <v>174</v>
      </c>
      <c r="H26" s="142" t="s">
        <v>2629</v>
      </c>
      <c r="I26" s="22" t="s">
        <v>2626</v>
      </c>
      <c r="J26" s="143" t="s">
        <v>2623</v>
      </c>
      <c r="K26" s="25" t="s">
        <v>2627</v>
      </c>
      <c r="L26" s="120" t="s">
        <v>2625</v>
      </c>
      <c r="M26" s="120">
        <v>0</v>
      </c>
    </row>
    <row r="27" spans="2:13" ht="18" customHeight="1" x14ac:dyDescent="0.45">
      <c r="B27" t="s">
        <v>50</v>
      </c>
      <c r="C27" s="25" t="s">
        <v>175</v>
      </c>
      <c r="D27" s="25" t="s">
        <v>175</v>
      </c>
      <c r="E27" s="25" t="s">
        <v>25</v>
      </c>
      <c r="F27" s="25" t="s">
        <v>176</v>
      </c>
      <c r="G27" s="141" t="s">
        <v>177</v>
      </c>
      <c r="H27" s="142" t="s">
        <v>2629</v>
      </c>
      <c r="I27" s="22" t="s">
        <v>2626</v>
      </c>
      <c r="J27" s="143" t="s">
        <v>2623</v>
      </c>
      <c r="K27" s="25" t="s">
        <v>2370</v>
      </c>
      <c r="L27" s="120" t="s">
        <v>2630</v>
      </c>
      <c r="M27" s="120" t="s">
        <v>2631</v>
      </c>
    </row>
    <row r="28" spans="2:13" ht="18" customHeight="1" x14ac:dyDescent="0.45">
      <c r="B28" t="s">
        <v>50</v>
      </c>
      <c r="C28" s="25" t="s">
        <v>178</v>
      </c>
      <c r="D28" s="25" t="s">
        <v>178</v>
      </c>
      <c r="E28" s="25" t="s">
        <v>25</v>
      </c>
      <c r="F28" s="25" t="s">
        <v>179</v>
      </c>
      <c r="G28" s="141" t="s">
        <v>168</v>
      </c>
      <c r="H28" s="142" t="s">
        <v>2628</v>
      </c>
      <c r="I28" s="22" t="s">
        <v>2626</v>
      </c>
      <c r="J28" s="143" t="s">
        <v>2623</v>
      </c>
      <c r="K28" s="25" t="s">
        <v>2627</v>
      </c>
      <c r="L28" s="120" t="s">
        <v>2623</v>
      </c>
      <c r="M28" s="120">
        <v>0</v>
      </c>
    </row>
    <row r="29" spans="2:13" ht="18" customHeight="1" x14ac:dyDescent="0.45">
      <c r="B29" t="s">
        <v>50</v>
      </c>
      <c r="C29" s="25" t="s">
        <v>180</v>
      </c>
      <c r="D29" s="25" t="s">
        <v>181</v>
      </c>
      <c r="E29" s="25" t="s">
        <v>25</v>
      </c>
      <c r="F29" s="25" t="s">
        <v>182</v>
      </c>
      <c r="G29" s="141" t="s">
        <v>171</v>
      </c>
      <c r="H29" s="142" t="s">
        <v>2629</v>
      </c>
      <c r="I29" s="22" t="s">
        <v>2626</v>
      </c>
      <c r="J29" s="143" t="s">
        <v>2623</v>
      </c>
      <c r="K29" s="25" t="s">
        <v>2627</v>
      </c>
      <c r="L29" s="120" t="s">
        <v>2623</v>
      </c>
      <c r="M29" s="120">
        <v>0</v>
      </c>
    </row>
    <row r="30" spans="2:13" ht="18" customHeight="1" x14ac:dyDescent="0.45">
      <c r="B30" t="s">
        <v>50</v>
      </c>
      <c r="C30" s="25" t="s">
        <v>183</v>
      </c>
      <c r="D30" s="25" t="s">
        <v>184</v>
      </c>
      <c r="E30" s="25" t="s">
        <v>25</v>
      </c>
      <c r="F30" s="25" t="s">
        <v>185</v>
      </c>
      <c r="G30" s="141" t="s">
        <v>174</v>
      </c>
      <c r="H30" s="142" t="s">
        <v>2628</v>
      </c>
      <c r="I30" s="22" t="s">
        <v>2626</v>
      </c>
      <c r="J30" s="143" t="s">
        <v>2623</v>
      </c>
      <c r="K30" s="25" t="s">
        <v>2627</v>
      </c>
      <c r="L30" s="120" t="s">
        <v>2623</v>
      </c>
      <c r="M30" s="120">
        <v>0</v>
      </c>
    </row>
    <row r="31" spans="2:13" ht="18" customHeight="1" x14ac:dyDescent="0.45">
      <c r="B31" t="s">
        <v>32</v>
      </c>
      <c r="C31" s="25" t="s">
        <v>186</v>
      </c>
      <c r="D31" s="25" t="s">
        <v>186</v>
      </c>
      <c r="E31" s="25" t="s">
        <v>25</v>
      </c>
      <c r="F31" s="25" t="s">
        <v>187</v>
      </c>
      <c r="G31" s="141" t="s">
        <v>188</v>
      </c>
      <c r="H31" s="142" t="s">
        <v>2629</v>
      </c>
      <c r="I31" s="22" t="s">
        <v>2626</v>
      </c>
      <c r="J31" s="143" t="s">
        <v>2623</v>
      </c>
      <c r="K31" s="25"/>
      <c r="L31" s="120" t="s">
        <v>2630</v>
      </c>
      <c r="M31" s="120" t="s">
        <v>2631</v>
      </c>
    </row>
    <row r="32" spans="2:13" ht="18" customHeight="1" x14ac:dyDescent="0.45">
      <c r="B32" t="s">
        <v>32</v>
      </c>
      <c r="C32" s="25" t="s">
        <v>192</v>
      </c>
      <c r="D32" s="25" t="s">
        <v>192</v>
      </c>
      <c r="E32" s="25" t="s">
        <v>25</v>
      </c>
      <c r="F32" s="25" t="s">
        <v>193</v>
      </c>
      <c r="G32" s="141" t="s">
        <v>194</v>
      </c>
      <c r="H32" s="142" t="s">
        <v>2629</v>
      </c>
      <c r="I32" s="22" t="s">
        <v>2621</v>
      </c>
      <c r="J32" s="143" t="s">
        <v>2622</v>
      </c>
      <c r="K32" s="145"/>
      <c r="L32" s="120" t="s">
        <v>2623</v>
      </c>
      <c r="M32" s="120">
        <v>0</v>
      </c>
    </row>
    <row r="33" spans="1:13" ht="18" customHeight="1" x14ac:dyDescent="0.45">
      <c r="B33" t="s">
        <v>50</v>
      </c>
      <c r="C33" s="25" t="s">
        <v>195</v>
      </c>
      <c r="D33" s="25" t="s">
        <v>195</v>
      </c>
      <c r="E33" s="25" t="s">
        <v>25</v>
      </c>
      <c r="F33" s="25" t="s">
        <v>196</v>
      </c>
      <c r="G33" s="141" t="s">
        <v>91</v>
      </c>
      <c r="H33" s="142" t="s">
        <v>2629</v>
      </c>
      <c r="I33" s="22" t="s">
        <v>2626</v>
      </c>
      <c r="J33" s="143" t="s">
        <v>2623</v>
      </c>
      <c r="K33" s="145" t="s">
        <v>2627</v>
      </c>
      <c r="L33" s="120" t="s">
        <v>2623</v>
      </c>
      <c r="M33" s="120">
        <v>0</v>
      </c>
    </row>
    <row r="34" spans="1:13" ht="18" customHeight="1" x14ac:dyDescent="0.45">
      <c r="B34" t="s">
        <v>50</v>
      </c>
      <c r="C34" s="25" t="s">
        <v>199</v>
      </c>
      <c r="D34" s="25" t="s">
        <v>199</v>
      </c>
      <c r="E34" s="25" t="s">
        <v>25</v>
      </c>
      <c r="F34" s="25" t="s">
        <v>200</v>
      </c>
      <c r="G34" s="141" t="s">
        <v>201</v>
      </c>
      <c r="H34" s="142" t="s">
        <v>2629</v>
      </c>
      <c r="I34" s="22" t="s">
        <v>2621</v>
      </c>
      <c r="J34" s="143" t="s">
        <v>2622</v>
      </c>
      <c r="K34" s="25" t="s">
        <v>2370</v>
      </c>
      <c r="L34" s="120" t="s">
        <v>2623</v>
      </c>
      <c r="M34" s="120">
        <v>0</v>
      </c>
    </row>
    <row r="35" spans="1:13" ht="18" customHeight="1" x14ac:dyDescent="0.45">
      <c r="B35" t="s">
        <v>50</v>
      </c>
      <c r="C35" s="25" t="s">
        <v>203</v>
      </c>
      <c r="D35" s="25" t="s">
        <v>203</v>
      </c>
      <c r="E35" s="25" t="s">
        <v>25</v>
      </c>
      <c r="F35" s="25" t="s">
        <v>204</v>
      </c>
      <c r="G35" s="141" t="s">
        <v>205</v>
      </c>
      <c r="H35" s="142" t="s">
        <v>2624</v>
      </c>
      <c r="I35" s="22" t="s">
        <v>2621</v>
      </c>
      <c r="J35" s="143" t="s">
        <v>2622</v>
      </c>
      <c r="K35" s="25"/>
      <c r="L35" s="120" t="s">
        <v>2630</v>
      </c>
      <c r="M35" s="120" t="s">
        <v>2631</v>
      </c>
    </row>
    <row r="36" spans="1:13" ht="18" customHeight="1" x14ac:dyDescent="0.45">
      <c r="B36" t="s">
        <v>32</v>
      </c>
      <c r="C36" s="25" t="s">
        <v>226</v>
      </c>
      <c r="D36" s="25" t="s">
        <v>226</v>
      </c>
      <c r="E36" s="25" t="s">
        <v>25</v>
      </c>
      <c r="F36" s="25" t="s">
        <v>227</v>
      </c>
      <c r="G36" s="141" t="s">
        <v>228</v>
      </c>
      <c r="H36" s="142" t="s">
        <v>2633</v>
      </c>
      <c r="I36" s="22" t="s">
        <v>2621</v>
      </c>
      <c r="J36" s="143" t="s">
        <v>2622</v>
      </c>
      <c r="K36" s="25"/>
      <c r="L36" s="120" t="s">
        <v>2625</v>
      </c>
      <c r="M36" s="120">
        <v>0</v>
      </c>
    </row>
    <row r="37" spans="1:13" ht="18" customHeight="1" x14ac:dyDescent="0.45">
      <c r="B37" t="s">
        <v>50</v>
      </c>
      <c r="C37" s="25" t="s">
        <v>229</v>
      </c>
      <c r="D37" s="25" t="s">
        <v>229</v>
      </c>
      <c r="E37" s="25" t="s">
        <v>25</v>
      </c>
      <c r="F37" s="25" t="s">
        <v>230</v>
      </c>
      <c r="G37" s="141" t="s">
        <v>119</v>
      </c>
      <c r="H37" s="142" t="s">
        <v>2624</v>
      </c>
      <c r="I37" s="22" t="s">
        <v>2626</v>
      </c>
      <c r="J37" s="143" t="s">
        <v>2623</v>
      </c>
      <c r="K37" s="25" t="s">
        <v>2627</v>
      </c>
      <c r="L37" s="120" t="s">
        <v>2623</v>
      </c>
      <c r="M37" s="120">
        <v>0</v>
      </c>
    </row>
    <row r="38" spans="1:13" ht="18" customHeight="1" x14ac:dyDescent="0.45">
      <c r="B38" t="s">
        <v>50</v>
      </c>
      <c r="C38" s="25" t="s">
        <v>232</v>
      </c>
      <c r="D38" s="25" t="s">
        <v>232</v>
      </c>
      <c r="E38" s="25" t="s">
        <v>25</v>
      </c>
      <c r="F38" s="25" t="s">
        <v>233</v>
      </c>
      <c r="G38" s="141" t="s">
        <v>60</v>
      </c>
      <c r="H38" s="142" t="s">
        <v>2624</v>
      </c>
      <c r="I38" s="22" t="s">
        <v>2621</v>
      </c>
      <c r="J38" s="143" t="s">
        <v>2630</v>
      </c>
      <c r="K38" s="25"/>
      <c r="L38" s="120" t="s">
        <v>2630</v>
      </c>
      <c r="M38" s="120" t="s">
        <v>2631</v>
      </c>
    </row>
    <row r="39" spans="1:13" ht="18" customHeight="1" x14ac:dyDescent="0.45">
      <c r="B39" t="s">
        <v>50</v>
      </c>
      <c r="C39" s="25" t="s">
        <v>266</v>
      </c>
      <c r="D39" s="25" t="s">
        <v>266</v>
      </c>
      <c r="E39" s="25" t="s">
        <v>25</v>
      </c>
      <c r="F39" s="25" t="s">
        <v>267</v>
      </c>
      <c r="G39" s="141" t="s">
        <v>99</v>
      </c>
      <c r="H39" s="142" t="s">
        <v>2629</v>
      </c>
      <c r="I39" s="22" t="s">
        <v>2626</v>
      </c>
      <c r="J39" s="143" t="s">
        <v>2625</v>
      </c>
      <c r="K39" s="25"/>
      <c r="L39" s="120" t="s">
        <v>2630</v>
      </c>
      <c r="M39" s="120" t="s">
        <v>2631</v>
      </c>
    </row>
    <row r="40" spans="1:13" ht="18" customHeight="1" x14ac:dyDescent="0.45">
      <c r="B40" t="s">
        <v>50</v>
      </c>
      <c r="C40" s="25" t="s">
        <v>268</v>
      </c>
      <c r="D40" s="25" t="s">
        <v>268</v>
      </c>
      <c r="E40" s="25" t="s">
        <v>25</v>
      </c>
      <c r="F40" s="25" t="s">
        <v>269</v>
      </c>
      <c r="G40" s="141" t="s">
        <v>270</v>
      </c>
      <c r="H40" s="142" t="s">
        <v>2629</v>
      </c>
      <c r="I40" s="22" t="s">
        <v>2626</v>
      </c>
      <c r="J40" s="143" t="s">
        <v>2623</v>
      </c>
      <c r="K40" s="25"/>
      <c r="L40" s="120" t="s">
        <v>2630</v>
      </c>
      <c r="M40" s="120" t="s">
        <v>2631</v>
      </c>
    </row>
    <row r="41" spans="1:13" ht="18" customHeight="1" x14ac:dyDescent="0.45">
      <c r="B41" t="s">
        <v>50</v>
      </c>
      <c r="C41" s="25" t="s">
        <v>271</v>
      </c>
      <c r="D41" s="25" t="s">
        <v>272</v>
      </c>
      <c r="E41" s="25" t="s">
        <v>25</v>
      </c>
      <c r="F41" s="25" t="s">
        <v>273</v>
      </c>
      <c r="G41" s="141" t="s">
        <v>274</v>
      </c>
      <c r="H41" s="142" t="s">
        <v>2629</v>
      </c>
      <c r="I41" s="22" t="s">
        <v>2626</v>
      </c>
      <c r="J41" s="143" t="s">
        <v>2623</v>
      </c>
      <c r="K41" s="25"/>
      <c r="L41" s="120" t="s">
        <v>2630</v>
      </c>
      <c r="M41" s="120" t="s">
        <v>2631</v>
      </c>
    </row>
    <row r="42" spans="1:13" ht="18" customHeight="1" x14ac:dyDescent="0.45">
      <c r="B42" t="s">
        <v>50</v>
      </c>
      <c r="C42" s="25" t="s">
        <v>278</v>
      </c>
      <c r="D42" s="25" t="s">
        <v>279</v>
      </c>
      <c r="E42" s="25" t="s">
        <v>25</v>
      </c>
      <c r="F42" s="25" t="s">
        <v>280</v>
      </c>
      <c r="G42" s="141" t="s">
        <v>247</v>
      </c>
      <c r="H42" s="142" t="s">
        <v>2629</v>
      </c>
      <c r="I42" s="22" t="s">
        <v>2626</v>
      </c>
      <c r="J42" s="143" t="s">
        <v>2623</v>
      </c>
      <c r="K42" s="25"/>
      <c r="L42" s="120" t="s">
        <v>2630</v>
      </c>
      <c r="M42" s="120" t="s">
        <v>2631</v>
      </c>
    </row>
    <row r="43" spans="1:13" ht="18" customHeight="1" x14ac:dyDescent="0.45">
      <c r="B43" t="s">
        <v>50</v>
      </c>
      <c r="C43" s="25" t="s">
        <v>281</v>
      </c>
      <c r="D43" s="25" t="s">
        <v>282</v>
      </c>
      <c r="E43" s="25" t="s">
        <v>25</v>
      </c>
      <c r="F43" s="25" t="s">
        <v>283</v>
      </c>
      <c r="G43" s="141" t="s">
        <v>168</v>
      </c>
      <c r="H43" s="142" t="s">
        <v>2629</v>
      </c>
      <c r="I43" s="22" t="s">
        <v>2626</v>
      </c>
      <c r="J43" s="143" t="s">
        <v>2623</v>
      </c>
      <c r="K43" s="25" t="s">
        <v>2627</v>
      </c>
      <c r="L43" s="120" t="s">
        <v>2623</v>
      </c>
      <c r="M43" s="120">
        <v>0</v>
      </c>
    </row>
    <row r="44" spans="1:13" ht="18" customHeight="1" x14ac:dyDescent="0.45">
      <c r="B44" t="s">
        <v>50</v>
      </c>
      <c r="C44" s="25" t="s">
        <v>285</v>
      </c>
      <c r="D44" s="25" t="s">
        <v>285</v>
      </c>
      <c r="E44" s="25" t="s">
        <v>25</v>
      </c>
      <c r="F44" s="25" t="s">
        <v>286</v>
      </c>
      <c r="G44" s="141" t="s">
        <v>99</v>
      </c>
      <c r="H44" s="142" t="s">
        <v>2629</v>
      </c>
      <c r="I44" s="22" t="s">
        <v>2621</v>
      </c>
      <c r="J44" s="143" t="s">
        <v>2622</v>
      </c>
      <c r="K44" s="25"/>
      <c r="L44" s="120" t="s">
        <v>2623</v>
      </c>
      <c r="M44" s="120">
        <v>0</v>
      </c>
    </row>
    <row r="45" spans="1:13" ht="18" customHeight="1" x14ac:dyDescent="0.45">
      <c r="B45" t="s">
        <v>32</v>
      </c>
      <c r="C45" s="25" t="s">
        <v>289</v>
      </c>
      <c r="D45" s="25" t="s">
        <v>289</v>
      </c>
      <c r="E45" s="25" t="s">
        <v>25</v>
      </c>
      <c r="F45" s="25" t="s">
        <v>290</v>
      </c>
      <c r="G45" s="141" t="s">
        <v>291</v>
      </c>
      <c r="H45" s="142" t="s">
        <v>2628</v>
      </c>
      <c r="I45" s="22" t="s">
        <v>2621</v>
      </c>
      <c r="J45" s="143" t="s">
        <v>2630</v>
      </c>
      <c r="K45" s="25"/>
      <c r="L45" s="120" t="s">
        <v>2630</v>
      </c>
      <c r="M45" s="120" t="s">
        <v>2631</v>
      </c>
    </row>
    <row r="46" spans="1:13" ht="18" customHeight="1" x14ac:dyDescent="0.45">
      <c r="B46" t="s">
        <v>32</v>
      </c>
      <c r="C46" s="25" t="s">
        <v>293</v>
      </c>
      <c r="D46" s="25" t="s">
        <v>293</v>
      </c>
      <c r="E46" s="25" t="s">
        <v>25</v>
      </c>
      <c r="F46" s="25" t="s">
        <v>294</v>
      </c>
      <c r="G46" s="141" t="s">
        <v>295</v>
      </c>
      <c r="H46" s="142" t="s">
        <v>2620</v>
      </c>
      <c r="I46" s="22" t="s">
        <v>2621</v>
      </c>
      <c r="J46" s="143" t="s">
        <v>2622</v>
      </c>
      <c r="K46" s="25"/>
      <c r="L46" s="120" t="s">
        <v>2630</v>
      </c>
      <c r="M46" s="120" t="s">
        <v>2631</v>
      </c>
    </row>
    <row r="47" spans="1:13" s="25" customFormat="1" ht="18" customHeight="1" x14ac:dyDescent="0.45">
      <c r="A47"/>
      <c r="B47" t="s">
        <v>32</v>
      </c>
      <c r="C47" s="25" t="s">
        <v>296</v>
      </c>
      <c r="D47" s="25" t="s">
        <v>296</v>
      </c>
      <c r="E47" s="25" t="s">
        <v>25</v>
      </c>
      <c r="F47" s="25" t="s">
        <v>297</v>
      </c>
      <c r="G47" s="141" t="s">
        <v>298</v>
      </c>
      <c r="H47" s="142" t="s">
        <v>2629</v>
      </c>
      <c r="I47" s="22" t="s">
        <v>2621</v>
      </c>
      <c r="J47" s="143" t="s">
        <v>2622</v>
      </c>
      <c r="L47" s="120" t="s">
        <v>2625</v>
      </c>
      <c r="M47" s="120">
        <v>0</v>
      </c>
    </row>
    <row r="48" spans="1:13" ht="18" customHeight="1" x14ac:dyDescent="0.45">
      <c r="B48" t="s">
        <v>32</v>
      </c>
      <c r="C48" s="25" t="s">
        <v>299</v>
      </c>
      <c r="D48" s="25" t="s">
        <v>299</v>
      </c>
      <c r="E48" s="25" t="s">
        <v>25</v>
      </c>
      <c r="F48" s="25" t="s">
        <v>300</v>
      </c>
      <c r="G48" s="141" t="s">
        <v>301</v>
      </c>
      <c r="H48" s="142" t="s">
        <v>2629</v>
      </c>
      <c r="I48" s="22" t="s">
        <v>2621</v>
      </c>
      <c r="J48" s="143" t="s">
        <v>2622</v>
      </c>
      <c r="K48" s="25"/>
      <c r="L48" s="120" t="s">
        <v>2630</v>
      </c>
      <c r="M48" s="120" t="s">
        <v>2631</v>
      </c>
    </row>
    <row r="49" spans="2:13" ht="18" customHeight="1" x14ac:dyDescent="0.45">
      <c r="B49" t="s">
        <v>32</v>
      </c>
      <c r="C49" s="25" t="s">
        <v>302</v>
      </c>
      <c r="D49" s="25" t="s">
        <v>302</v>
      </c>
      <c r="E49" s="25" t="s">
        <v>25</v>
      </c>
      <c r="F49" s="25" t="s">
        <v>303</v>
      </c>
      <c r="G49" s="141" t="s">
        <v>304</v>
      </c>
      <c r="H49" s="142" t="s">
        <v>2620</v>
      </c>
      <c r="I49" s="22" t="s">
        <v>2621</v>
      </c>
      <c r="J49" s="143" t="s">
        <v>2622</v>
      </c>
      <c r="K49" s="25"/>
      <c r="L49" s="120" t="s">
        <v>2623</v>
      </c>
      <c r="M49" s="120">
        <v>0</v>
      </c>
    </row>
    <row r="50" spans="2:13" ht="18" customHeight="1" x14ac:dyDescent="0.45">
      <c r="B50" t="s">
        <v>32</v>
      </c>
      <c r="C50" s="25" t="s">
        <v>344</v>
      </c>
      <c r="D50" s="25" t="s">
        <v>344</v>
      </c>
      <c r="E50" s="25" t="s">
        <v>25</v>
      </c>
      <c r="F50" s="25" t="s">
        <v>345</v>
      </c>
      <c r="G50" s="141" t="s">
        <v>346</v>
      </c>
      <c r="H50" s="142" t="s">
        <v>2629</v>
      </c>
      <c r="I50" s="22" t="s">
        <v>2626</v>
      </c>
      <c r="J50" s="143" t="s">
        <v>2623</v>
      </c>
      <c r="K50" s="25"/>
      <c r="L50" s="120" t="s">
        <v>2623</v>
      </c>
      <c r="M50" s="120">
        <v>0</v>
      </c>
    </row>
    <row r="51" spans="2:13" x14ac:dyDescent="0.45">
      <c r="B51" t="s">
        <v>50</v>
      </c>
      <c r="C51" t="s">
        <v>2317</v>
      </c>
      <c r="D51" t="s">
        <v>2317</v>
      </c>
      <c r="E51" t="s">
        <v>25</v>
      </c>
      <c r="F51" s="25" t="s">
        <v>2345</v>
      </c>
      <c r="G51" t="s">
        <v>2346</v>
      </c>
      <c r="H51" t="s">
        <v>2628</v>
      </c>
      <c r="I51" t="s">
        <v>2626</v>
      </c>
      <c r="J51" s="4" t="s">
        <v>2623</v>
      </c>
      <c r="L51" s="120" t="s">
        <v>2625</v>
      </c>
      <c r="M51" s="4">
        <v>0</v>
      </c>
    </row>
    <row r="52" spans="2:13" x14ac:dyDescent="0.45">
      <c r="B52" t="s">
        <v>50</v>
      </c>
      <c r="C52" t="s">
        <v>2318</v>
      </c>
      <c r="D52" t="s">
        <v>2318</v>
      </c>
      <c r="E52" t="s">
        <v>25</v>
      </c>
      <c r="F52" s="25" t="s">
        <v>2347</v>
      </c>
      <c r="G52" t="s">
        <v>483</v>
      </c>
      <c r="H52" t="s">
        <v>2628</v>
      </c>
      <c r="I52" t="s">
        <v>2626</v>
      </c>
      <c r="J52" s="4" t="s">
        <v>2623</v>
      </c>
      <c r="L52" s="120" t="s">
        <v>2630</v>
      </c>
      <c r="M52" s="4" t="s">
        <v>2631</v>
      </c>
    </row>
    <row r="53" spans="2:13" ht="18" customHeight="1" x14ac:dyDescent="0.45">
      <c r="B53" t="s">
        <v>32</v>
      </c>
      <c r="C53" s="25" t="s">
        <v>365</v>
      </c>
      <c r="D53" s="25" t="s">
        <v>365</v>
      </c>
      <c r="E53" s="25" t="s">
        <v>25</v>
      </c>
      <c r="F53" s="25" t="s">
        <v>366</v>
      </c>
      <c r="G53" s="141" t="s">
        <v>367</v>
      </c>
      <c r="H53" s="142" t="s">
        <v>2629</v>
      </c>
      <c r="I53" s="22" t="s">
        <v>2621</v>
      </c>
      <c r="J53" s="143" t="s">
        <v>2622</v>
      </c>
      <c r="K53" s="25"/>
      <c r="L53" s="120" t="s">
        <v>2630</v>
      </c>
      <c r="M53" s="120" t="s">
        <v>2631</v>
      </c>
    </row>
    <row r="54" spans="2:13" ht="18" customHeight="1" x14ac:dyDescent="0.45">
      <c r="B54" t="s">
        <v>50</v>
      </c>
      <c r="C54" s="25" t="s">
        <v>368</v>
      </c>
      <c r="D54" s="25" t="s">
        <v>369</v>
      </c>
      <c r="E54" s="25" t="s">
        <v>25</v>
      </c>
      <c r="F54" s="25" t="s">
        <v>370</v>
      </c>
      <c r="G54" s="141" t="s">
        <v>146</v>
      </c>
      <c r="H54" s="142" t="s">
        <v>2620</v>
      </c>
      <c r="I54" s="22" t="s">
        <v>2621</v>
      </c>
      <c r="J54" s="143" t="s">
        <v>2622</v>
      </c>
      <c r="K54" s="25"/>
      <c r="L54" s="120" t="s">
        <v>2623</v>
      </c>
      <c r="M54" s="120">
        <v>0</v>
      </c>
    </row>
    <row r="55" spans="2:13" ht="18" customHeight="1" x14ac:dyDescent="0.45">
      <c r="B55" t="s">
        <v>50</v>
      </c>
      <c r="C55" s="25" t="s">
        <v>373</v>
      </c>
      <c r="D55" s="25" t="s">
        <v>374</v>
      </c>
      <c r="E55" s="25" t="s">
        <v>25</v>
      </c>
      <c r="F55" s="25" t="s">
        <v>375</v>
      </c>
      <c r="G55" s="141" t="s">
        <v>91</v>
      </c>
      <c r="H55" s="142" t="s">
        <v>2629</v>
      </c>
      <c r="I55" s="22" t="s">
        <v>2621</v>
      </c>
      <c r="J55" s="143" t="s">
        <v>2622</v>
      </c>
      <c r="K55" s="25"/>
      <c r="L55" s="120" t="s">
        <v>2625</v>
      </c>
      <c r="M55" s="120">
        <v>0</v>
      </c>
    </row>
    <row r="56" spans="2:13" ht="18" customHeight="1" x14ac:dyDescent="0.45">
      <c r="B56" t="s">
        <v>50</v>
      </c>
      <c r="C56" s="25" t="s">
        <v>376</v>
      </c>
      <c r="D56" s="25" t="s">
        <v>377</v>
      </c>
      <c r="E56" s="25" t="s">
        <v>25</v>
      </c>
      <c r="F56" s="25" t="s">
        <v>378</v>
      </c>
      <c r="G56" s="141" t="s">
        <v>99</v>
      </c>
      <c r="H56" s="142" t="s">
        <v>2629</v>
      </c>
      <c r="I56" s="22" t="s">
        <v>2621</v>
      </c>
      <c r="J56" s="143" t="s">
        <v>2622</v>
      </c>
      <c r="K56" s="25"/>
      <c r="L56" s="120" t="s">
        <v>2623</v>
      </c>
      <c r="M56" s="120">
        <v>0</v>
      </c>
    </row>
    <row r="57" spans="2:13" ht="18" customHeight="1" x14ac:dyDescent="0.45">
      <c r="B57" t="s">
        <v>50</v>
      </c>
      <c r="C57" s="25" t="s">
        <v>379</v>
      </c>
      <c r="D57" s="25" t="s">
        <v>380</v>
      </c>
      <c r="E57" s="25" t="s">
        <v>25</v>
      </c>
      <c r="F57" s="25" t="s">
        <v>381</v>
      </c>
      <c r="G57" s="141" t="s">
        <v>91</v>
      </c>
      <c r="H57" s="142" t="s">
        <v>2629</v>
      </c>
      <c r="I57" s="22" t="s">
        <v>2621</v>
      </c>
      <c r="J57" s="143" t="s">
        <v>2622</v>
      </c>
      <c r="K57" s="25" t="s">
        <v>2370</v>
      </c>
      <c r="L57" s="120" t="s">
        <v>2623</v>
      </c>
      <c r="M57" s="120">
        <v>0</v>
      </c>
    </row>
    <row r="58" spans="2:13" ht="18" customHeight="1" x14ac:dyDescent="0.45">
      <c r="B58" t="s">
        <v>50</v>
      </c>
      <c r="C58" s="25" t="s">
        <v>382</v>
      </c>
      <c r="D58" s="25" t="s">
        <v>383</v>
      </c>
      <c r="E58" s="25" t="s">
        <v>25</v>
      </c>
      <c r="F58" s="25" t="s">
        <v>384</v>
      </c>
      <c r="G58" s="141" t="s">
        <v>99</v>
      </c>
      <c r="H58" s="142" t="s">
        <v>2629</v>
      </c>
      <c r="I58" s="22" t="s">
        <v>2626</v>
      </c>
      <c r="J58" s="143" t="s">
        <v>2623</v>
      </c>
      <c r="K58" s="25" t="s">
        <v>2370</v>
      </c>
      <c r="L58" s="120" t="s">
        <v>2630</v>
      </c>
      <c r="M58" s="120" t="s">
        <v>2631</v>
      </c>
    </row>
    <row r="59" spans="2:13" ht="18" customHeight="1" x14ac:dyDescent="0.45">
      <c r="B59" t="s">
        <v>50</v>
      </c>
      <c r="C59" s="25" t="s">
        <v>385</v>
      </c>
      <c r="D59" s="25" t="s">
        <v>386</v>
      </c>
      <c r="E59" s="25" t="s">
        <v>25</v>
      </c>
      <c r="F59" s="25" t="s">
        <v>387</v>
      </c>
      <c r="G59" s="141" t="s">
        <v>270</v>
      </c>
      <c r="H59" s="142" t="s">
        <v>2629</v>
      </c>
      <c r="I59" s="22" t="s">
        <v>2626</v>
      </c>
      <c r="J59" s="143" t="s">
        <v>2623</v>
      </c>
      <c r="K59" s="25" t="s">
        <v>2370</v>
      </c>
      <c r="L59" s="120" t="s">
        <v>2623</v>
      </c>
      <c r="M59" s="120">
        <v>0</v>
      </c>
    </row>
    <row r="60" spans="2:13" ht="18" customHeight="1" x14ac:dyDescent="0.45">
      <c r="B60" t="s">
        <v>50</v>
      </c>
      <c r="C60" s="25" t="s">
        <v>388</v>
      </c>
      <c r="D60" s="25" t="s">
        <v>389</v>
      </c>
      <c r="E60" s="25" t="s">
        <v>25</v>
      </c>
      <c r="F60" s="25" t="s">
        <v>390</v>
      </c>
      <c r="G60" s="141" t="s">
        <v>391</v>
      </c>
      <c r="H60" s="142" t="s">
        <v>2629</v>
      </c>
      <c r="I60" s="22" t="s">
        <v>2626</v>
      </c>
      <c r="J60" s="143" t="s">
        <v>2623</v>
      </c>
      <c r="K60" s="25" t="s">
        <v>2370</v>
      </c>
      <c r="L60" s="120" t="s">
        <v>2623</v>
      </c>
      <c r="M60" s="120">
        <v>0</v>
      </c>
    </row>
    <row r="61" spans="2:13" ht="18" customHeight="1" x14ac:dyDescent="0.45">
      <c r="B61" t="s">
        <v>50</v>
      </c>
      <c r="C61" s="25" t="s">
        <v>392</v>
      </c>
      <c r="D61" s="25" t="s">
        <v>393</v>
      </c>
      <c r="E61" s="25" t="s">
        <v>25</v>
      </c>
      <c r="F61" s="25" t="s">
        <v>394</v>
      </c>
      <c r="G61" s="141" t="s">
        <v>91</v>
      </c>
      <c r="H61" s="142" t="s">
        <v>2629</v>
      </c>
      <c r="I61" s="22" t="s">
        <v>2626</v>
      </c>
      <c r="J61" s="143" t="s">
        <v>2623</v>
      </c>
      <c r="K61" s="25" t="s">
        <v>2370</v>
      </c>
      <c r="L61" s="120" t="s">
        <v>2623</v>
      </c>
      <c r="M61" s="120">
        <v>0</v>
      </c>
    </row>
    <row r="62" spans="2:13" ht="18" customHeight="1" x14ac:dyDescent="0.45">
      <c r="B62" t="s">
        <v>50</v>
      </c>
      <c r="C62" s="25" t="s">
        <v>395</v>
      </c>
      <c r="D62" s="25" t="s">
        <v>396</v>
      </c>
      <c r="E62" s="25" t="s">
        <v>25</v>
      </c>
      <c r="F62" s="25" t="s">
        <v>397</v>
      </c>
      <c r="G62" s="141" t="s">
        <v>99</v>
      </c>
      <c r="H62" s="142" t="s">
        <v>2629</v>
      </c>
      <c r="I62" s="22" t="s">
        <v>2626</v>
      </c>
      <c r="J62" s="143" t="s">
        <v>2623</v>
      </c>
      <c r="K62" s="25"/>
      <c r="L62" s="120" t="s">
        <v>2630</v>
      </c>
      <c r="M62" s="120" t="s">
        <v>2631</v>
      </c>
    </row>
    <row r="63" spans="2:13" ht="18" customHeight="1" x14ac:dyDescent="0.45">
      <c r="B63" t="s">
        <v>50</v>
      </c>
      <c r="C63" s="25" t="s">
        <v>398</v>
      </c>
      <c r="D63" s="25" t="s">
        <v>399</v>
      </c>
      <c r="E63" s="25" t="s">
        <v>25</v>
      </c>
      <c r="F63" s="25" t="s">
        <v>400</v>
      </c>
      <c r="G63" s="141" t="s">
        <v>270</v>
      </c>
      <c r="H63" s="142" t="s">
        <v>2629</v>
      </c>
      <c r="I63" s="22" t="s">
        <v>2626</v>
      </c>
      <c r="J63" s="143" t="s">
        <v>2623</v>
      </c>
      <c r="K63" s="25" t="s">
        <v>2370</v>
      </c>
      <c r="L63" s="120" t="s">
        <v>2630</v>
      </c>
      <c r="M63" s="120" t="s">
        <v>2631</v>
      </c>
    </row>
    <row r="64" spans="2:13" ht="18" customHeight="1" x14ac:dyDescent="0.45">
      <c r="B64" t="s">
        <v>50</v>
      </c>
      <c r="C64" s="25" t="s">
        <v>401</v>
      </c>
      <c r="D64" s="25" t="s">
        <v>402</v>
      </c>
      <c r="E64" s="25" t="s">
        <v>25</v>
      </c>
      <c r="F64" s="25" t="s">
        <v>403</v>
      </c>
      <c r="G64" s="141" t="s">
        <v>391</v>
      </c>
      <c r="H64" s="142" t="s">
        <v>2629</v>
      </c>
      <c r="I64" s="22" t="s">
        <v>2626</v>
      </c>
      <c r="J64" s="143" t="s">
        <v>2623</v>
      </c>
      <c r="K64" s="25" t="s">
        <v>2370</v>
      </c>
      <c r="L64" s="120" t="s">
        <v>2625</v>
      </c>
      <c r="M64" s="120">
        <v>0</v>
      </c>
    </row>
    <row r="65" spans="2:13" ht="18" customHeight="1" x14ac:dyDescent="0.45">
      <c r="B65" t="s">
        <v>50</v>
      </c>
      <c r="C65" s="25" t="s">
        <v>404</v>
      </c>
      <c r="D65" s="25" t="s">
        <v>405</v>
      </c>
      <c r="E65" s="25" t="s">
        <v>25</v>
      </c>
      <c r="F65" s="25" t="s">
        <v>406</v>
      </c>
      <c r="G65" s="141" t="s">
        <v>146</v>
      </c>
      <c r="H65" s="142" t="s">
        <v>2624</v>
      </c>
      <c r="I65" s="22" t="s">
        <v>2632</v>
      </c>
      <c r="J65" s="143" t="s">
        <v>2623</v>
      </c>
      <c r="K65" s="25" t="s">
        <v>2627</v>
      </c>
      <c r="L65" s="120" t="s">
        <v>2625</v>
      </c>
      <c r="M65" s="120">
        <v>0</v>
      </c>
    </row>
    <row r="66" spans="2:13" ht="18" customHeight="1" x14ac:dyDescent="0.45">
      <c r="B66" t="s">
        <v>50</v>
      </c>
      <c r="C66" s="25" t="s">
        <v>407</v>
      </c>
      <c r="D66" s="25" t="s">
        <v>408</v>
      </c>
      <c r="E66" s="25" t="s">
        <v>25</v>
      </c>
      <c r="F66" s="25" t="s">
        <v>409</v>
      </c>
      <c r="G66" s="141" t="s">
        <v>91</v>
      </c>
      <c r="H66" s="142" t="s">
        <v>2624</v>
      </c>
      <c r="I66" s="22" t="s">
        <v>2635</v>
      </c>
      <c r="J66" s="143" t="s">
        <v>2625</v>
      </c>
      <c r="K66" s="25"/>
      <c r="L66" s="120" t="s">
        <v>2630</v>
      </c>
      <c r="M66" s="120" t="s">
        <v>2631</v>
      </c>
    </row>
    <row r="67" spans="2:13" ht="18" customHeight="1" x14ac:dyDescent="0.45">
      <c r="B67" t="s">
        <v>50</v>
      </c>
      <c r="C67" s="25" t="s">
        <v>413</v>
      </c>
      <c r="D67" s="25" t="s">
        <v>413</v>
      </c>
      <c r="E67" s="25" t="s">
        <v>25</v>
      </c>
      <c r="F67" s="25" t="s">
        <v>414</v>
      </c>
      <c r="G67" s="141" t="s">
        <v>415</v>
      </c>
      <c r="H67" s="142" t="s">
        <v>2620</v>
      </c>
      <c r="I67" s="22" t="s">
        <v>2621</v>
      </c>
      <c r="J67" s="143" t="s">
        <v>2622</v>
      </c>
      <c r="K67" s="25"/>
      <c r="L67" s="120" t="s">
        <v>2625</v>
      </c>
      <c r="M67" s="120">
        <v>0</v>
      </c>
    </row>
    <row r="68" spans="2:13" ht="18" customHeight="1" x14ac:dyDescent="0.45">
      <c r="B68" t="s">
        <v>32</v>
      </c>
      <c r="C68" s="25" t="s">
        <v>432</v>
      </c>
      <c r="D68" s="25" t="s">
        <v>432</v>
      </c>
      <c r="E68" s="25" t="s">
        <v>25</v>
      </c>
      <c r="F68" s="25" t="s">
        <v>433</v>
      </c>
      <c r="G68" s="141" t="s">
        <v>434</v>
      </c>
      <c r="H68" s="142" t="s">
        <v>2628</v>
      </c>
      <c r="I68" s="22" t="s">
        <v>2621</v>
      </c>
      <c r="J68" s="143" t="s">
        <v>2622</v>
      </c>
      <c r="K68" s="25"/>
      <c r="L68" s="120" t="s">
        <v>2625</v>
      </c>
      <c r="M68" s="120">
        <v>0</v>
      </c>
    </row>
    <row r="69" spans="2:13" ht="18" customHeight="1" x14ac:dyDescent="0.45">
      <c r="B69" t="s">
        <v>32</v>
      </c>
      <c r="C69" s="25" t="s">
        <v>436</v>
      </c>
      <c r="D69" s="25" t="s">
        <v>436</v>
      </c>
      <c r="E69" s="25" t="s">
        <v>25</v>
      </c>
      <c r="F69" s="25" t="s">
        <v>437</v>
      </c>
      <c r="G69" s="141" t="s">
        <v>438</v>
      </c>
      <c r="H69" s="142" t="s">
        <v>2628</v>
      </c>
      <c r="I69" s="22" t="s">
        <v>2621</v>
      </c>
      <c r="J69" s="143" t="s">
        <v>2622</v>
      </c>
      <c r="K69" s="25"/>
      <c r="L69" s="120" t="s">
        <v>2623</v>
      </c>
      <c r="M69" s="120">
        <v>0</v>
      </c>
    </row>
    <row r="70" spans="2:13" ht="18" customHeight="1" x14ac:dyDescent="0.45">
      <c r="B70" t="s">
        <v>32</v>
      </c>
      <c r="C70" s="25" t="s">
        <v>447</v>
      </c>
      <c r="D70" s="25" t="s">
        <v>447</v>
      </c>
      <c r="E70" s="25" t="s">
        <v>25</v>
      </c>
      <c r="F70" s="25" t="s">
        <v>448</v>
      </c>
      <c r="G70" s="141" t="s">
        <v>449</v>
      </c>
      <c r="H70" s="142" t="s">
        <v>2629</v>
      </c>
      <c r="I70" s="22" t="s">
        <v>2621</v>
      </c>
      <c r="J70" s="143" t="s">
        <v>2622</v>
      </c>
      <c r="K70" s="25"/>
      <c r="L70" s="120" t="s">
        <v>2630</v>
      </c>
      <c r="M70" s="120" t="s">
        <v>2631</v>
      </c>
    </row>
    <row r="71" spans="2:13" ht="18" customHeight="1" x14ac:dyDescent="0.45">
      <c r="B71" t="s">
        <v>32</v>
      </c>
      <c r="C71" s="25" t="s">
        <v>451</v>
      </c>
      <c r="D71" s="25" t="s">
        <v>451</v>
      </c>
      <c r="E71" s="25" t="s">
        <v>25</v>
      </c>
      <c r="F71" s="25" t="s">
        <v>452</v>
      </c>
      <c r="G71" s="141" t="s">
        <v>453</v>
      </c>
      <c r="H71" s="142" t="s">
        <v>2628</v>
      </c>
      <c r="I71" s="22" t="s">
        <v>2621</v>
      </c>
      <c r="J71" s="143" t="s">
        <v>2622</v>
      </c>
      <c r="K71" s="25"/>
      <c r="L71" s="120" t="s">
        <v>2630</v>
      </c>
      <c r="M71" s="120" t="s">
        <v>2631</v>
      </c>
    </row>
    <row r="72" spans="2:13" ht="18" customHeight="1" x14ac:dyDescent="0.45">
      <c r="B72" t="s">
        <v>32</v>
      </c>
      <c r="C72" s="25" t="s">
        <v>455</v>
      </c>
      <c r="D72" s="25" t="s">
        <v>455</v>
      </c>
      <c r="E72" s="25" t="s">
        <v>25</v>
      </c>
      <c r="F72" s="25" t="s">
        <v>456</v>
      </c>
      <c r="G72" s="141" t="s">
        <v>457</v>
      </c>
      <c r="H72" s="142" t="s">
        <v>2620</v>
      </c>
      <c r="I72" s="22" t="s">
        <v>2621</v>
      </c>
      <c r="J72" s="143" t="s">
        <v>2622</v>
      </c>
      <c r="K72" s="25"/>
      <c r="L72" s="120" t="s">
        <v>2630</v>
      </c>
      <c r="M72" s="120" t="s">
        <v>2631</v>
      </c>
    </row>
    <row r="73" spans="2:13" ht="18" customHeight="1" x14ac:dyDescent="0.45">
      <c r="B73" t="s">
        <v>32</v>
      </c>
      <c r="C73" s="25" t="s">
        <v>458</v>
      </c>
      <c r="D73" s="25" t="s">
        <v>458</v>
      </c>
      <c r="E73" s="25" t="s">
        <v>25</v>
      </c>
      <c r="F73" s="25" t="s">
        <v>459</v>
      </c>
      <c r="G73" s="141" t="s">
        <v>460</v>
      </c>
      <c r="H73" s="142" t="s">
        <v>2629</v>
      </c>
      <c r="I73" s="22" t="s">
        <v>2621</v>
      </c>
      <c r="J73" s="143" t="s">
        <v>2622</v>
      </c>
      <c r="K73" s="25"/>
      <c r="L73" s="120" t="s">
        <v>2630</v>
      </c>
      <c r="M73" s="120" t="s">
        <v>2631</v>
      </c>
    </row>
    <row r="74" spans="2:13" ht="18" customHeight="1" x14ac:dyDescent="0.45">
      <c r="B74" t="s">
        <v>32</v>
      </c>
      <c r="C74" s="25" t="s">
        <v>463</v>
      </c>
      <c r="D74" s="25" t="s">
        <v>463</v>
      </c>
      <c r="E74" s="25" t="s">
        <v>25</v>
      </c>
      <c r="F74" s="25" t="s">
        <v>464</v>
      </c>
      <c r="G74" s="141" t="s">
        <v>465</v>
      </c>
      <c r="H74" s="142" t="s">
        <v>2629</v>
      </c>
      <c r="I74" s="22" t="s">
        <v>2621</v>
      </c>
      <c r="J74" s="143" t="s">
        <v>2622</v>
      </c>
      <c r="K74" s="25"/>
      <c r="L74" s="120" t="s">
        <v>2623</v>
      </c>
      <c r="M74" s="120">
        <v>0</v>
      </c>
    </row>
    <row r="75" spans="2:13" ht="18" customHeight="1" x14ac:dyDescent="0.45">
      <c r="B75" t="s">
        <v>32</v>
      </c>
      <c r="C75" s="25" t="s">
        <v>467</v>
      </c>
      <c r="D75" s="25" t="s">
        <v>467</v>
      </c>
      <c r="E75" s="25" t="s">
        <v>25</v>
      </c>
      <c r="F75" s="25" t="s">
        <v>468</v>
      </c>
      <c r="G75" s="141" t="s">
        <v>469</v>
      </c>
      <c r="H75" s="142" t="s">
        <v>2629</v>
      </c>
      <c r="I75" s="22" t="s">
        <v>2621</v>
      </c>
      <c r="J75" s="143" t="s">
        <v>2622</v>
      </c>
      <c r="K75" s="25"/>
      <c r="L75" s="120" t="s">
        <v>2623</v>
      </c>
      <c r="M75" s="120">
        <v>0</v>
      </c>
    </row>
    <row r="76" spans="2:13" ht="18" customHeight="1" x14ac:dyDescent="0.45">
      <c r="B76" t="s">
        <v>50</v>
      </c>
      <c r="C76" s="25" t="s">
        <v>470</v>
      </c>
      <c r="D76" s="25" t="s">
        <v>470</v>
      </c>
      <c r="E76" s="25" t="s">
        <v>25</v>
      </c>
      <c r="F76" s="25" t="s">
        <v>471</v>
      </c>
      <c r="G76" s="141" t="s">
        <v>324</v>
      </c>
      <c r="H76" s="142" t="s">
        <v>2620</v>
      </c>
      <c r="I76" s="22" t="s">
        <v>2639</v>
      </c>
      <c r="J76" s="143" t="s">
        <v>2370</v>
      </c>
      <c r="K76" s="25"/>
      <c r="L76" s="120" t="s">
        <v>2623</v>
      </c>
      <c r="M76" s="120">
        <v>0</v>
      </c>
    </row>
    <row r="77" spans="2:13" ht="18" customHeight="1" x14ac:dyDescent="0.45">
      <c r="B77" t="s">
        <v>50</v>
      </c>
      <c r="C77" s="25" t="s">
        <v>496</v>
      </c>
      <c r="D77" s="25" t="s">
        <v>497</v>
      </c>
      <c r="E77" s="25" t="s">
        <v>25</v>
      </c>
      <c r="F77" s="25" t="s">
        <v>498</v>
      </c>
      <c r="G77" s="141" t="s">
        <v>312</v>
      </c>
      <c r="H77" s="142" t="s">
        <v>2633</v>
      </c>
      <c r="I77" s="22" t="s">
        <v>2635</v>
      </c>
      <c r="J77" s="143" t="s">
        <v>2623</v>
      </c>
      <c r="K77" s="25" t="s">
        <v>2627</v>
      </c>
      <c r="L77" s="120" t="s">
        <v>2623</v>
      </c>
      <c r="M77" s="120">
        <v>0</v>
      </c>
    </row>
    <row r="78" spans="2:13" ht="18" customHeight="1" x14ac:dyDescent="0.45">
      <c r="B78" t="s">
        <v>50</v>
      </c>
      <c r="C78" s="25" t="s">
        <v>499</v>
      </c>
      <c r="D78" s="25" t="s">
        <v>500</v>
      </c>
      <c r="E78" s="25" t="s">
        <v>25</v>
      </c>
      <c r="F78" s="25" t="s">
        <v>501</v>
      </c>
      <c r="G78" s="141" t="s">
        <v>274</v>
      </c>
      <c r="H78" s="142" t="s">
        <v>2633</v>
      </c>
      <c r="I78" s="22" t="s">
        <v>2626</v>
      </c>
      <c r="J78" s="143" t="s">
        <v>2623</v>
      </c>
      <c r="K78" s="25" t="s">
        <v>2627</v>
      </c>
      <c r="L78" s="120" t="s">
        <v>2625</v>
      </c>
      <c r="M78" s="120">
        <v>0</v>
      </c>
    </row>
    <row r="79" spans="2:13" ht="18" customHeight="1" x14ac:dyDescent="0.45">
      <c r="B79" t="s">
        <v>50</v>
      </c>
      <c r="C79" s="25" t="s">
        <v>502</v>
      </c>
      <c r="D79" s="25" t="s">
        <v>503</v>
      </c>
      <c r="E79" s="25" t="s">
        <v>25</v>
      </c>
      <c r="F79" s="25" t="s">
        <v>504</v>
      </c>
      <c r="G79" s="141" t="s">
        <v>168</v>
      </c>
      <c r="H79" s="142" t="s">
        <v>2620</v>
      </c>
      <c r="I79" s="22" t="s">
        <v>2626</v>
      </c>
      <c r="J79" s="143" t="s">
        <v>2623</v>
      </c>
      <c r="K79" s="25" t="s">
        <v>2627</v>
      </c>
      <c r="L79" s="120" t="s">
        <v>2623</v>
      </c>
      <c r="M79" s="120">
        <v>0</v>
      </c>
    </row>
    <row r="80" spans="2:13" ht="18" customHeight="1" x14ac:dyDescent="0.45">
      <c r="B80" t="s">
        <v>23</v>
      </c>
      <c r="C80" s="25" t="s">
        <v>523</v>
      </c>
      <c r="D80" s="25" t="s">
        <v>524</v>
      </c>
      <c r="E80" s="25" t="s">
        <v>25</v>
      </c>
      <c r="F80" s="25" t="s">
        <v>525</v>
      </c>
      <c r="G80" s="141" t="s">
        <v>526</v>
      </c>
      <c r="H80" s="142" t="s">
        <v>2628</v>
      </c>
      <c r="I80" s="22" t="s">
        <v>2626</v>
      </c>
      <c r="J80" s="143" t="s">
        <v>2625</v>
      </c>
      <c r="K80" s="25"/>
      <c r="L80" s="120" t="s">
        <v>2625</v>
      </c>
      <c r="M80" s="120">
        <v>0</v>
      </c>
    </row>
    <row r="81" spans="2:13" ht="18" customHeight="1" x14ac:dyDescent="0.45">
      <c r="B81" t="s">
        <v>23</v>
      </c>
      <c r="C81" s="25" t="s">
        <v>528</v>
      </c>
      <c r="D81" s="25" t="s">
        <v>529</v>
      </c>
      <c r="E81" s="25" t="s">
        <v>25</v>
      </c>
      <c r="F81" s="25" t="s">
        <v>530</v>
      </c>
      <c r="G81" s="141" t="s">
        <v>264</v>
      </c>
      <c r="H81" s="142" t="s">
        <v>2633</v>
      </c>
      <c r="I81" s="22" t="s">
        <v>2626</v>
      </c>
      <c r="J81" s="143" t="s">
        <v>2625</v>
      </c>
      <c r="K81" s="25"/>
      <c r="L81" s="120" t="s">
        <v>2630</v>
      </c>
      <c r="M81" s="120" t="s">
        <v>2631</v>
      </c>
    </row>
    <row r="82" spans="2:13" ht="18" customHeight="1" x14ac:dyDescent="0.45">
      <c r="B82" t="s">
        <v>23</v>
      </c>
      <c r="C82" s="25" t="s">
        <v>531</v>
      </c>
      <c r="D82" s="25" t="s">
        <v>532</v>
      </c>
      <c r="E82" s="25" t="s">
        <v>25</v>
      </c>
      <c r="F82" s="25" t="s">
        <v>533</v>
      </c>
      <c r="G82" s="141" t="s">
        <v>264</v>
      </c>
      <c r="H82" s="142" t="s">
        <v>2628</v>
      </c>
      <c r="I82" s="22" t="s">
        <v>2621</v>
      </c>
      <c r="J82" s="143" t="s">
        <v>2622</v>
      </c>
      <c r="K82" s="25"/>
      <c r="L82" s="120" t="s">
        <v>2623</v>
      </c>
      <c r="M82" s="120">
        <v>0</v>
      </c>
    </row>
    <row r="83" spans="2:13" ht="18" customHeight="1" x14ac:dyDescent="0.45">
      <c r="B83" t="s">
        <v>32</v>
      </c>
      <c r="C83" s="25" t="s">
        <v>539</v>
      </c>
      <c r="D83" s="25" t="s">
        <v>539</v>
      </c>
      <c r="E83" s="25" t="s">
        <v>25</v>
      </c>
      <c r="F83" s="25" t="s">
        <v>540</v>
      </c>
      <c r="G83" s="141" t="s">
        <v>541</v>
      </c>
      <c r="H83" s="142" t="s">
        <v>2624</v>
      </c>
      <c r="I83" s="22" t="s">
        <v>2626</v>
      </c>
      <c r="J83" s="143" t="s">
        <v>2623</v>
      </c>
      <c r="K83" s="25"/>
      <c r="L83" s="120" t="s">
        <v>2630</v>
      </c>
      <c r="M83" s="120" t="s">
        <v>2631</v>
      </c>
    </row>
    <row r="84" spans="2:13" ht="18" customHeight="1" x14ac:dyDescent="0.45">
      <c r="B84" t="s">
        <v>32</v>
      </c>
      <c r="C84" s="25" t="s">
        <v>543</v>
      </c>
      <c r="D84" s="25" t="s">
        <v>543</v>
      </c>
      <c r="E84" s="25" t="s">
        <v>25</v>
      </c>
      <c r="F84" s="25" t="s">
        <v>544</v>
      </c>
      <c r="G84" s="141" t="s">
        <v>545</v>
      </c>
      <c r="H84" s="142" t="s">
        <v>2624</v>
      </c>
      <c r="I84" s="22" t="s">
        <v>2626</v>
      </c>
      <c r="J84" s="143" t="s">
        <v>2623</v>
      </c>
      <c r="K84" s="25" t="s">
        <v>2627</v>
      </c>
      <c r="L84" s="120" t="s">
        <v>2625</v>
      </c>
      <c r="M84" s="120">
        <v>0</v>
      </c>
    </row>
    <row r="85" spans="2:13" ht="18" customHeight="1" x14ac:dyDescent="0.45">
      <c r="B85" t="s">
        <v>32</v>
      </c>
      <c r="C85" s="25" t="s">
        <v>546</v>
      </c>
      <c r="D85" s="25" t="s">
        <v>546</v>
      </c>
      <c r="E85" s="25" t="s">
        <v>25</v>
      </c>
      <c r="F85" s="25" t="s">
        <v>547</v>
      </c>
      <c r="G85" s="141" t="s">
        <v>548</v>
      </c>
      <c r="H85" s="142" t="s">
        <v>2624</v>
      </c>
      <c r="I85" s="22" t="s">
        <v>2626</v>
      </c>
      <c r="J85" s="143" t="s">
        <v>2623</v>
      </c>
      <c r="K85" s="25" t="s">
        <v>2627</v>
      </c>
      <c r="L85" s="120" t="s">
        <v>2625</v>
      </c>
      <c r="M85" s="120">
        <v>0</v>
      </c>
    </row>
    <row r="86" spans="2:13" ht="18" customHeight="1" x14ac:dyDescent="0.45">
      <c r="B86" t="s">
        <v>50</v>
      </c>
      <c r="C86" s="25" t="s">
        <v>567</v>
      </c>
      <c r="D86" s="25" t="s">
        <v>567</v>
      </c>
      <c r="E86" s="25" t="s">
        <v>25</v>
      </c>
      <c r="F86" s="25" t="s">
        <v>568</v>
      </c>
      <c r="G86" s="141" t="s">
        <v>80</v>
      </c>
      <c r="H86" s="142" t="s">
        <v>2629</v>
      </c>
      <c r="I86" s="22" t="s">
        <v>2626</v>
      </c>
      <c r="J86" s="143" t="s">
        <v>2625</v>
      </c>
      <c r="K86" s="25"/>
      <c r="L86" s="120" t="s">
        <v>2625</v>
      </c>
      <c r="M86" s="120">
        <v>0</v>
      </c>
    </row>
    <row r="87" spans="2:13" ht="18" customHeight="1" x14ac:dyDescent="0.45">
      <c r="B87" t="s">
        <v>50</v>
      </c>
      <c r="C87" s="25" t="s">
        <v>569</v>
      </c>
      <c r="D87" s="25" t="s">
        <v>569</v>
      </c>
      <c r="E87" s="25" t="s">
        <v>25</v>
      </c>
      <c r="F87" s="25" t="s">
        <v>570</v>
      </c>
      <c r="G87" s="141" t="s">
        <v>83</v>
      </c>
      <c r="H87" s="142" t="s">
        <v>2628</v>
      </c>
      <c r="I87" s="22" t="s">
        <v>2626</v>
      </c>
      <c r="J87" s="143" t="s">
        <v>2625</v>
      </c>
      <c r="K87" s="25"/>
      <c r="L87" s="120" t="s">
        <v>2625</v>
      </c>
      <c r="M87" s="120">
        <v>0</v>
      </c>
    </row>
    <row r="88" spans="2:13" ht="18" customHeight="1" x14ac:dyDescent="0.45">
      <c r="B88" t="s">
        <v>50</v>
      </c>
      <c r="C88" s="25" t="s">
        <v>571</v>
      </c>
      <c r="D88" s="25" t="s">
        <v>572</v>
      </c>
      <c r="E88" s="25" t="s">
        <v>25</v>
      </c>
      <c r="F88" s="25" t="s">
        <v>573</v>
      </c>
      <c r="G88" s="141" t="s">
        <v>574</v>
      </c>
      <c r="H88" s="142" t="s">
        <v>2629</v>
      </c>
      <c r="I88" s="22" t="s">
        <v>2626</v>
      </c>
      <c r="J88" s="143" t="s">
        <v>2625</v>
      </c>
      <c r="K88" s="145"/>
      <c r="L88" s="120" t="s">
        <v>2630</v>
      </c>
      <c r="M88" s="120" t="s">
        <v>2631</v>
      </c>
    </row>
    <row r="89" spans="2:13" ht="18" customHeight="1" x14ac:dyDescent="0.45">
      <c r="B89" t="s">
        <v>23</v>
      </c>
      <c r="C89" s="25" t="s">
        <v>575</v>
      </c>
      <c r="D89" s="25" t="s">
        <v>576</v>
      </c>
      <c r="E89" s="25" t="s">
        <v>25</v>
      </c>
      <c r="F89" s="25" t="s">
        <v>577</v>
      </c>
      <c r="G89" s="141" t="s">
        <v>578</v>
      </c>
      <c r="H89" s="142" t="s">
        <v>2628</v>
      </c>
      <c r="I89" s="22" t="s">
        <v>2626</v>
      </c>
      <c r="J89" s="143" t="s">
        <v>2625</v>
      </c>
      <c r="K89" s="145"/>
      <c r="L89" s="120" t="s">
        <v>2623</v>
      </c>
      <c r="M89" s="120">
        <v>0</v>
      </c>
    </row>
    <row r="90" spans="2:13" ht="18" customHeight="1" x14ac:dyDescent="0.45">
      <c r="B90" t="s">
        <v>23</v>
      </c>
      <c r="C90" s="25" t="s">
        <v>580</v>
      </c>
      <c r="D90" s="25" t="s">
        <v>581</v>
      </c>
      <c r="E90" s="25" t="s">
        <v>25</v>
      </c>
      <c r="F90" s="25" t="s">
        <v>582</v>
      </c>
      <c r="G90" s="141" t="s">
        <v>583</v>
      </c>
      <c r="H90" s="142" t="s">
        <v>2620</v>
      </c>
      <c r="I90" s="22" t="s">
        <v>2626</v>
      </c>
      <c r="J90" s="143" t="s">
        <v>2625</v>
      </c>
      <c r="K90" s="25"/>
      <c r="L90" s="120" t="s">
        <v>2623</v>
      </c>
      <c r="M90" s="120">
        <v>0</v>
      </c>
    </row>
    <row r="91" spans="2:13" ht="18" customHeight="1" x14ac:dyDescent="0.45">
      <c r="B91" t="s">
        <v>23</v>
      </c>
      <c r="C91" s="25" t="s">
        <v>584</v>
      </c>
      <c r="D91" s="25" t="s">
        <v>585</v>
      </c>
      <c r="E91" s="25" t="s">
        <v>25</v>
      </c>
      <c r="F91" s="25" t="s">
        <v>586</v>
      </c>
      <c r="G91" s="141" t="s">
        <v>587</v>
      </c>
      <c r="H91" s="142" t="s">
        <v>2628</v>
      </c>
      <c r="I91" s="22" t="s">
        <v>2626</v>
      </c>
      <c r="J91" s="143" t="s">
        <v>2625</v>
      </c>
      <c r="K91" s="25"/>
      <c r="L91" s="120" t="s">
        <v>2623</v>
      </c>
      <c r="M91" s="120">
        <v>0</v>
      </c>
    </row>
    <row r="92" spans="2:13" ht="18" customHeight="1" x14ac:dyDescent="0.45">
      <c r="B92" t="s">
        <v>50</v>
      </c>
      <c r="C92" s="25" t="s">
        <v>591</v>
      </c>
      <c r="D92" s="25" t="s">
        <v>591</v>
      </c>
      <c r="E92" s="25" t="s">
        <v>25</v>
      </c>
      <c r="F92" s="22" t="s">
        <v>592</v>
      </c>
      <c r="G92" s="141" t="s">
        <v>593</v>
      </c>
      <c r="H92" s="142" t="s">
        <v>2629</v>
      </c>
      <c r="I92" s="22" t="s">
        <v>2621</v>
      </c>
      <c r="J92" s="143" t="s">
        <v>2622</v>
      </c>
      <c r="K92" s="25"/>
      <c r="L92" s="120" t="s">
        <v>2630</v>
      </c>
      <c r="M92" s="120" t="s">
        <v>2636</v>
      </c>
    </row>
    <row r="93" spans="2:13" ht="18" customHeight="1" x14ac:dyDescent="0.45">
      <c r="B93" t="s">
        <v>50</v>
      </c>
      <c r="C93" s="25" t="s">
        <v>595</v>
      </c>
      <c r="D93" s="25" t="s">
        <v>596</v>
      </c>
      <c r="E93" s="25" t="s">
        <v>25</v>
      </c>
      <c r="F93" s="25" t="s">
        <v>597</v>
      </c>
      <c r="G93" s="141" t="s">
        <v>598</v>
      </c>
      <c r="H93" s="142" t="s">
        <v>2629</v>
      </c>
      <c r="I93" s="22" t="s">
        <v>2621</v>
      </c>
      <c r="J93" s="143" t="s">
        <v>2622</v>
      </c>
      <c r="K93" s="25"/>
      <c r="L93" s="120" t="s">
        <v>2625</v>
      </c>
      <c r="M93" s="120">
        <v>0</v>
      </c>
    </row>
    <row r="94" spans="2:13" ht="18" customHeight="1" x14ac:dyDescent="0.45">
      <c r="B94" t="s">
        <v>50</v>
      </c>
      <c r="C94" s="25" t="s">
        <v>607</v>
      </c>
      <c r="D94" s="25" t="s">
        <v>608</v>
      </c>
      <c r="E94" s="25" t="s">
        <v>25</v>
      </c>
      <c r="F94" s="25" t="s">
        <v>609</v>
      </c>
      <c r="G94" s="141" t="s">
        <v>119</v>
      </c>
      <c r="H94" s="142" t="s">
        <v>2620</v>
      </c>
      <c r="I94" s="22" t="s">
        <v>2626</v>
      </c>
      <c r="J94" s="143" t="s">
        <v>2623</v>
      </c>
      <c r="K94" s="145" t="s">
        <v>2627</v>
      </c>
      <c r="L94" s="120" t="s">
        <v>2623</v>
      </c>
      <c r="M94" s="120">
        <v>0</v>
      </c>
    </row>
    <row r="95" spans="2:13" ht="18" customHeight="1" x14ac:dyDescent="0.45">
      <c r="B95" t="s">
        <v>50</v>
      </c>
      <c r="C95" s="25" t="s">
        <v>611</v>
      </c>
      <c r="D95" s="25" t="s">
        <v>612</v>
      </c>
      <c r="E95" s="25" t="s">
        <v>25</v>
      </c>
      <c r="F95" s="25" t="s">
        <v>613</v>
      </c>
      <c r="G95" s="141" t="s">
        <v>60</v>
      </c>
      <c r="H95" s="142" t="s">
        <v>2620</v>
      </c>
      <c r="I95" s="22" t="s">
        <v>2632</v>
      </c>
      <c r="J95" s="143" t="s">
        <v>2623</v>
      </c>
      <c r="K95" s="25" t="s">
        <v>2627</v>
      </c>
      <c r="L95" s="120" t="s">
        <v>2625</v>
      </c>
      <c r="M95" s="120">
        <v>0</v>
      </c>
    </row>
    <row r="96" spans="2:13" ht="18" customHeight="1" x14ac:dyDescent="0.45">
      <c r="B96" t="s">
        <v>50</v>
      </c>
      <c r="C96" s="25" t="s">
        <v>614</v>
      </c>
      <c r="D96" s="25" t="s">
        <v>615</v>
      </c>
      <c r="E96" s="25" t="s">
        <v>25</v>
      </c>
      <c r="F96" s="25" t="s">
        <v>616</v>
      </c>
      <c r="G96" s="141" t="s">
        <v>119</v>
      </c>
      <c r="H96" s="142" t="s">
        <v>2620</v>
      </c>
      <c r="I96" s="22" t="s">
        <v>2626</v>
      </c>
      <c r="J96" s="143" t="s">
        <v>2623</v>
      </c>
      <c r="K96" s="25" t="s">
        <v>2627</v>
      </c>
      <c r="L96" s="120" t="s">
        <v>2623</v>
      </c>
      <c r="M96" s="120">
        <v>0</v>
      </c>
    </row>
    <row r="97" spans="2:13" ht="18" customHeight="1" x14ac:dyDescent="0.45">
      <c r="B97" t="s">
        <v>50</v>
      </c>
      <c r="C97" s="25" t="s">
        <v>617</v>
      </c>
      <c r="D97" s="25" t="s">
        <v>618</v>
      </c>
      <c r="E97" s="25" t="s">
        <v>25</v>
      </c>
      <c r="F97" s="25" t="s">
        <v>619</v>
      </c>
      <c r="G97" s="141" t="s">
        <v>60</v>
      </c>
      <c r="H97" s="142" t="s">
        <v>2620</v>
      </c>
      <c r="I97" s="22" t="s">
        <v>2626</v>
      </c>
      <c r="J97" s="143" t="s">
        <v>2623</v>
      </c>
      <c r="K97" s="145" t="s">
        <v>2627</v>
      </c>
      <c r="L97" s="120" t="s">
        <v>2625</v>
      </c>
      <c r="M97" s="120">
        <v>0</v>
      </c>
    </row>
    <row r="98" spans="2:13" ht="18" customHeight="1" x14ac:dyDescent="0.45">
      <c r="B98" t="s">
        <v>50</v>
      </c>
      <c r="C98" s="25" t="s">
        <v>632</v>
      </c>
      <c r="D98" s="25" t="s">
        <v>633</v>
      </c>
      <c r="E98" s="25" t="s">
        <v>25</v>
      </c>
      <c r="F98" s="25" t="s">
        <v>634</v>
      </c>
      <c r="G98" s="141" t="s">
        <v>483</v>
      </c>
      <c r="H98" s="142" t="s">
        <v>2629</v>
      </c>
      <c r="I98" s="22" t="s">
        <v>2626</v>
      </c>
      <c r="J98" s="143" t="s">
        <v>2625</v>
      </c>
      <c r="K98" s="145"/>
      <c r="L98" s="120" t="s">
        <v>2630</v>
      </c>
      <c r="M98" s="120" t="s">
        <v>2631</v>
      </c>
    </row>
    <row r="99" spans="2:13" ht="18" customHeight="1" x14ac:dyDescent="0.45">
      <c r="B99" t="s">
        <v>50</v>
      </c>
      <c r="C99" s="25" t="s">
        <v>2637</v>
      </c>
      <c r="D99" s="25" t="s">
        <v>635</v>
      </c>
      <c r="E99" s="25" t="s">
        <v>25</v>
      </c>
      <c r="F99" s="25" t="s">
        <v>636</v>
      </c>
      <c r="G99" s="141" t="s">
        <v>637</v>
      </c>
      <c r="H99" s="142" t="s">
        <v>2624</v>
      </c>
      <c r="I99" s="22" t="s">
        <v>2621</v>
      </c>
      <c r="J99" s="143" t="s">
        <v>2630</v>
      </c>
      <c r="K99" s="25"/>
      <c r="L99" s="120" t="s">
        <v>2630</v>
      </c>
      <c r="M99" s="120" t="s">
        <v>2631</v>
      </c>
    </row>
    <row r="100" spans="2:13" ht="18" customHeight="1" x14ac:dyDescent="0.45">
      <c r="B100" t="s">
        <v>50</v>
      </c>
      <c r="C100" s="25" t="s">
        <v>2638</v>
      </c>
      <c r="D100" s="25" t="s">
        <v>639</v>
      </c>
      <c r="E100" s="25" t="s">
        <v>25</v>
      </c>
      <c r="F100" s="25" t="s">
        <v>640</v>
      </c>
      <c r="G100" s="141" t="s">
        <v>641</v>
      </c>
      <c r="H100" s="142" t="s">
        <v>2624</v>
      </c>
      <c r="I100" s="22" t="s">
        <v>2621</v>
      </c>
      <c r="J100" s="143" t="s">
        <v>2622</v>
      </c>
      <c r="K100" s="25"/>
      <c r="L100" s="120" t="s">
        <v>2625</v>
      </c>
      <c r="M100" s="120">
        <v>0</v>
      </c>
    </row>
    <row r="101" spans="2:13" ht="18" customHeight="1" x14ac:dyDescent="0.45">
      <c r="B101" t="s">
        <v>32</v>
      </c>
      <c r="C101" s="25" t="s">
        <v>642</v>
      </c>
      <c r="D101" s="25" t="s">
        <v>642</v>
      </c>
      <c r="E101" s="25" t="s">
        <v>25</v>
      </c>
      <c r="F101" s="25" t="s">
        <v>643</v>
      </c>
      <c r="G101" s="141" t="s">
        <v>644</v>
      </c>
      <c r="H101" s="142" t="s">
        <v>2624</v>
      </c>
      <c r="I101" s="22" t="s">
        <v>2621</v>
      </c>
      <c r="J101" s="143" t="s">
        <v>2622</v>
      </c>
      <c r="K101" s="25"/>
      <c r="L101" s="120" t="s">
        <v>2625</v>
      </c>
      <c r="M101" s="120">
        <v>0</v>
      </c>
    </row>
    <row r="102" spans="2:13" ht="18" customHeight="1" x14ac:dyDescent="0.45">
      <c r="B102" t="s">
        <v>32</v>
      </c>
      <c r="C102" s="25" t="s">
        <v>647</v>
      </c>
      <c r="D102" s="25" t="s">
        <v>647</v>
      </c>
      <c r="E102" s="25" t="s">
        <v>25</v>
      </c>
      <c r="F102" s="25" t="s">
        <v>648</v>
      </c>
      <c r="G102" s="141" t="s">
        <v>649</v>
      </c>
      <c r="H102" s="142" t="s">
        <v>2624</v>
      </c>
      <c r="I102" s="22" t="s">
        <v>2621</v>
      </c>
      <c r="J102" s="143" t="s">
        <v>2622</v>
      </c>
      <c r="K102" s="25"/>
      <c r="L102" s="120" t="s">
        <v>2623</v>
      </c>
      <c r="M102" s="120">
        <v>0</v>
      </c>
    </row>
    <row r="103" spans="2:13" ht="18" customHeight="1" x14ac:dyDescent="0.45">
      <c r="B103" t="s">
        <v>32</v>
      </c>
      <c r="C103" s="25" t="s">
        <v>650</v>
      </c>
      <c r="D103" s="25" t="s">
        <v>650</v>
      </c>
      <c r="E103" s="25" t="s">
        <v>25</v>
      </c>
      <c r="F103" s="25" t="s">
        <v>651</v>
      </c>
      <c r="G103" s="141" t="s">
        <v>652</v>
      </c>
      <c r="H103" s="142" t="s">
        <v>2624</v>
      </c>
      <c r="I103" s="22" t="s">
        <v>2621</v>
      </c>
      <c r="J103" s="143" t="s">
        <v>2622</v>
      </c>
      <c r="K103" s="25"/>
      <c r="L103" s="120" t="s">
        <v>2630</v>
      </c>
      <c r="M103" s="120" t="s">
        <v>2631</v>
      </c>
    </row>
    <row r="104" spans="2:13" ht="18" customHeight="1" x14ac:dyDescent="0.45">
      <c r="B104" t="s">
        <v>32</v>
      </c>
      <c r="C104" s="25" t="s">
        <v>653</v>
      </c>
      <c r="D104" s="25" t="s">
        <v>653</v>
      </c>
      <c r="E104" s="25" t="s">
        <v>25</v>
      </c>
      <c r="F104" s="25" t="s">
        <v>654</v>
      </c>
      <c r="G104" s="141" t="s">
        <v>655</v>
      </c>
      <c r="H104" s="142" t="s">
        <v>2624</v>
      </c>
      <c r="I104" s="22" t="s">
        <v>2621</v>
      </c>
      <c r="J104" s="143" t="s">
        <v>2622</v>
      </c>
      <c r="K104" s="25"/>
      <c r="L104" s="120" t="s">
        <v>2623</v>
      </c>
      <c r="M104" s="120">
        <v>0</v>
      </c>
    </row>
    <row r="105" spans="2:13" ht="18" customHeight="1" x14ac:dyDescent="0.45">
      <c r="B105" t="s">
        <v>50</v>
      </c>
      <c r="C105" s="25" t="s">
        <v>656</v>
      </c>
      <c r="D105" s="25" t="s">
        <v>656</v>
      </c>
      <c r="E105" s="25" t="s">
        <v>25</v>
      </c>
      <c r="F105" s="25" t="s">
        <v>657</v>
      </c>
      <c r="G105" s="141" t="s">
        <v>537</v>
      </c>
      <c r="H105" s="142" t="s">
        <v>2624</v>
      </c>
      <c r="I105" s="22" t="s">
        <v>2621</v>
      </c>
      <c r="J105" s="143" t="s">
        <v>2622</v>
      </c>
      <c r="K105" s="25"/>
      <c r="L105" s="120" t="s">
        <v>2630</v>
      </c>
      <c r="M105" s="120" t="s">
        <v>2631</v>
      </c>
    </row>
    <row r="106" spans="2:13" ht="18" customHeight="1" x14ac:dyDescent="0.45">
      <c r="B106" t="s">
        <v>32</v>
      </c>
      <c r="C106" s="25" t="s">
        <v>659</v>
      </c>
      <c r="D106" s="25" t="s">
        <v>659</v>
      </c>
      <c r="E106" s="25" t="s">
        <v>25</v>
      </c>
      <c r="F106" s="25" t="s">
        <v>660</v>
      </c>
      <c r="G106" s="141" t="s">
        <v>649</v>
      </c>
      <c r="H106" s="142" t="s">
        <v>2624</v>
      </c>
      <c r="I106" s="22" t="s">
        <v>2621</v>
      </c>
      <c r="J106" s="143" t="s">
        <v>2622</v>
      </c>
      <c r="K106" s="25"/>
      <c r="L106" s="120" t="s">
        <v>2623</v>
      </c>
      <c r="M106" s="120">
        <v>0</v>
      </c>
    </row>
    <row r="107" spans="2:13" ht="18" customHeight="1" x14ac:dyDescent="0.45">
      <c r="B107" t="s">
        <v>32</v>
      </c>
      <c r="C107" s="25" t="s">
        <v>661</v>
      </c>
      <c r="D107" s="25" t="s">
        <v>661</v>
      </c>
      <c r="E107" s="25" t="s">
        <v>25</v>
      </c>
      <c r="F107" s="25" t="s">
        <v>662</v>
      </c>
      <c r="G107" s="141" t="s">
        <v>652</v>
      </c>
      <c r="H107" s="142" t="s">
        <v>2624</v>
      </c>
      <c r="I107" s="22" t="s">
        <v>2621</v>
      </c>
      <c r="J107" s="143" t="s">
        <v>2622</v>
      </c>
      <c r="K107" s="25" t="s">
        <v>2627</v>
      </c>
      <c r="L107" s="120" t="s">
        <v>2623</v>
      </c>
      <c r="M107" s="120">
        <v>0</v>
      </c>
    </row>
    <row r="108" spans="2:13" ht="18" customHeight="1" x14ac:dyDescent="0.45">
      <c r="B108" t="s">
        <v>50</v>
      </c>
      <c r="C108" s="25" t="s">
        <v>663</v>
      </c>
      <c r="D108" s="25" t="s">
        <v>663</v>
      </c>
      <c r="E108" s="25" t="s">
        <v>25</v>
      </c>
      <c r="F108" s="25" t="s">
        <v>664</v>
      </c>
      <c r="G108" s="141" t="s">
        <v>574</v>
      </c>
      <c r="H108" s="142" t="s">
        <v>2624</v>
      </c>
      <c r="I108" s="22" t="s">
        <v>2621</v>
      </c>
      <c r="J108" s="143" t="s">
        <v>2630</v>
      </c>
      <c r="K108" s="25"/>
      <c r="L108" s="120" t="s">
        <v>2630</v>
      </c>
      <c r="M108" s="120" t="s">
        <v>2631</v>
      </c>
    </row>
    <row r="109" spans="2:13" ht="18" customHeight="1" x14ac:dyDescent="0.45">
      <c r="B109" t="s">
        <v>50</v>
      </c>
      <c r="C109" s="25" t="s">
        <v>666</v>
      </c>
      <c r="D109" s="25" t="s">
        <v>666</v>
      </c>
      <c r="E109" s="25" t="s">
        <v>25</v>
      </c>
      <c r="F109" s="25" t="s">
        <v>667</v>
      </c>
      <c r="G109" s="141" t="s">
        <v>593</v>
      </c>
      <c r="H109" s="142" t="s">
        <v>2624</v>
      </c>
      <c r="I109" s="22" t="s">
        <v>2621</v>
      </c>
      <c r="J109" s="143" t="s">
        <v>2622</v>
      </c>
      <c r="K109" s="25"/>
      <c r="L109" s="120" t="s">
        <v>2630</v>
      </c>
      <c r="M109" s="120" t="s">
        <v>2631</v>
      </c>
    </row>
    <row r="110" spans="2:13" ht="18" customHeight="1" x14ac:dyDescent="0.45">
      <c r="B110" t="s">
        <v>32</v>
      </c>
      <c r="C110" s="25" t="s">
        <v>669</v>
      </c>
      <c r="D110" s="25" t="s">
        <v>669</v>
      </c>
      <c r="E110" s="25" t="s">
        <v>25</v>
      </c>
      <c r="F110" s="25" t="s">
        <v>670</v>
      </c>
      <c r="G110" s="141" t="s">
        <v>649</v>
      </c>
      <c r="H110" s="142" t="s">
        <v>2624</v>
      </c>
      <c r="I110" s="22" t="s">
        <v>2621</v>
      </c>
      <c r="J110" s="143" t="s">
        <v>2622</v>
      </c>
      <c r="K110" s="25"/>
      <c r="L110" s="120" t="s">
        <v>2625</v>
      </c>
      <c r="M110" s="120">
        <v>0</v>
      </c>
    </row>
    <row r="111" spans="2:13" ht="18" customHeight="1" x14ac:dyDescent="0.45">
      <c r="B111" t="s">
        <v>32</v>
      </c>
      <c r="C111" s="25" t="s">
        <v>672</v>
      </c>
      <c r="D111" s="25" t="s">
        <v>672</v>
      </c>
      <c r="E111" s="25" t="s">
        <v>25</v>
      </c>
      <c r="F111" s="25" t="s">
        <v>673</v>
      </c>
      <c r="G111" s="141" t="s">
        <v>652</v>
      </c>
      <c r="H111" s="142" t="s">
        <v>2624</v>
      </c>
      <c r="I111" s="22" t="s">
        <v>2621</v>
      </c>
      <c r="J111" s="143" t="s">
        <v>2622</v>
      </c>
      <c r="K111" s="25"/>
      <c r="L111" s="120" t="s">
        <v>2630</v>
      </c>
      <c r="M111" s="120" t="s">
        <v>2631</v>
      </c>
    </row>
    <row r="112" spans="2:13" ht="18" customHeight="1" x14ac:dyDescent="0.45">
      <c r="B112" t="s">
        <v>50</v>
      </c>
      <c r="C112" s="25" t="s">
        <v>688</v>
      </c>
      <c r="D112" s="25" t="s">
        <v>688</v>
      </c>
      <c r="E112" s="25" t="s">
        <v>25</v>
      </c>
      <c r="F112" s="25" t="s">
        <v>689</v>
      </c>
      <c r="G112" s="141" t="s">
        <v>146</v>
      </c>
      <c r="H112" s="142" t="s">
        <v>2629</v>
      </c>
      <c r="I112" s="22" t="s">
        <v>2639</v>
      </c>
      <c r="J112" s="143" t="s">
        <v>2370</v>
      </c>
      <c r="K112" s="25"/>
      <c r="L112" s="120" t="s">
        <v>2623</v>
      </c>
      <c r="M112" s="120">
        <v>0</v>
      </c>
    </row>
    <row r="113" spans="2:13" ht="18" customHeight="1" x14ac:dyDescent="0.45">
      <c r="B113" t="s">
        <v>50</v>
      </c>
      <c r="C113" s="25" t="s">
        <v>691</v>
      </c>
      <c r="D113" s="25" t="s">
        <v>691</v>
      </c>
      <c r="E113" s="25" t="s">
        <v>25</v>
      </c>
      <c r="F113" s="25" t="s">
        <v>692</v>
      </c>
      <c r="G113" s="141" t="s">
        <v>91</v>
      </c>
      <c r="H113" s="142" t="s">
        <v>2629</v>
      </c>
      <c r="I113" s="22" t="s">
        <v>2639</v>
      </c>
      <c r="J113" s="143" t="s">
        <v>2370</v>
      </c>
      <c r="K113" s="25"/>
      <c r="L113" s="120" t="s">
        <v>2630</v>
      </c>
      <c r="M113" s="120" t="s">
        <v>2631</v>
      </c>
    </row>
    <row r="114" spans="2:13" ht="18" customHeight="1" x14ac:dyDescent="0.45">
      <c r="B114" t="s">
        <v>50</v>
      </c>
      <c r="C114" s="25" t="s">
        <v>693</v>
      </c>
      <c r="D114" s="25" t="s">
        <v>693</v>
      </c>
      <c r="E114" s="25" t="s">
        <v>25</v>
      </c>
      <c r="F114" s="25" t="s">
        <v>694</v>
      </c>
      <c r="G114" s="141" t="s">
        <v>146</v>
      </c>
      <c r="H114" s="142" t="s">
        <v>2629</v>
      </c>
      <c r="I114" s="22" t="s">
        <v>2639</v>
      </c>
      <c r="J114" s="143" t="s">
        <v>2370</v>
      </c>
      <c r="K114" s="25"/>
      <c r="L114" s="120" t="s">
        <v>2623</v>
      </c>
      <c r="M114" s="120">
        <v>0</v>
      </c>
    </row>
    <row r="115" spans="2:13" ht="18" customHeight="1" x14ac:dyDescent="0.45">
      <c r="B115" t="s">
        <v>50</v>
      </c>
      <c r="C115" s="25" t="s">
        <v>695</v>
      </c>
      <c r="D115" s="25" t="s">
        <v>695</v>
      </c>
      <c r="E115" s="25" t="s">
        <v>25</v>
      </c>
      <c r="F115" s="25" t="s">
        <v>696</v>
      </c>
      <c r="G115" s="141" t="s">
        <v>91</v>
      </c>
      <c r="H115" s="142" t="s">
        <v>2629</v>
      </c>
      <c r="I115" s="22" t="s">
        <v>2639</v>
      </c>
      <c r="J115" s="143" t="s">
        <v>2370</v>
      </c>
      <c r="K115" s="25"/>
      <c r="L115" s="120" t="s">
        <v>2623</v>
      </c>
      <c r="M115" s="120">
        <v>0</v>
      </c>
    </row>
    <row r="116" spans="2:13" ht="18" customHeight="1" x14ac:dyDescent="0.45">
      <c r="B116" t="s">
        <v>50</v>
      </c>
      <c r="C116" s="25" t="s">
        <v>705</v>
      </c>
      <c r="D116" s="25" t="s">
        <v>705</v>
      </c>
      <c r="E116" s="25" t="s">
        <v>25</v>
      </c>
      <c r="F116" s="25" t="s">
        <v>706</v>
      </c>
      <c r="G116" s="141" t="s">
        <v>312</v>
      </c>
      <c r="H116" s="142" t="s">
        <v>2633</v>
      </c>
      <c r="I116" s="22" t="s">
        <v>2639</v>
      </c>
      <c r="J116" s="143" t="s">
        <v>2370</v>
      </c>
      <c r="K116" s="25"/>
      <c r="L116" s="120" t="s">
        <v>2623</v>
      </c>
      <c r="M116" s="120">
        <v>0</v>
      </c>
    </row>
    <row r="117" spans="2:13" ht="18" customHeight="1" x14ac:dyDescent="0.45">
      <c r="B117" t="s">
        <v>50</v>
      </c>
      <c r="C117" s="25" t="s">
        <v>707</v>
      </c>
      <c r="D117" s="25" t="s">
        <v>707</v>
      </c>
      <c r="E117" s="25" t="s">
        <v>25</v>
      </c>
      <c r="F117" s="25" t="s">
        <v>708</v>
      </c>
      <c r="G117" s="141" t="s">
        <v>274</v>
      </c>
      <c r="H117" s="142" t="s">
        <v>2629</v>
      </c>
      <c r="I117" s="22" t="s">
        <v>2639</v>
      </c>
      <c r="J117" s="143" t="s">
        <v>2370</v>
      </c>
      <c r="K117" s="25"/>
      <c r="L117" s="120" t="s">
        <v>2625</v>
      </c>
      <c r="M117" s="120">
        <v>0</v>
      </c>
    </row>
    <row r="118" spans="2:13" ht="18" customHeight="1" x14ac:dyDescent="0.45">
      <c r="B118" t="s">
        <v>50</v>
      </c>
      <c r="C118" s="25" t="s">
        <v>709</v>
      </c>
      <c r="D118" s="25" t="s">
        <v>709</v>
      </c>
      <c r="E118" s="25" t="s">
        <v>25</v>
      </c>
      <c r="F118" s="25" t="s">
        <v>710</v>
      </c>
      <c r="G118" s="141" t="s">
        <v>91</v>
      </c>
      <c r="H118" s="142" t="s">
        <v>2629</v>
      </c>
      <c r="I118" s="22" t="s">
        <v>2639</v>
      </c>
      <c r="J118" s="143" t="s">
        <v>2370</v>
      </c>
      <c r="K118" s="25"/>
      <c r="L118" s="120" t="s">
        <v>2630</v>
      </c>
      <c r="M118" s="120" t="s">
        <v>2631</v>
      </c>
    </row>
    <row r="119" spans="2:13" ht="18" customHeight="1" x14ac:dyDescent="0.45">
      <c r="B119" t="s">
        <v>50</v>
      </c>
      <c r="C119" s="25" t="s">
        <v>717</v>
      </c>
      <c r="D119" s="25" t="s">
        <v>717</v>
      </c>
      <c r="E119" s="25" t="s">
        <v>25</v>
      </c>
      <c r="F119" s="25" t="s">
        <v>718</v>
      </c>
      <c r="G119" s="141" t="s">
        <v>719</v>
      </c>
      <c r="H119" s="142" t="s">
        <v>2629</v>
      </c>
      <c r="I119" s="22" t="s">
        <v>2621</v>
      </c>
      <c r="J119" s="143" t="s">
        <v>2622</v>
      </c>
      <c r="K119" s="25"/>
      <c r="L119" s="120" t="s">
        <v>2623</v>
      </c>
      <c r="M119" s="120">
        <v>0</v>
      </c>
    </row>
    <row r="120" spans="2:13" ht="18" customHeight="1" x14ac:dyDescent="0.45">
      <c r="B120" t="s">
        <v>50</v>
      </c>
      <c r="C120" s="25" t="s">
        <v>721</v>
      </c>
      <c r="D120" s="25" t="s">
        <v>721</v>
      </c>
      <c r="E120" s="25" t="s">
        <v>25</v>
      </c>
      <c r="F120" s="25" t="s">
        <v>722</v>
      </c>
      <c r="G120" s="141" t="s">
        <v>723</v>
      </c>
      <c r="H120" s="142" t="s">
        <v>2629</v>
      </c>
      <c r="I120" s="22" t="s">
        <v>2621</v>
      </c>
      <c r="J120" s="143" t="s">
        <v>2622</v>
      </c>
      <c r="K120" s="25"/>
      <c r="L120" s="120" t="s">
        <v>2630</v>
      </c>
      <c r="M120" s="120" t="s">
        <v>2631</v>
      </c>
    </row>
    <row r="121" spans="2:13" ht="18" customHeight="1" x14ac:dyDescent="0.45">
      <c r="B121" t="s">
        <v>32</v>
      </c>
      <c r="C121" s="25" t="s">
        <v>733</v>
      </c>
      <c r="D121" s="25" t="s">
        <v>733</v>
      </c>
      <c r="E121" s="25" t="s">
        <v>25</v>
      </c>
      <c r="F121" s="25" t="s">
        <v>734</v>
      </c>
      <c r="G121" s="141" t="s">
        <v>735</v>
      </c>
      <c r="H121" s="142" t="s">
        <v>2624</v>
      </c>
      <c r="I121" s="22" t="s">
        <v>2621</v>
      </c>
      <c r="J121" s="143" t="s">
        <v>2622</v>
      </c>
      <c r="K121" s="25"/>
      <c r="L121" s="120" t="s">
        <v>2630</v>
      </c>
      <c r="M121" s="120" t="s">
        <v>2631</v>
      </c>
    </row>
    <row r="122" spans="2:13" ht="18" customHeight="1" x14ac:dyDescent="0.45">
      <c r="B122" t="s">
        <v>32</v>
      </c>
      <c r="C122" s="25" t="s">
        <v>737</v>
      </c>
      <c r="D122" s="25" t="s">
        <v>737</v>
      </c>
      <c r="E122" s="25" t="s">
        <v>25</v>
      </c>
      <c r="F122" s="25" t="s">
        <v>738</v>
      </c>
      <c r="G122" s="141" t="s">
        <v>739</v>
      </c>
      <c r="H122" s="142" t="s">
        <v>2624</v>
      </c>
      <c r="I122" s="22" t="s">
        <v>2621</v>
      </c>
      <c r="J122" s="143" t="s">
        <v>2622</v>
      </c>
      <c r="K122" s="25"/>
      <c r="L122" s="120" t="s">
        <v>2630</v>
      </c>
      <c r="M122" s="120" t="s">
        <v>2631</v>
      </c>
    </row>
    <row r="123" spans="2:13" ht="18" customHeight="1" x14ac:dyDescent="0.45">
      <c r="B123" t="s">
        <v>50</v>
      </c>
      <c r="C123" s="25" t="s">
        <v>740</v>
      </c>
      <c r="D123" s="25" t="s">
        <v>740</v>
      </c>
      <c r="E123" s="25" t="s">
        <v>25</v>
      </c>
      <c r="F123" s="25" t="s">
        <v>741</v>
      </c>
      <c r="G123" s="141" t="s">
        <v>312</v>
      </c>
      <c r="H123" s="142" t="s">
        <v>2620</v>
      </c>
      <c r="I123" s="22" t="s">
        <v>2626</v>
      </c>
      <c r="J123" s="143" t="s">
        <v>2625</v>
      </c>
      <c r="K123" s="145" t="s">
        <v>2627</v>
      </c>
      <c r="L123" s="120" t="s">
        <v>2623</v>
      </c>
      <c r="M123" s="120">
        <v>0</v>
      </c>
    </row>
    <row r="124" spans="2:13" ht="18" customHeight="1" x14ac:dyDescent="0.45">
      <c r="B124" t="s">
        <v>50</v>
      </c>
      <c r="C124" s="25" t="s">
        <v>742</v>
      </c>
      <c r="D124" s="25" t="s">
        <v>742</v>
      </c>
      <c r="E124" s="25" t="s">
        <v>25</v>
      </c>
      <c r="F124" s="25" t="s">
        <v>743</v>
      </c>
      <c r="G124" s="141" t="s">
        <v>251</v>
      </c>
      <c r="H124" s="142" t="s">
        <v>2628</v>
      </c>
      <c r="I124" s="22" t="s">
        <v>2626</v>
      </c>
      <c r="J124" s="143" t="s">
        <v>2623</v>
      </c>
      <c r="K124" s="145" t="s">
        <v>2627</v>
      </c>
      <c r="L124" s="120" t="s">
        <v>2625</v>
      </c>
      <c r="M124" s="120">
        <v>0</v>
      </c>
    </row>
    <row r="125" spans="2:13" ht="18" customHeight="1" x14ac:dyDescent="0.45">
      <c r="B125" t="s">
        <v>32</v>
      </c>
      <c r="C125" s="25" t="s">
        <v>744</v>
      </c>
      <c r="D125" s="25" t="s">
        <v>745</v>
      </c>
      <c r="E125" s="25" t="s">
        <v>25</v>
      </c>
      <c r="F125" s="25" t="s">
        <v>746</v>
      </c>
      <c r="G125" s="141" t="s">
        <v>747</v>
      </c>
      <c r="H125" s="142" t="s">
        <v>2628</v>
      </c>
      <c r="I125" s="22" t="s">
        <v>2621</v>
      </c>
      <c r="J125" s="143" t="s">
        <v>2622</v>
      </c>
      <c r="K125" s="25"/>
      <c r="L125" s="120" t="s">
        <v>2625</v>
      </c>
      <c r="M125" s="120">
        <v>0</v>
      </c>
    </row>
    <row r="126" spans="2:13" ht="18" customHeight="1" x14ac:dyDescent="0.45">
      <c r="B126" t="s">
        <v>50</v>
      </c>
      <c r="C126" s="25" t="s">
        <v>821</v>
      </c>
      <c r="D126" s="25" t="s">
        <v>822</v>
      </c>
      <c r="E126" s="25" t="s">
        <v>25</v>
      </c>
      <c r="F126" s="25" t="s">
        <v>823</v>
      </c>
      <c r="G126" s="141" t="s">
        <v>99</v>
      </c>
      <c r="H126" s="142" t="s">
        <v>2629</v>
      </c>
      <c r="I126" s="22" t="s">
        <v>2621</v>
      </c>
      <c r="J126" s="143" t="s">
        <v>2622</v>
      </c>
      <c r="K126" s="25"/>
      <c r="L126" s="120" t="s">
        <v>2630</v>
      </c>
      <c r="M126" s="120" t="s">
        <v>2631</v>
      </c>
    </row>
    <row r="127" spans="2:13" ht="18" customHeight="1" x14ac:dyDescent="0.45">
      <c r="B127" t="s">
        <v>50</v>
      </c>
      <c r="C127" s="25" t="s">
        <v>824</v>
      </c>
      <c r="D127" s="25" t="s">
        <v>825</v>
      </c>
      <c r="E127" s="25" t="s">
        <v>25</v>
      </c>
      <c r="F127" s="25" t="s">
        <v>826</v>
      </c>
      <c r="G127" s="141" t="s">
        <v>483</v>
      </c>
      <c r="H127" s="142" t="s">
        <v>2629</v>
      </c>
      <c r="I127" s="22" t="s">
        <v>2621</v>
      </c>
      <c r="J127" s="143" t="s">
        <v>2622</v>
      </c>
      <c r="K127" s="145"/>
      <c r="L127" s="120" t="s">
        <v>2623</v>
      </c>
      <c r="M127" s="120">
        <v>0</v>
      </c>
    </row>
    <row r="128" spans="2:13" ht="18" customHeight="1" x14ac:dyDescent="0.45">
      <c r="B128" t="s">
        <v>32</v>
      </c>
      <c r="C128" s="25" t="s">
        <v>855</v>
      </c>
      <c r="D128" s="25" t="s">
        <v>856</v>
      </c>
      <c r="E128" s="25" t="s">
        <v>25</v>
      </c>
      <c r="F128" s="25" t="s">
        <v>857</v>
      </c>
      <c r="G128" s="141" t="s">
        <v>858</v>
      </c>
      <c r="H128" s="142" t="s">
        <v>2629</v>
      </c>
      <c r="I128" s="22" t="s">
        <v>2626</v>
      </c>
      <c r="J128" s="143" t="s">
        <v>2623</v>
      </c>
      <c r="K128" s="145" t="s">
        <v>2627</v>
      </c>
      <c r="L128" s="120" t="s">
        <v>2623</v>
      </c>
      <c r="M128" s="120">
        <v>0</v>
      </c>
    </row>
    <row r="129" spans="1:13" ht="18" customHeight="1" x14ac:dyDescent="0.45">
      <c r="B129" t="s">
        <v>32</v>
      </c>
      <c r="C129" s="25" t="s">
        <v>860</v>
      </c>
      <c r="D129" s="25" t="s">
        <v>861</v>
      </c>
      <c r="E129" s="25" t="s">
        <v>25</v>
      </c>
      <c r="F129" s="25" t="s">
        <v>862</v>
      </c>
      <c r="G129" s="141" t="s">
        <v>863</v>
      </c>
      <c r="H129" s="142" t="s">
        <v>2629</v>
      </c>
      <c r="I129" s="22" t="s">
        <v>2626</v>
      </c>
      <c r="J129" s="143" t="s">
        <v>2625</v>
      </c>
      <c r="K129" s="145"/>
      <c r="L129" s="120" t="s">
        <v>2625</v>
      </c>
      <c r="M129" s="120">
        <v>0</v>
      </c>
    </row>
    <row r="130" spans="1:13" ht="18" customHeight="1" x14ac:dyDescent="0.45">
      <c r="B130" t="s">
        <v>32</v>
      </c>
      <c r="C130" s="25" t="s">
        <v>2640</v>
      </c>
      <c r="D130" s="25" t="s">
        <v>864</v>
      </c>
      <c r="E130" s="25" t="s">
        <v>25</v>
      </c>
      <c r="F130" s="25" t="s">
        <v>865</v>
      </c>
      <c r="G130" s="141" t="s">
        <v>866</v>
      </c>
      <c r="H130" s="142" t="s">
        <v>2629</v>
      </c>
      <c r="I130" s="22" t="s">
        <v>2621</v>
      </c>
      <c r="J130" s="143" t="s">
        <v>2622</v>
      </c>
      <c r="K130" s="25"/>
      <c r="L130" s="120" t="s">
        <v>2625</v>
      </c>
      <c r="M130" s="120">
        <v>0</v>
      </c>
    </row>
    <row r="131" spans="1:13" ht="18" customHeight="1" x14ac:dyDescent="0.45">
      <c r="B131" t="s">
        <v>50</v>
      </c>
      <c r="C131" s="25" t="s">
        <v>868</v>
      </c>
      <c r="D131" s="25" t="s">
        <v>868</v>
      </c>
      <c r="E131" s="25" t="s">
        <v>25</v>
      </c>
      <c r="F131" s="25" t="s">
        <v>869</v>
      </c>
      <c r="G131" s="141" t="s">
        <v>99</v>
      </c>
      <c r="H131" s="142" t="s">
        <v>2629</v>
      </c>
      <c r="I131" s="22" t="s">
        <v>2621</v>
      </c>
      <c r="J131" s="143" t="s">
        <v>2622</v>
      </c>
      <c r="K131" s="25"/>
      <c r="L131" s="120" t="s">
        <v>2625</v>
      </c>
      <c r="M131" s="120">
        <v>0</v>
      </c>
    </row>
    <row r="132" spans="1:13" ht="18" customHeight="1" x14ac:dyDescent="0.45">
      <c r="B132" t="s">
        <v>50</v>
      </c>
      <c r="C132" s="25" t="s">
        <v>871</v>
      </c>
      <c r="D132" s="25" t="s">
        <v>871</v>
      </c>
      <c r="E132" s="25" t="s">
        <v>25</v>
      </c>
      <c r="F132" s="25" t="s">
        <v>872</v>
      </c>
      <c r="G132" s="141" t="s">
        <v>270</v>
      </c>
      <c r="H132" s="142" t="s">
        <v>2629</v>
      </c>
      <c r="I132" s="22" t="s">
        <v>2621</v>
      </c>
      <c r="J132" s="143" t="s">
        <v>2622</v>
      </c>
      <c r="K132" s="25"/>
      <c r="L132" s="120" t="s">
        <v>2625</v>
      </c>
      <c r="M132" s="120">
        <v>0</v>
      </c>
    </row>
    <row r="133" spans="1:13" ht="18" customHeight="1" x14ac:dyDescent="0.45">
      <c r="B133" t="s">
        <v>50</v>
      </c>
      <c r="C133" s="25" t="s">
        <v>873</v>
      </c>
      <c r="D133" s="25" t="s">
        <v>873</v>
      </c>
      <c r="E133" s="25" t="s">
        <v>25</v>
      </c>
      <c r="F133" s="25" t="s">
        <v>874</v>
      </c>
      <c r="G133" s="141" t="s">
        <v>391</v>
      </c>
      <c r="H133" s="142" t="s">
        <v>2629</v>
      </c>
      <c r="I133" s="22" t="s">
        <v>2621</v>
      </c>
      <c r="J133" s="143" t="s">
        <v>2622</v>
      </c>
      <c r="K133" s="25"/>
      <c r="L133" s="120" t="s">
        <v>2625</v>
      </c>
      <c r="M133" s="120">
        <v>0</v>
      </c>
    </row>
    <row r="134" spans="1:13" ht="18" customHeight="1" x14ac:dyDescent="0.45">
      <c r="B134" t="s">
        <v>50</v>
      </c>
      <c r="C134" s="25" t="s">
        <v>875</v>
      </c>
      <c r="D134" s="25" t="s">
        <v>875</v>
      </c>
      <c r="E134" s="25" t="s">
        <v>25</v>
      </c>
      <c r="F134" s="25" t="s">
        <v>876</v>
      </c>
      <c r="G134" s="141" t="s">
        <v>99</v>
      </c>
      <c r="H134" s="142" t="s">
        <v>2628</v>
      </c>
      <c r="I134" s="22" t="s">
        <v>2632</v>
      </c>
      <c r="J134" s="143" t="s">
        <v>2623</v>
      </c>
      <c r="K134" s="25" t="s">
        <v>2627</v>
      </c>
      <c r="L134" s="120" t="s">
        <v>2623</v>
      </c>
      <c r="M134" s="120">
        <v>0</v>
      </c>
    </row>
    <row r="135" spans="1:13" ht="18" customHeight="1" x14ac:dyDescent="0.45">
      <c r="B135" t="s">
        <v>50</v>
      </c>
      <c r="C135" s="25" t="s">
        <v>877</v>
      </c>
      <c r="D135" s="25" t="s">
        <v>877</v>
      </c>
      <c r="E135" s="25" t="s">
        <v>25</v>
      </c>
      <c r="F135" s="25" t="s">
        <v>878</v>
      </c>
      <c r="G135" s="141" t="s">
        <v>270</v>
      </c>
      <c r="H135" s="142" t="s">
        <v>2620</v>
      </c>
      <c r="I135" s="22" t="s">
        <v>2632</v>
      </c>
      <c r="J135" s="143" t="s">
        <v>2623</v>
      </c>
      <c r="K135" s="25" t="s">
        <v>2627</v>
      </c>
      <c r="L135" s="120" t="s">
        <v>2623</v>
      </c>
      <c r="M135" s="120">
        <v>0</v>
      </c>
    </row>
    <row r="136" spans="1:13" ht="18" customHeight="1" x14ac:dyDescent="0.45">
      <c r="B136" t="s">
        <v>23</v>
      </c>
      <c r="C136" s="25" t="s">
        <v>879</v>
      </c>
      <c r="D136" s="25" t="s">
        <v>879</v>
      </c>
      <c r="E136" s="25" t="s">
        <v>25</v>
      </c>
      <c r="F136" s="25" t="s">
        <v>880</v>
      </c>
      <c r="G136" s="141" t="s">
        <v>205</v>
      </c>
      <c r="H136" s="142" t="s">
        <v>2620</v>
      </c>
      <c r="I136" s="22" t="s">
        <v>2626</v>
      </c>
      <c r="J136" s="143" t="s">
        <v>2623</v>
      </c>
      <c r="K136" s="25"/>
      <c r="L136" s="120" t="s">
        <v>2630</v>
      </c>
      <c r="M136" s="120" t="s">
        <v>2631</v>
      </c>
    </row>
    <row r="137" spans="1:13" ht="18" customHeight="1" x14ac:dyDescent="0.45">
      <c r="B137" t="s">
        <v>23</v>
      </c>
      <c r="C137" s="25" t="s">
        <v>881</v>
      </c>
      <c r="D137" s="25" t="s">
        <v>881</v>
      </c>
      <c r="E137" s="25" t="s">
        <v>25</v>
      </c>
      <c r="F137" s="25" t="s">
        <v>882</v>
      </c>
      <c r="G137" s="141" t="s">
        <v>27</v>
      </c>
      <c r="H137" s="142" t="s">
        <v>2633</v>
      </c>
      <c r="I137" s="22" t="s">
        <v>2626</v>
      </c>
      <c r="J137" s="143" t="s">
        <v>2625</v>
      </c>
      <c r="K137" s="25"/>
      <c r="L137" s="120" t="s">
        <v>2630</v>
      </c>
      <c r="M137" s="120" t="s">
        <v>2631</v>
      </c>
    </row>
    <row r="138" spans="1:13" ht="18" customHeight="1" x14ac:dyDescent="0.45">
      <c r="B138" t="s">
        <v>50</v>
      </c>
      <c r="C138" s="25" t="s">
        <v>886</v>
      </c>
      <c r="D138" s="25" t="s">
        <v>886</v>
      </c>
      <c r="E138" s="25" t="s">
        <v>25</v>
      </c>
      <c r="F138" s="25" t="s">
        <v>887</v>
      </c>
      <c r="G138" s="141" t="s">
        <v>888</v>
      </c>
      <c r="H138" s="142" t="s">
        <v>2624</v>
      </c>
      <c r="I138" s="22" t="s">
        <v>2621</v>
      </c>
      <c r="J138" s="143" t="s">
        <v>2622</v>
      </c>
      <c r="K138" s="25"/>
      <c r="L138" s="120" t="s">
        <v>2630</v>
      </c>
      <c r="M138" s="120" t="s">
        <v>2631</v>
      </c>
    </row>
    <row r="139" spans="1:13" ht="18" customHeight="1" x14ac:dyDescent="0.45">
      <c r="B139" t="s">
        <v>50</v>
      </c>
      <c r="C139" s="25" t="s">
        <v>899</v>
      </c>
      <c r="D139" s="25" t="s">
        <v>899</v>
      </c>
      <c r="E139" s="25" t="s">
        <v>25</v>
      </c>
      <c r="F139" s="25" t="s">
        <v>900</v>
      </c>
      <c r="G139" s="141" t="s">
        <v>901</v>
      </c>
      <c r="H139" s="142" t="s">
        <v>2628</v>
      </c>
      <c r="I139" s="22" t="s">
        <v>2621</v>
      </c>
      <c r="J139" s="143" t="s">
        <v>2622</v>
      </c>
      <c r="K139" s="25" t="s">
        <v>2627</v>
      </c>
      <c r="L139" s="120" t="s">
        <v>2623</v>
      </c>
      <c r="M139" s="120">
        <v>0</v>
      </c>
    </row>
    <row r="140" spans="1:13" ht="18" customHeight="1" x14ac:dyDescent="0.45">
      <c r="B140" t="s">
        <v>50</v>
      </c>
      <c r="C140" s="25" t="s">
        <v>904</v>
      </c>
      <c r="D140" s="25" t="s">
        <v>904</v>
      </c>
      <c r="E140" s="25" t="s">
        <v>25</v>
      </c>
      <c r="F140" s="25" t="s">
        <v>905</v>
      </c>
      <c r="G140" s="141" t="s">
        <v>906</v>
      </c>
      <c r="H140" s="142" t="s">
        <v>2620</v>
      </c>
      <c r="I140" s="22" t="s">
        <v>2621</v>
      </c>
      <c r="J140" s="143" t="s">
        <v>2622</v>
      </c>
      <c r="K140" s="25" t="s">
        <v>2627</v>
      </c>
      <c r="L140" s="120" t="s">
        <v>2623</v>
      </c>
      <c r="M140" s="120">
        <v>0</v>
      </c>
    </row>
    <row r="141" spans="1:13" s="22" customFormat="1" ht="18" customHeight="1" x14ac:dyDescent="0.45">
      <c r="A141"/>
      <c r="B141" t="s">
        <v>50</v>
      </c>
      <c r="C141" s="25" t="s">
        <v>907</v>
      </c>
      <c r="D141" s="25" t="s">
        <v>907</v>
      </c>
      <c r="E141" s="25" t="s">
        <v>25</v>
      </c>
      <c r="F141" s="25" t="s">
        <v>908</v>
      </c>
      <c r="G141" s="141" t="s">
        <v>909</v>
      </c>
      <c r="H141" s="142" t="s">
        <v>2620</v>
      </c>
      <c r="I141" s="22" t="s">
        <v>2621</v>
      </c>
      <c r="J141" s="143" t="s">
        <v>2622</v>
      </c>
      <c r="K141" s="25"/>
      <c r="L141" s="120" t="s">
        <v>2623</v>
      </c>
      <c r="M141" s="120">
        <v>0</v>
      </c>
    </row>
    <row r="142" spans="1:13" s="22" customFormat="1" ht="18" customHeight="1" x14ac:dyDescent="0.45">
      <c r="A142"/>
      <c r="B142" t="s">
        <v>32</v>
      </c>
      <c r="C142" s="25" t="s">
        <v>913</v>
      </c>
      <c r="D142" s="25" t="s">
        <v>913</v>
      </c>
      <c r="E142" s="25" t="s">
        <v>25</v>
      </c>
      <c r="F142" s="25" t="s">
        <v>914</v>
      </c>
      <c r="G142" s="141" t="s">
        <v>915</v>
      </c>
      <c r="H142" s="142" t="s">
        <v>2629</v>
      </c>
      <c r="I142" s="22" t="s">
        <v>2626</v>
      </c>
      <c r="J142" s="143" t="s">
        <v>2623</v>
      </c>
      <c r="K142" s="25" t="s">
        <v>2627</v>
      </c>
      <c r="L142" s="120" t="s">
        <v>2625</v>
      </c>
      <c r="M142" s="120">
        <v>0</v>
      </c>
    </row>
    <row r="143" spans="1:13" s="22" customFormat="1" ht="18" customHeight="1" x14ac:dyDescent="0.45">
      <c r="A143"/>
      <c r="B143" t="s">
        <v>50</v>
      </c>
      <c r="C143" s="25" t="s">
        <v>924</v>
      </c>
      <c r="D143" s="25" t="s">
        <v>924</v>
      </c>
      <c r="E143" s="25" t="s">
        <v>25</v>
      </c>
      <c r="F143" s="25" t="s">
        <v>925</v>
      </c>
      <c r="G143" s="141" t="s">
        <v>564</v>
      </c>
      <c r="H143" s="142" t="s">
        <v>2629</v>
      </c>
      <c r="I143" s="22" t="s">
        <v>2621</v>
      </c>
      <c r="J143" s="143" t="s">
        <v>2622</v>
      </c>
      <c r="K143" s="145"/>
      <c r="L143" s="120" t="s">
        <v>2623</v>
      </c>
      <c r="M143" s="120">
        <v>0</v>
      </c>
    </row>
    <row r="144" spans="1:13" s="22" customFormat="1" ht="18" customHeight="1" x14ac:dyDescent="0.45">
      <c r="A144"/>
      <c r="B144" t="s">
        <v>50</v>
      </c>
      <c r="C144" s="25" t="s">
        <v>926</v>
      </c>
      <c r="D144" s="25" t="s">
        <v>926</v>
      </c>
      <c r="E144" s="25" t="s">
        <v>25</v>
      </c>
      <c r="F144" s="25" t="s">
        <v>927</v>
      </c>
      <c r="G144" s="141" t="s">
        <v>564</v>
      </c>
      <c r="H144" s="142" t="s">
        <v>2628</v>
      </c>
      <c r="I144" s="22" t="s">
        <v>2621</v>
      </c>
      <c r="J144" s="143" t="s">
        <v>2622</v>
      </c>
      <c r="K144" s="145"/>
      <c r="L144" s="120" t="s">
        <v>2630</v>
      </c>
      <c r="M144" s="120" t="s">
        <v>2631</v>
      </c>
    </row>
    <row r="145" spans="1:13" s="22" customFormat="1" ht="18" customHeight="1" x14ac:dyDescent="0.45">
      <c r="A145"/>
      <c r="B145" t="s">
        <v>32</v>
      </c>
      <c r="C145" s="25" t="s">
        <v>931</v>
      </c>
      <c r="D145" s="25" t="s">
        <v>931</v>
      </c>
      <c r="E145" s="25" t="s">
        <v>25</v>
      </c>
      <c r="F145" s="25" t="s">
        <v>2641</v>
      </c>
      <c r="G145" s="141" t="s">
        <v>933</v>
      </c>
      <c r="H145" s="142" t="s">
        <v>2624</v>
      </c>
      <c r="I145" s="22" t="s">
        <v>2626</v>
      </c>
      <c r="J145" s="143" t="s">
        <v>2623</v>
      </c>
      <c r="K145" s="145" t="s">
        <v>2627</v>
      </c>
      <c r="L145" s="120" t="s">
        <v>2623</v>
      </c>
      <c r="M145" s="120">
        <v>0</v>
      </c>
    </row>
    <row r="146" spans="1:13" ht="18" customHeight="1" x14ac:dyDescent="0.45">
      <c r="B146" t="s">
        <v>32</v>
      </c>
      <c r="C146" s="25" t="s">
        <v>938</v>
      </c>
      <c r="D146" s="25" t="s">
        <v>938</v>
      </c>
      <c r="E146" s="25" t="s">
        <v>25</v>
      </c>
      <c r="F146" s="25" t="s">
        <v>2642</v>
      </c>
      <c r="G146" s="141" t="s">
        <v>940</v>
      </c>
      <c r="H146" s="142" t="s">
        <v>2624</v>
      </c>
      <c r="I146" s="22" t="s">
        <v>2626</v>
      </c>
      <c r="J146" s="143" t="s">
        <v>2625</v>
      </c>
      <c r="K146" s="25" t="s">
        <v>2627</v>
      </c>
      <c r="L146" s="120" t="s">
        <v>2625</v>
      </c>
      <c r="M146" s="120">
        <v>0</v>
      </c>
    </row>
    <row r="147" spans="1:13" ht="18" customHeight="1" x14ac:dyDescent="0.45">
      <c r="B147" t="s">
        <v>32</v>
      </c>
      <c r="C147" s="25" t="s">
        <v>942</v>
      </c>
      <c r="D147" s="25" t="s">
        <v>942</v>
      </c>
      <c r="E147" s="25" t="s">
        <v>25</v>
      </c>
      <c r="F147" s="25" t="s">
        <v>2643</v>
      </c>
      <c r="G147" s="141" t="s">
        <v>944</v>
      </c>
      <c r="H147" s="142" t="s">
        <v>2624</v>
      </c>
      <c r="I147" s="22" t="s">
        <v>2626</v>
      </c>
      <c r="J147" s="143" t="s">
        <v>2625</v>
      </c>
      <c r="K147" s="25"/>
      <c r="L147" s="120" t="s">
        <v>2630</v>
      </c>
      <c r="M147" s="120" t="s">
        <v>2631</v>
      </c>
    </row>
    <row r="148" spans="1:13" ht="18" customHeight="1" x14ac:dyDescent="0.45">
      <c r="B148" t="s">
        <v>50</v>
      </c>
      <c r="C148" s="25" t="s">
        <v>956</v>
      </c>
      <c r="D148" s="25" t="s">
        <v>957</v>
      </c>
      <c r="E148" s="25" t="s">
        <v>25</v>
      </c>
      <c r="F148" s="25" t="s">
        <v>958</v>
      </c>
      <c r="G148" s="141" t="s">
        <v>274</v>
      </c>
      <c r="H148" s="142" t="s">
        <v>2629</v>
      </c>
      <c r="I148" s="22" t="s">
        <v>2626</v>
      </c>
      <c r="J148" s="143" t="s">
        <v>2623</v>
      </c>
      <c r="K148" s="25" t="s">
        <v>2627</v>
      </c>
      <c r="L148" s="120" t="s">
        <v>2625</v>
      </c>
      <c r="M148" s="120">
        <v>0</v>
      </c>
    </row>
    <row r="149" spans="1:13" ht="18" customHeight="1" x14ac:dyDescent="0.45">
      <c r="B149" t="s">
        <v>50</v>
      </c>
      <c r="C149" s="25" t="s">
        <v>959</v>
      </c>
      <c r="D149" s="25" t="s">
        <v>960</v>
      </c>
      <c r="E149" s="25" t="s">
        <v>25</v>
      </c>
      <c r="F149" s="25" t="s">
        <v>961</v>
      </c>
      <c r="G149" s="141" t="s">
        <v>247</v>
      </c>
      <c r="H149" s="142" t="s">
        <v>2629</v>
      </c>
      <c r="I149" s="22" t="s">
        <v>2626</v>
      </c>
      <c r="J149" s="143" t="s">
        <v>2623</v>
      </c>
      <c r="K149" s="145" t="s">
        <v>2627</v>
      </c>
      <c r="L149" s="120" t="s">
        <v>2625</v>
      </c>
      <c r="M149" s="120">
        <v>0</v>
      </c>
    </row>
    <row r="150" spans="1:13" ht="18" customHeight="1" x14ac:dyDescent="0.45">
      <c r="B150" t="s">
        <v>50</v>
      </c>
      <c r="C150" s="25" t="s">
        <v>962</v>
      </c>
      <c r="D150" s="25" t="s">
        <v>962</v>
      </c>
      <c r="E150" s="25" t="s">
        <v>25</v>
      </c>
      <c r="F150" s="25" t="s">
        <v>963</v>
      </c>
      <c r="G150" s="141" t="s">
        <v>251</v>
      </c>
      <c r="H150" s="142" t="s">
        <v>2629</v>
      </c>
      <c r="I150" s="22" t="s">
        <v>2626</v>
      </c>
      <c r="J150" s="143" t="s">
        <v>2623</v>
      </c>
      <c r="K150" s="145" t="s">
        <v>2627</v>
      </c>
      <c r="L150" s="120" t="s">
        <v>2625</v>
      </c>
      <c r="M150" s="120">
        <v>0</v>
      </c>
    </row>
    <row r="151" spans="1:13" ht="18" customHeight="1" x14ac:dyDescent="0.45">
      <c r="B151" t="s">
        <v>32</v>
      </c>
      <c r="C151" s="25" t="s">
        <v>994</v>
      </c>
      <c r="D151" s="25" t="s">
        <v>994</v>
      </c>
      <c r="E151" s="25" t="s">
        <v>25</v>
      </c>
      <c r="F151" s="25" t="s">
        <v>995</v>
      </c>
      <c r="G151" s="141" t="s">
        <v>996</v>
      </c>
      <c r="H151" s="142" t="s">
        <v>2628</v>
      </c>
      <c r="I151" s="22" t="s">
        <v>2621</v>
      </c>
      <c r="J151" s="143" t="s">
        <v>2622</v>
      </c>
      <c r="K151" s="145"/>
      <c r="L151" s="120" t="s">
        <v>2630</v>
      </c>
      <c r="M151" s="120" t="s">
        <v>2631</v>
      </c>
    </row>
    <row r="152" spans="1:13" ht="18" customHeight="1" x14ac:dyDescent="0.45">
      <c r="B152" t="s">
        <v>32</v>
      </c>
      <c r="C152" s="25" t="s">
        <v>997</v>
      </c>
      <c r="D152" s="25" t="s">
        <v>997</v>
      </c>
      <c r="E152" s="25" t="s">
        <v>25</v>
      </c>
      <c r="F152" s="25" t="s">
        <v>998</v>
      </c>
      <c r="G152" s="141" t="s">
        <v>35</v>
      </c>
      <c r="H152" s="142" t="s">
        <v>2620</v>
      </c>
      <c r="I152" s="22" t="s">
        <v>2621</v>
      </c>
      <c r="J152" s="143" t="s">
        <v>2622</v>
      </c>
      <c r="K152" s="25"/>
      <c r="L152" s="120" t="s">
        <v>2630</v>
      </c>
      <c r="M152" s="120" t="s">
        <v>2631</v>
      </c>
    </row>
    <row r="153" spans="1:13" ht="18" customHeight="1" x14ac:dyDescent="0.45">
      <c r="B153" t="s">
        <v>32</v>
      </c>
      <c r="C153" s="25" t="s">
        <v>999</v>
      </c>
      <c r="D153" s="25" t="s">
        <v>999</v>
      </c>
      <c r="E153" s="25" t="s">
        <v>25</v>
      </c>
      <c r="F153" s="25" t="s">
        <v>1000</v>
      </c>
      <c r="G153" s="141" t="s">
        <v>40</v>
      </c>
      <c r="H153" s="142" t="s">
        <v>2620</v>
      </c>
      <c r="I153" s="22" t="s">
        <v>2621</v>
      </c>
      <c r="J153" s="143" t="s">
        <v>2622</v>
      </c>
      <c r="K153" s="25"/>
      <c r="L153" s="120" t="s">
        <v>2630</v>
      </c>
      <c r="M153" s="120" t="s">
        <v>2631</v>
      </c>
    </row>
    <row r="154" spans="1:13" ht="18" customHeight="1" x14ac:dyDescent="0.45">
      <c r="B154" t="s">
        <v>32</v>
      </c>
      <c r="C154" s="25" t="s">
        <v>1006</v>
      </c>
      <c r="D154" s="25" t="s">
        <v>1006</v>
      </c>
      <c r="E154" s="25" t="s">
        <v>25</v>
      </c>
      <c r="F154" s="25" t="s">
        <v>1007</v>
      </c>
      <c r="G154" s="141" t="s">
        <v>1008</v>
      </c>
      <c r="H154" s="142" t="s">
        <v>2620</v>
      </c>
      <c r="I154" s="22" t="s">
        <v>2621</v>
      </c>
      <c r="J154" s="143" t="s">
        <v>2622</v>
      </c>
      <c r="K154" s="25"/>
      <c r="L154" s="120" t="s">
        <v>2625</v>
      </c>
      <c r="M154" s="120">
        <v>0</v>
      </c>
    </row>
    <row r="155" spans="1:13" ht="18" customHeight="1" x14ac:dyDescent="0.45">
      <c r="B155" t="s">
        <v>50</v>
      </c>
      <c r="C155" s="25" t="s">
        <v>1021</v>
      </c>
      <c r="D155" s="25" t="s">
        <v>1021</v>
      </c>
      <c r="E155" s="25" t="s">
        <v>25</v>
      </c>
      <c r="F155" s="25" t="s">
        <v>1022</v>
      </c>
      <c r="G155" s="141" t="s">
        <v>1023</v>
      </c>
      <c r="H155" s="142" t="s">
        <v>2633</v>
      </c>
      <c r="I155" s="22" t="s">
        <v>2621</v>
      </c>
      <c r="J155" s="143" t="s">
        <v>2622</v>
      </c>
      <c r="K155" s="25"/>
      <c r="L155" s="120" t="s">
        <v>2625</v>
      </c>
      <c r="M155" s="120">
        <v>0</v>
      </c>
    </row>
    <row r="156" spans="1:13" ht="18" customHeight="1" x14ac:dyDescent="0.45">
      <c r="B156" t="s">
        <v>50</v>
      </c>
      <c r="C156" s="25" t="s">
        <v>1025</v>
      </c>
      <c r="D156" s="25" t="s">
        <v>1025</v>
      </c>
      <c r="E156" s="25" t="s">
        <v>25</v>
      </c>
      <c r="F156" s="25" t="s">
        <v>1026</v>
      </c>
      <c r="G156" s="141" t="s">
        <v>537</v>
      </c>
      <c r="H156" s="142" t="s">
        <v>2629</v>
      </c>
      <c r="I156" s="22" t="s">
        <v>2621</v>
      </c>
      <c r="J156" s="143" t="s">
        <v>2622</v>
      </c>
      <c r="K156" s="25"/>
      <c r="L156" s="120" t="s">
        <v>2623</v>
      </c>
      <c r="M156" s="120">
        <v>0</v>
      </c>
    </row>
    <row r="157" spans="1:13" ht="18" customHeight="1" x14ac:dyDescent="0.45">
      <c r="B157" t="s">
        <v>32</v>
      </c>
      <c r="C157" s="25" t="s">
        <v>1035</v>
      </c>
      <c r="D157" s="25" t="s">
        <v>1035</v>
      </c>
      <c r="E157" s="25" t="s">
        <v>25</v>
      </c>
      <c r="F157" s="25" t="s">
        <v>1036</v>
      </c>
      <c r="G157" s="141" t="s">
        <v>590</v>
      </c>
      <c r="H157" s="142" t="s">
        <v>2628</v>
      </c>
      <c r="I157" s="22" t="s">
        <v>2621</v>
      </c>
      <c r="J157" s="143" t="s">
        <v>2622</v>
      </c>
      <c r="K157" s="25"/>
      <c r="L157" s="120" t="s">
        <v>2625</v>
      </c>
      <c r="M157" s="120">
        <v>0</v>
      </c>
    </row>
    <row r="158" spans="1:13" ht="18" customHeight="1" x14ac:dyDescent="0.45">
      <c r="B158" t="s">
        <v>50</v>
      </c>
      <c r="C158" s="25" t="s">
        <v>1037</v>
      </c>
      <c r="D158" s="25" t="s">
        <v>1038</v>
      </c>
      <c r="E158" s="25" t="s">
        <v>25</v>
      </c>
      <c r="F158" s="25" t="s">
        <v>1039</v>
      </c>
      <c r="G158" s="141" t="s">
        <v>483</v>
      </c>
      <c r="H158" s="142" t="s">
        <v>2629</v>
      </c>
      <c r="I158" s="22" t="s">
        <v>2626</v>
      </c>
      <c r="J158" s="143" t="s">
        <v>2623</v>
      </c>
      <c r="K158" s="25" t="s">
        <v>2627</v>
      </c>
      <c r="L158" s="120" t="s">
        <v>2623</v>
      </c>
      <c r="M158" s="120">
        <v>0</v>
      </c>
    </row>
    <row r="159" spans="1:13" ht="18" customHeight="1" x14ac:dyDescent="0.45">
      <c r="B159" t="s">
        <v>50</v>
      </c>
      <c r="C159" s="25" t="s">
        <v>1040</v>
      </c>
      <c r="D159" s="25" t="s">
        <v>1041</v>
      </c>
      <c r="E159" s="25" t="s">
        <v>25</v>
      </c>
      <c r="F159" s="25" t="s">
        <v>1042</v>
      </c>
      <c r="G159" s="141" t="s">
        <v>119</v>
      </c>
      <c r="H159" s="142" t="s">
        <v>2629</v>
      </c>
      <c r="I159" s="22" t="s">
        <v>2626</v>
      </c>
      <c r="J159" s="143" t="s">
        <v>2623</v>
      </c>
      <c r="K159" s="25" t="s">
        <v>2627</v>
      </c>
      <c r="L159" s="120" t="s">
        <v>2623</v>
      </c>
      <c r="M159" s="120">
        <v>0</v>
      </c>
    </row>
    <row r="160" spans="1:13" ht="18" customHeight="1" x14ac:dyDescent="0.45">
      <c r="B160" t="s">
        <v>50</v>
      </c>
      <c r="C160" s="25" t="s">
        <v>1044</v>
      </c>
      <c r="D160" s="25" t="s">
        <v>1044</v>
      </c>
      <c r="E160" s="25" t="s">
        <v>25</v>
      </c>
      <c r="F160" s="25" t="s">
        <v>1045</v>
      </c>
      <c r="G160" s="141" t="s">
        <v>844</v>
      </c>
      <c r="H160" s="142" t="s">
        <v>2629</v>
      </c>
      <c r="I160" s="22" t="s">
        <v>2626</v>
      </c>
      <c r="J160" s="143" t="s">
        <v>2623</v>
      </c>
      <c r="K160" s="25" t="s">
        <v>2627</v>
      </c>
      <c r="L160" s="120" t="s">
        <v>2623</v>
      </c>
      <c r="M160" s="120">
        <v>0</v>
      </c>
    </row>
    <row r="161" spans="2:13" ht="18" customHeight="1" x14ac:dyDescent="0.45">
      <c r="B161" t="s">
        <v>32</v>
      </c>
      <c r="C161" s="25" t="s">
        <v>1064</v>
      </c>
      <c r="D161" s="25" t="s">
        <v>1064</v>
      </c>
      <c r="E161" s="25" t="s">
        <v>25</v>
      </c>
      <c r="F161" s="25" t="s">
        <v>2276</v>
      </c>
      <c r="G161" s="141" t="s">
        <v>449</v>
      </c>
      <c r="H161" s="142" t="s">
        <v>2620</v>
      </c>
      <c r="I161" s="22" t="s">
        <v>2626</v>
      </c>
      <c r="J161" s="143" t="s">
        <v>2623</v>
      </c>
      <c r="K161" s="25" t="s">
        <v>2627</v>
      </c>
      <c r="L161" s="120" t="s">
        <v>2623</v>
      </c>
      <c r="M161" s="120">
        <v>0</v>
      </c>
    </row>
    <row r="162" spans="2:13" ht="18" customHeight="1" x14ac:dyDescent="0.45">
      <c r="B162" t="s">
        <v>32</v>
      </c>
      <c r="C162" s="25" t="s">
        <v>2274</v>
      </c>
      <c r="D162" s="25" t="s">
        <v>2275</v>
      </c>
      <c r="E162" s="25" t="s">
        <v>25</v>
      </c>
      <c r="F162" s="25" t="s">
        <v>2277</v>
      </c>
      <c r="G162" s="141" t="s">
        <v>453</v>
      </c>
      <c r="H162" s="142" t="s">
        <v>2620</v>
      </c>
      <c r="I162" s="22" t="s">
        <v>2626</v>
      </c>
      <c r="J162" s="143" t="s">
        <v>2623</v>
      </c>
      <c r="K162" s="25" t="s">
        <v>2627</v>
      </c>
      <c r="L162" s="120" t="s">
        <v>2623</v>
      </c>
      <c r="M162" s="120">
        <v>0</v>
      </c>
    </row>
    <row r="163" spans="2:13" ht="18" customHeight="1" x14ac:dyDescent="0.45">
      <c r="B163" t="s">
        <v>50</v>
      </c>
      <c r="C163" s="25" t="s">
        <v>1078</v>
      </c>
      <c r="D163" s="25" t="s">
        <v>1079</v>
      </c>
      <c r="E163" s="25" t="s">
        <v>25</v>
      </c>
      <c r="F163" s="25" t="s">
        <v>1080</v>
      </c>
      <c r="G163" s="141" t="s">
        <v>99</v>
      </c>
      <c r="H163" s="142" t="s">
        <v>2628</v>
      </c>
      <c r="I163" s="22" t="s">
        <v>2621</v>
      </c>
      <c r="J163" s="143" t="s">
        <v>2630</v>
      </c>
      <c r="K163" s="25"/>
      <c r="L163" s="120" t="s">
        <v>2630</v>
      </c>
      <c r="M163" s="120" t="s">
        <v>2631</v>
      </c>
    </row>
    <row r="164" spans="2:13" ht="18" customHeight="1" x14ac:dyDescent="0.45">
      <c r="B164" t="s">
        <v>32</v>
      </c>
      <c r="C164" s="25" t="s">
        <v>1081</v>
      </c>
      <c r="D164" s="25" t="s">
        <v>1081</v>
      </c>
      <c r="E164" s="25" t="s">
        <v>25</v>
      </c>
      <c r="F164" s="25" t="s">
        <v>1082</v>
      </c>
      <c r="G164" s="141" t="s">
        <v>1083</v>
      </c>
      <c r="H164" s="142" t="s">
        <v>2629</v>
      </c>
      <c r="I164" s="22" t="s">
        <v>2626</v>
      </c>
      <c r="J164" s="143" t="s">
        <v>2625</v>
      </c>
      <c r="K164" s="25"/>
      <c r="L164" s="120" t="s">
        <v>2630</v>
      </c>
      <c r="M164" s="120" t="s">
        <v>2631</v>
      </c>
    </row>
    <row r="165" spans="2:13" ht="18" customHeight="1" x14ac:dyDescent="0.45">
      <c r="B165" t="s">
        <v>32</v>
      </c>
      <c r="C165" s="25" t="s">
        <v>1084</v>
      </c>
      <c r="D165" s="25" t="s">
        <v>1084</v>
      </c>
      <c r="E165" s="25" t="s">
        <v>25</v>
      </c>
      <c r="F165" s="25" t="s">
        <v>1085</v>
      </c>
      <c r="G165" s="141" t="s">
        <v>1086</v>
      </c>
      <c r="H165" s="142" t="s">
        <v>2629</v>
      </c>
      <c r="I165" s="22" t="s">
        <v>2626</v>
      </c>
      <c r="J165" s="143" t="s">
        <v>2623</v>
      </c>
      <c r="K165" s="25"/>
      <c r="L165" s="120" t="s">
        <v>2623</v>
      </c>
      <c r="M165" s="120">
        <v>0</v>
      </c>
    </row>
    <row r="166" spans="2:13" ht="18" customHeight="1" x14ac:dyDescent="0.45">
      <c r="B166" t="s">
        <v>32</v>
      </c>
      <c r="C166" s="25" t="s">
        <v>1087</v>
      </c>
      <c r="D166" s="25" t="s">
        <v>1087</v>
      </c>
      <c r="E166" s="25" t="s">
        <v>25</v>
      </c>
      <c r="F166" s="25" t="s">
        <v>1088</v>
      </c>
      <c r="G166" s="141" t="s">
        <v>1089</v>
      </c>
      <c r="H166" s="142" t="s">
        <v>2629</v>
      </c>
      <c r="I166" s="22" t="s">
        <v>2626</v>
      </c>
      <c r="J166" s="143" t="s">
        <v>2623</v>
      </c>
      <c r="K166" s="25"/>
      <c r="L166" s="120" t="s">
        <v>2623</v>
      </c>
      <c r="M166" s="120">
        <v>0</v>
      </c>
    </row>
    <row r="167" spans="2:13" ht="18" customHeight="1" x14ac:dyDescent="0.45">
      <c r="B167" t="s">
        <v>32</v>
      </c>
      <c r="C167" s="25" t="s">
        <v>1097</v>
      </c>
      <c r="D167" s="25" t="s">
        <v>1097</v>
      </c>
      <c r="E167" s="25" t="s">
        <v>25</v>
      </c>
      <c r="F167" s="25" t="s">
        <v>1098</v>
      </c>
      <c r="G167" s="141" t="s">
        <v>1099</v>
      </c>
      <c r="H167" s="142" t="s">
        <v>2629</v>
      </c>
      <c r="I167" s="22" t="s">
        <v>2621</v>
      </c>
      <c r="J167" s="143" t="s">
        <v>2622</v>
      </c>
      <c r="K167" s="25"/>
      <c r="L167" s="120" t="s">
        <v>2630</v>
      </c>
      <c r="M167" s="120" t="s">
        <v>2631</v>
      </c>
    </row>
    <row r="168" spans="2:13" ht="18" customHeight="1" x14ac:dyDescent="0.45">
      <c r="B168" t="s">
        <v>32</v>
      </c>
      <c r="C168" s="25" t="s">
        <v>1101</v>
      </c>
      <c r="D168" s="25" t="s">
        <v>1101</v>
      </c>
      <c r="E168" s="25" t="s">
        <v>25</v>
      </c>
      <c r="F168" s="25" t="s">
        <v>1102</v>
      </c>
      <c r="G168" s="141" t="s">
        <v>1103</v>
      </c>
      <c r="H168" s="142" t="s">
        <v>2629</v>
      </c>
      <c r="I168" s="22" t="s">
        <v>2621</v>
      </c>
      <c r="J168" s="143" t="s">
        <v>2622</v>
      </c>
      <c r="K168" s="25"/>
      <c r="L168" s="120" t="s">
        <v>2623</v>
      </c>
      <c r="M168" s="120">
        <v>0</v>
      </c>
    </row>
    <row r="169" spans="2:13" ht="18" customHeight="1" x14ac:dyDescent="0.45">
      <c r="B169" t="s">
        <v>23</v>
      </c>
      <c r="C169" s="25" t="s">
        <v>1104</v>
      </c>
      <c r="D169" s="25" t="s">
        <v>1104</v>
      </c>
      <c r="E169" s="25" t="s">
        <v>25</v>
      </c>
      <c r="F169" s="25" t="s">
        <v>1105</v>
      </c>
      <c r="G169" s="141" t="s">
        <v>324</v>
      </c>
      <c r="H169" s="142" t="s">
        <v>2629</v>
      </c>
      <c r="I169" s="22" t="s">
        <v>2621</v>
      </c>
      <c r="J169" s="143" t="s">
        <v>2622</v>
      </c>
      <c r="K169" s="25"/>
      <c r="L169" s="120" t="s">
        <v>2625</v>
      </c>
      <c r="M169" s="120">
        <v>0</v>
      </c>
    </row>
    <row r="170" spans="2:13" ht="18" customHeight="1" x14ac:dyDescent="0.45">
      <c r="B170" t="s">
        <v>23</v>
      </c>
      <c r="C170" s="25" t="s">
        <v>1107</v>
      </c>
      <c r="D170" s="25" t="s">
        <v>1107</v>
      </c>
      <c r="E170" s="25" t="s">
        <v>25</v>
      </c>
      <c r="F170" s="25" t="s">
        <v>1108</v>
      </c>
      <c r="G170" s="141" t="s">
        <v>324</v>
      </c>
      <c r="H170" s="142" t="s">
        <v>2629</v>
      </c>
      <c r="I170" s="22" t="s">
        <v>2621</v>
      </c>
      <c r="J170" s="143" t="s">
        <v>2622</v>
      </c>
      <c r="K170" s="25"/>
      <c r="L170" s="120" t="s">
        <v>2630</v>
      </c>
      <c r="M170" s="120" t="s">
        <v>2631</v>
      </c>
    </row>
    <row r="171" spans="2:13" ht="18" customHeight="1" x14ac:dyDescent="0.45">
      <c r="B171" t="s">
        <v>50</v>
      </c>
      <c r="C171" s="25" t="s">
        <v>1127</v>
      </c>
      <c r="D171" s="25" t="s">
        <v>1127</v>
      </c>
      <c r="E171" s="25" t="s">
        <v>25</v>
      </c>
      <c r="F171" s="25" t="s">
        <v>1128</v>
      </c>
      <c r="G171" s="141" t="s">
        <v>537</v>
      </c>
      <c r="H171" s="142" t="s">
        <v>2624</v>
      </c>
      <c r="I171" s="22" t="s">
        <v>2621</v>
      </c>
      <c r="J171" s="143" t="s">
        <v>2622</v>
      </c>
      <c r="K171" s="25"/>
      <c r="L171" s="120" t="s">
        <v>2623</v>
      </c>
      <c r="M171" s="120">
        <v>0</v>
      </c>
    </row>
    <row r="172" spans="2:13" ht="18" customHeight="1" x14ac:dyDescent="0.45">
      <c r="B172" t="s">
        <v>50</v>
      </c>
      <c r="C172" s="25" t="s">
        <v>1140</v>
      </c>
      <c r="D172" s="25" t="s">
        <v>1141</v>
      </c>
      <c r="E172" s="25" t="s">
        <v>25</v>
      </c>
      <c r="F172" s="25" t="s">
        <v>1142</v>
      </c>
      <c r="G172" s="141" t="s">
        <v>1143</v>
      </c>
      <c r="H172" s="142" t="s">
        <v>2624</v>
      </c>
      <c r="I172" s="22" t="s">
        <v>2621</v>
      </c>
      <c r="J172" s="143" t="s">
        <v>2630</v>
      </c>
      <c r="K172" s="25"/>
      <c r="L172" s="120" t="s">
        <v>2630</v>
      </c>
      <c r="M172" s="120" t="s">
        <v>2631</v>
      </c>
    </row>
    <row r="173" spans="2:13" ht="18" customHeight="1" x14ac:dyDescent="0.45">
      <c r="B173" t="s">
        <v>32</v>
      </c>
      <c r="C173" s="25" t="s">
        <v>1144</v>
      </c>
      <c r="D173" s="25" t="s">
        <v>1144</v>
      </c>
      <c r="E173" s="25" t="s">
        <v>25</v>
      </c>
      <c r="F173" s="25" t="s">
        <v>1145</v>
      </c>
      <c r="G173" s="141" t="s">
        <v>649</v>
      </c>
      <c r="H173" s="142" t="s">
        <v>2624</v>
      </c>
      <c r="I173" s="22" t="s">
        <v>2626</v>
      </c>
      <c r="J173" s="143" t="s">
        <v>2623</v>
      </c>
      <c r="K173" s="25"/>
      <c r="L173" s="120" t="s">
        <v>2623</v>
      </c>
      <c r="M173" s="120">
        <v>0</v>
      </c>
    </row>
    <row r="174" spans="2:13" ht="18" customHeight="1" x14ac:dyDescent="0.45">
      <c r="B174" t="s">
        <v>32</v>
      </c>
      <c r="C174" s="25" t="s">
        <v>1147</v>
      </c>
      <c r="D174" s="25" t="s">
        <v>1147</v>
      </c>
      <c r="E174" s="25" t="s">
        <v>25</v>
      </c>
      <c r="F174" s="25" t="s">
        <v>1148</v>
      </c>
      <c r="G174" s="141" t="s">
        <v>652</v>
      </c>
      <c r="H174" s="142" t="s">
        <v>2624</v>
      </c>
      <c r="I174" s="22" t="s">
        <v>2626</v>
      </c>
      <c r="J174" s="143" t="s">
        <v>2623</v>
      </c>
      <c r="K174" s="25"/>
      <c r="L174" s="120" t="s">
        <v>2623</v>
      </c>
      <c r="M174" s="120">
        <v>0</v>
      </c>
    </row>
    <row r="175" spans="2:13" ht="18" customHeight="1" x14ac:dyDescent="0.45">
      <c r="B175" t="s">
        <v>32</v>
      </c>
      <c r="C175" s="25" t="s">
        <v>1149</v>
      </c>
      <c r="D175" s="25" t="s">
        <v>1149</v>
      </c>
      <c r="E175" s="25" t="s">
        <v>25</v>
      </c>
      <c r="F175" s="25" t="s">
        <v>1150</v>
      </c>
      <c r="G175" s="141" t="s">
        <v>655</v>
      </c>
      <c r="H175" s="142" t="s">
        <v>2624</v>
      </c>
      <c r="I175" s="22" t="s">
        <v>2626</v>
      </c>
      <c r="J175" s="143" t="s">
        <v>2623</v>
      </c>
      <c r="K175" s="25"/>
      <c r="L175" s="120" t="s">
        <v>2623</v>
      </c>
      <c r="M175" s="120">
        <v>0</v>
      </c>
    </row>
    <row r="176" spans="2:13" ht="18" customHeight="1" x14ac:dyDescent="0.45">
      <c r="B176" t="s">
        <v>32</v>
      </c>
      <c r="C176" s="25" t="s">
        <v>1164</v>
      </c>
      <c r="D176" s="25" t="s">
        <v>1164</v>
      </c>
      <c r="E176" s="25" t="s">
        <v>25</v>
      </c>
      <c r="F176" s="25" t="s">
        <v>1165</v>
      </c>
      <c r="G176" s="141" t="s">
        <v>43</v>
      </c>
      <c r="H176" s="142" t="s">
        <v>2624</v>
      </c>
      <c r="I176" s="22" t="s">
        <v>2621</v>
      </c>
      <c r="J176" s="143" t="s">
        <v>2622</v>
      </c>
      <c r="K176" s="25"/>
      <c r="L176" s="120" t="s">
        <v>2625</v>
      </c>
      <c r="M176" s="120">
        <v>0</v>
      </c>
    </row>
    <row r="177" spans="2:13" ht="18" customHeight="1" x14ac:dyDescent="0.45">
      <c r="B177" t="s">
        <v>50</v>
      </c>
      <c r="C177" s="25" t="s">
        <v>1174</v>
      </c>
      <c r="D177" s="25" t="s">
        <v>1174</v>
      </c>
      <c r="E177" s="25" t="s">
        <v>25</v>
      </c>
      <c r="F177" s="25" t="s">
        <v>1175</v>
      </c>
      <c r="G177" s="141" t="s">
        <v>475</v>
      </c>
      <c r="H177" s="142" t="s">
        <v>2633</v>
      </c>
      <c r="I177" s="22" t="s">
        <v>2621</v>
      </c>
      <c r="J177" s="143" t="s">
        <v>2622</v>
      </c>
      <c r="K177" s="25"/>
      <c r="L177" s="120" t="s">
        <v>2630</v>
      </c>
      <c r="M177" s="120" t="s">
        <v>2631</v>
      </c>
    </row>
    <row r="178" spans="2:13" ht="18" customHeight="1" x14ac:dyDescent="0.45">
      <c r="B178" t="s">
        <v>50</v>
      </c>
      <c r="C178" s="25" t="s">
        <v>1177</v>
      </c>
      <c r="D178" s="25" t="s">
        <v>1177</v>
      </c>
      <c r="E178" s="25" t="s">
        <v>25</v>
      </c>
      <c r="F178" s="25" t="s">
        <v>1178</v>
      </c>
      <c r="G178" s="141" t="s">
        <v>445</v>
      </c>
      <c r="H178" s="142" t="s">
        <v>2620</v>
      </c>
      <c r="I178" s="22" t="s">
        <v>2621</v>
      </c>
      <c r="J178" s="143" t="s">
        <v>2622</v>
      </c>
      <c r="K178" s="25"/>
      <c r="L178" s="120" t="s">
        <v>2630</v>
      </c>
      <c r="M178" s="120" t="s">
        <v>2631</v>
      </c>
    </row>
    <row r="179" spans="2:13" ht="18" customHeight="1" x14ac:dyDescent="0.45">
      <c r="B179" t="s">
        <v>32</v>
      </c>
      <c r="C179" s="25" t="s">
        <v>1179</v>
      </c>
      <c r="D179" s="25" t="s">
        <v>1179</v>
      </c>
      <c r="E179" s="25" t="s">
        <v>25</v>
      </c>
      <c r="F179" s="25" t="s">
        <v>1180</v>
      </c>
      <c r="G179" s="141" t="s">
        <v>863</v>
      </c>
      <c r="H179" s="142" t="s">
        <v>2628</v>
      </c>
      <c r="I179" s="22" t="s">
        <v>2621</v>
      </c>
      <c r="J179" s="143" t="s">
        <v>2622</v>
      </c>
      <c r="K179" s="25"/>
      <c r="L179" s="120" t="s">
        <v>2623</v>
      </c>
      <c r="M179" s="120">
        <v>0</v>
      </c>
    </row>
    <row r="180" spans="2:13" ht="18" customHeight="1" x14ac:dyDescent="0.45">
      <c r="B180" t="s">
        <v>50</v>
      </c>
      <c r="C180" s="25" t="s">
        <v>1181</v>
      </c>
      <c r="D180" s="25" t="s">
        <v>1182</v>
      </c>
      <c r="E180" s="25" t="s">
        <v>25</v>
      </c>
      <c r="F180" s="25" t="s">
        <v>1183</v>
      </c>
      <c r="G180" s="141" t="s">
        <v>537</v>
      </c>
      <c r="H180" s="142" t="s">
        <v>2633</v>
      </c>
      <c r="I180" s="22" t="s">
        <v>2639</v>
      </c>
      <c r="J180" s="143" t="s">
        <v>2370</v>
      </c>
      <c r="K180" s="25"/>
      <c r="L180" s="120" t="s">
        <v>2625</v>
      </c>
      <c r="M180" s="120">
        <v>0</v>
      </c>
    </row>
    <row r="181" spans="2:13" ht="18" customHeight="1" x14ac:dyDescent="0.45">
      <c r="B181" t="s">
        <v>50</v>
      </c>
      <c r="C181" s="25" t="s">
        <v>1185</v>
      </c>
      <c r="D181" s="25" t="s">
        <v>1186</v>
      </c>
      <c r="E181" s="25" t="s">
        <v>25</v>
      </c>
      <c r="F181" s="25" t="s">
        <v>1187</v>
      </c>
      <c r="G181" s="141" t="s">
        <v>888</v>
      </c>
      <c r="H181" s="142" t="s">
        <v>2620</v>
      </c>
      <c r="I181" s="22" t="s">
        <v>2639</v>
      </c>
      <c r="J181" s="143" t="s">
        <v>2370</v>
      </c>
      <c r="K181" s="25"/>
      <c r="L181" s="120" t="s">
        <v>2630</v>
      </c>
      <c r="M181" s="120" t="s">
        <v>2631</v>
      </c>
    </row>
    <row r="182" spans="2:13" ht="18" customHeight="1" x14ac:dyDescent="0.45">
      <c r="B182" t="s">
        <v>32</v>
      </c>
      <c r="C182" s="25" t="s">
        <v>1417</v>
      </c>
      <c r="D182" s="25" t="s">
        <v>1417</v>
      </c>
      <c r="E182" s="25" t="s">
        <v>25</v>
      </c>
      <c r="F182" s="25" t="s">
        <v>1418</v>
      </c>
      <c r="G182" s="141" t="s">
        <v>644</v>
      </c>
      <c r="H182" s="142" t="s">
        <v>2624</v>
      </c>
      <c r="I182" s="22" t="s">
        <v>2626</v>
      </c>
      <c r="J182" s="143" t="s">
        <v>2623</v>
      </c>
      <c r="K182" s="145"/>
      <c r="L182" s="120" t="s">
        <v>2625</v>
      </c>
      <c r="M182" s="120">
        <v>0</v>
      </c>
    </row>
    <row r="183" spans="2:13" ht="18" customHeight="1" x14ac:dyDescent="0.45">
      <c r="B183" t="s">
        <v>32</v>
      </c>
      <c r="C183" s="25" t="s">
        <v>1420</v>
      </c>
      <c r="D183" s="25" t="s">
        <v>1420</v>
      </c>
      <c r="E183" s="25" t="s">
        <v>25</v>
      </c>
      <c r="F183" s="25" t="s">
        <v>1421</v>
      </c>
      <c r="G183" s="141" t="s">
        <v>649</v>
      </c>
      <c r="H183" s="142" t="s">
        <v>2624</v>
      </c>
      <c r="I183" s="22" t="s">
        <v>2626</v>
      </c>
      <c r="J183" s="143" t="s">
        <v>2623</v>
      </c>
      <c r="K183" s="145"/>
      <c r="L183" s="120" t="s">
        <v>2623</v>
      </c>
      <c r="M183" s="120">
        <v>0</v>
      </c>
    </row>
    <row r="184" spans="2:13" ht="18" customHeight="1" x14ac:dyDescent="0.45">
      <c r="B184" t="s">
        <v>50</v>
      </c>
      <c r="C184" s="25" t="s">
        <v>1210</v>
      </c>
      <c r="D184" s="25" t="s">
        <v>1211</v>
      </c>
      <c r="E184" s="25" t="s">
        <v>25</v>
      </c>
      <c r="F184" s="25" t="s">
        <v>1212</v>
      </c>
      <c r="G184" s="141" t="s">
        <v>91</v>
      </c>
      <c r="H184" s="142" t="s">
        <v>2624</v>
      </c>
      <c r="I184" s="22" t="s">
        <v>2626</v>
      </c>
      <c r="J184" s="143" t="s">
        <v>2623</v>
      </c>
      <c r="K184" s="25" t="s">
        <v>2627</v>
      </c>
      <c r="L184" s="120" t="s">
        <v>2623</v>
      </c>
      <c r="M184" s="120">
        <v>0</v>
      </c>
    </row>
    <row r="185" spans="2:13" ht="18" customHeight="1" x14ac:dyDescent="0.45">
      <c r="B185" t="s">
        <v>50</v>
      </c>
      <c r="C185" s="25" t="s">
        <v>1213</v>
      </c>
      <c r="D185" s="25" t="s">
        <v>1214</v>
      </c>
      <c r="E185" s="25" t="s">
        <v>25</v>
      </c>
      <c r="F185" s="25" t="s">
        <v>1215</v>
      </c>
      <c r="G185" s="141" t="s">
        <v>99</v>
      </c>
      <c r="H185" s="142" t="s">
        <v>2624</v>
      </c>
      <c r="I185" s="22" t="s">
        <v>2626</v>
      </c>
      <c r="J185" s="143" t="s">
        <v>2625</v>
      </c>
      <c r="K185" s="25"/>
      <c r="L185" s="120" t="s">
        <v>2630</v>
      </c>
      <c r="M185" s="120" t="s">
        <v>2631</v>
      </c>
    </row>
    <row r="186" spans="2:13" ht="18" customHeight="1" x14ac:dyDescent="0.45">
      <c r="B186" t="s">
        <v>50</v>
      </c>
      <c r="C186" s="25" t="s">
        <v>1216</v>
      </c>
      <c r="D186" s="25" t="s">
        <v>1217</v>
      </c>
      <c r="E186" s="25" t="s">
        <v>25</v>
      </c>
      <c r="F186" s="25" t="s">
        <v>1218</v>
      </c>
      <c r="G186" s="141" t="s">
        <v>91</v>
      </c>
      <c r="H186" s="142" t="s">
        <v>2624</v>
      </c>
      <c r="I186" s="22" t="s">
        <v>2635</v>
      </c>
      <c r="J186" s="143" t="s">
        <v>2625</v>
      </c>
      <c r="K186" s="25"/>
      <c r="L186" s="120" t="s">
        <v>2630</v>
      </c>
      <c r="M186" s="120" t="s">
        <v>2631</v>
      </c>
    </row>
    <row r="187" spans="2:13" ht="18" customHeight="1" x14ac:dyDescent="0.45">
      <c r="B187" t="s">
        <v>50</v>
      </c>
      <c r="C187" s="25" t="s">
        <v>1223</v>
      </c>
      <c r="D187" s="25" t="s">
        <v>1223</v>
      </c>
      <c r="E187" s="25" t="s">
        <v>25</v>
      </c>
      <c r="F187" s="25" t="s">
        <v>1224</v>
      </c>
      <c r="G187" s="141" t="s">
        <v>60</v>
      </c>
      <c r="H187" s="142" t="s">
        <v>2624</v>
      </c>
      <c r="I187" s="22" t="s">
        <v>2621</v>
      </c>
      <c r="J187" s="143" t="s">
        <v>2630</v>
      </c>
      <c r="K187" s="25"/>
      <c r="L187" s="120" t="s">
        <v>2630</v>
      </c>
      <c r="M187" s="120" t="s">
        <v>2631</v>
      </c>
    </row>
    <row r="188" spans="2:13" ht="18" customHeight="1" x14ac:dyDescent="0.45">
      <c r="B188" t="s">
        <v>50</v>
      </c>
      <c r="C188" s="25" t="s">
        <v>1225</v>
      </c>
      <c r="D188" s="25" t="s">
        <v>1225</v>
      </c>
      <c r="E188" s="25" t="s">
        <v>25</v>
      </c>
      <c r="F188" s="25" t="s">
        <v>1226</v>
      </c>
      <c r="G188" s="141" t="s">
        <v>261</v>
      </c>
      <c r="H188" s="142" t="s">
        <v>2624</v>
      </c>
      <c r="I188" s="22" t="s">
        <v>2621</v>
      </c>
      <c r="J188" s="143" t="s">
        <v>2630</v>
      </c>
      <c r="K188" s="25"/>
      <c r="L188" s="120" t="s">
        <v>2630</v>
      </c>
      <c r="M188" s="120" t="s">
        <v>2631</v>
      </c>
    </row>
    <row r="189" spans="2:13" ht="18" customHeight="1" x14ac:dyDescent="0.45">
      <c r="B189" t="s">
        <v>50</v>
      </c>
      <c r="C189" s="25" t="s">
        <v>1227</v>
      </c>
      <c r="D189" s="25" t="s">
        <v>1227</v>
      </c>
      <c r="E189" s="25" t="s">
        <v>25</v>
      </c>
      <c r="F189" s="25" t="s">
        <v>1228</v>
      </c>
      <c r="G189" s="141" t="s">
        <v>1229</v>
      </c>
      <c r="H189" s="142" t="s">
        <v>2624</v>
      </c>
      <c r="I189" s="22" t="s">
        <v>2621</v>
      </c>
      <c r="J189" s="143" t="s">
        <v>2630</v>
      </c>
      <c r="K189" s="25"/>
      <c r="L189" s="120" t="s">
        <v>2630</v>
      </c>
      <c r="M189" s="120" t="s">
        <v>2631</v>
      </c>
    </row>
    <row r="190" spans="2:13" ht="18" customHeight="1" x14ac:dyDescent="0.45">
      <c r="B190" t="s">
        <v>50</v>
      </c>
      <c r="C190" s="25" t="s">
        <v>1230</v>
      </c>
      <c r="D190" s="25" t="s">
        <v>1230</v>
      </c>
      <c r="E190" s="25" t="s">
        <v>25</v>
      </c>
      <c r="F190" s="25" t="s">
        <v>1231</v>
      </c>
      <c r="G190" s="141" t="s">
        <v>1232</v>
      </c>
      <c r="H190" s="142" t="s">
        <v>2620</v>
      </c>
      <c r="I190" s="22" t="s">
        <v>2626</v>
      </c>
      <c r="J190" s="143" t="s">
        <v>2625</v>
      </c>
      <c r="K190" s="25"/>
      <c r="L190" s="120" t="s">
        <v>2630</v>
      </c>
      <c r="M190" s="120" t="s">
        <v>2631</v>
      </c>
    </row>
    <row r="191" spans="2:13" ht="18" customHeight="1" x14ac:dyDescent="0.45">
      <c r="B191" t="s">
        <v>50</v>
      </c>
      <c r="C191" s="25" t="s">
        <v>1242</v>
      </c>
      <c r="D191" s="25" t="s">
        <v>1243</v>
      </c>
      <c r="E191" s="25" t="s">
        <v>25</v>
      </c>
      <c r="F191" s="25" t="s">
        <v>1244</v>
      </c>
      <c r="G191" s="141" t="s">
        <v>483</v>
      </c>
      <c r="H191" s="142" t="s">
        <v>2628</v>
      </c>
      <c r="I191" s="22" t="s">
        <v>2626</v>
      </c>
      <c r="J191" s="143" t="s">
        <v>2623</v>
      </c>
      <c r="K191" s="25" t="s">
        <v>2627</v>
      </c>
      <c r="L191" s="120" t="s">
        <v>2623</v>
      </c>
      <c r="M191" s="120">
        <v>0</v>
      </c>
    </row>
    <row r="192" spans="2:13" ht="18" customHeight="1" x14ac:dyDescent="0.45">
      <c r="B192" t="s">
        <v>50</v>
      </c>
      <c r="C192" s="25" t="s">
        <v>2644</v>
      </c>
      <c r="D192" s="25" t="s">
        <v>1245</v>
      </c>
      <c r="E192" s="25" t="s">
        <v>25</v>
      </c>
      <c r="F192" s="25" t="s">
        <v>1246</v>
      </c>
      <c r="G192" s="141" t="s">
        <v>60</v>
      </c>
      <c r="H192" s="142" t="s">
        <v>2629</v>
      </c>
      <c r="I192" s="22" t="s">
        <v>2626</v>
      </c>
      <c r="J192" s="143" t="s">
        <v>2623</v>
      </c>
      <c r="K192" s="25"/>
      <c r="L192" s="120" t="s">
        <v>2630</v>
      </c>
      <c r="M192" s="120" t="s">
        <v>2631</v>
      </c>
    </row>
    <row r="193" spans="1:13" ht="18" customHeight="1" x14ac:dyDescent="0.45">
      <c r="B193" t="s">
        <v>50</v>
      </c>
      <c r="C193" s="25" t="s">
        <v>1247</v>
      </c>
      <c r="D193" s="25" t="s">
        <v>1248</v>
      </c>
      <c r="E193" s="25" t="s">
        <v>25</v>
      </c>
      <c r="F193" s="25" t="s">
        <v>1249</v>
      </c>
      <c r="G193" s="141" t="s">
        <v>91</v>
      </c>
      <c r="H193" s="142" t="s">
        <v>2629</v>
      </c>
      <c r="I193" s="22" t="s">
        <v>2626</v>
      </c>
      <c r="J193" s="143" t="s">
        <v>2623</v>
      </c>
      <c r="K193" s="25" t="s">
        <v>2627</v>
      </c>
      <c r="L193" s="120" t="s">
        <v>2625</v>
      </c>
      <c r="M193" s="120">
        <v>0</v>
      </c>
    </row>
    <row r="194" spans="1:13" ht="18" customHeight="1" x14ac:dyDescent="0.45">
      <c r="B194" t="s">
        <v>50</v>
      </c>
      <c r="C194" s="25" t="s">
        <v>1250</v>
      </c>
      <c r="D194" s="25" t="s">
        <v>1251</v>
      </c>
      <c r="E194" s="25" t="s">
        <v>25</v>
      </c>
      <c r="F194" s="25" t="s">
        <v>1252</v>
      </c>
      <c r="G194" s="141" t="s">
        <v>247</v>
      </c>
      <c r="H194" s="142" t="s">
        <v>2620</v>
      </c>
      <c r="I194" s="22" t="s">
        <v>2626</v>
      </c>
      <c r="J194" s="143" t="s">
        <v>2623</v>
      </c>
      <c r="K194" s="25" t="s">
        <v>2627</v>
      </c>
      <c r="L194" s="120" t="s">
        <v>2623</v>
      </c>
      <c r="M194" s="120">
        <v>0</v>
      </c>
    </row>
    <row r="195" spans="1:13" ht="18" customHeight="1" x14ac:dyDescent="0.45">
      <c r="B195" t="s">
        <v>50</v>
      </c>
      <c r="C195" s="25" t="s">
        <v>1253</v>
      </c>
      <c r="D195" s="25" t="s">
        <v>1253</v>
      </c>
      <c r="E195" s="25" t="s">
        <v>25</v>
      </c>
      <c r="F195" s="25" t="s">
        <v>1254</v>
      </c>
      <c r="G195" s="141" t="s">
        <v>1255</v>
      </c>
      <c r="H195" s="142" t="s">
        <v>2629</v>
      </c>
      <c r="I195" s="22" t="s">
        <v>2626</v>
      </c>
      <c r="J195" s="143" t="s">
        <v>2625</v>
      </c>
      <c r="K195" s="25"/>
      <c r="L195" s="120" t="s">
        <v>2630</v>
      </c>
      <c r="M195" s="120" t="s">
        <v>2631</v>
      </c>
    </row>
    <row r="196" spans="1:13" ht="18" customHeight="1" x14ac:dyDescent="0.45">
      <c r="B196" t="s">
        <v>32</v>
      </c>
      <c r="C196" s="25" t="s">
        <v>1262</v>
      </c>
      <c r="D196" s="25" t="s">
        <v>1262</v>
      </c>
      <c r="E196" s="25" t="s">
        <v>25</v>
      </c>
      <c r="F196" s="25" t="s">
        <v>1264</v>
      </c>
      <c r="G196" s="141" t="s">
        <v>1265</v>
      </c>
      <c r="H196" s="142" t="s">
        <v>2629</v>
      </c>
      <c r="I196" s="22" t="s">
        <v>2621</v>
      </c>
      <c r="J196" s="143" t="s">
        <v>2622</v>
      </c>
      <c r="K196" s="25"/>
      <c r="L196" s="120" t="s">
        <v>2625</v>
      </c>
      <c r="M196" s="120">
        <v>0</v>
      </c>
    </row>
    <row r="197" spans="1:13" ht="18" customHeight="1" x14ac:dyDescent="0.45">
      <c r="B197" t="s">
        <v>50</v>
      </c>
      <c r="C197" s="25" t="s">
        <v>1269</v>
      </c>
      <c r="D197" s="25" t="s">
        <v>1269</v>
      </c>
      <c r="E197" s="25" t="s">
        <v>25</v>
      </c>
      <c r="F197" s="25" t="s">
        <v>1270</v>
      </c>
      <c r="G197" s="141" t="s">
        <v>99</v>
      </c>
      <c r="H197" s="142" t="s">
        <v>2629</v>
      </c>
      <c r="I197" s="22" t="s">
        <v>2626</v>
      </c>
      <c r="J197" s="143" t="s">
        <v>2623</v>
      </c>
      <c r="K197" s="25" t="s">
        <v>2627</v>
      </c>
      <c r="L197" s="120" t="s">
        <v>2623</v>
      </c>
      <c r="M197" s="120">
        <v>0</v>
      </c>
    </row>
    <row r="198" spans="1:13" ht="18" customHeight="1" x14ac:dyDescent="0.45">
      <c r="B198" t="s">
        <v>50</v>
      </c>
      <c r="C198" s="25" t="s">
        <v>1271</v>
      </c>
      <c r="D198" s="25" t="s">
        <v>1271</v>
      </c>
      <c r="E198" s="25" t="s">
        <v>25</v>
      </c>
      <c r="F198" s="25" t="s">
        <v>1272</v>
      </c>
      <c r="G198" s="141" t="s">
        <v>475</v>
      </c>
      <c r="H198" s="142" t="s">
        <v>2629</v>
      </c>
      <c r="I198" s="22" t="s">
        <v>2626</v>
      </c>
      <c r="J198" s="143" t="s">
        <v>2623</v>
      </c>
      <c r="K198" s="25" t="s">
        <v>2627</v>
      </c>
      <c r="L198" s="120" t="s">
        <v>2623</v>
      </c>
      <c r="M198" s="120">
        <v>0</v>
      </c>
    </row>
    <row r="199" spans="1:13" s="22" customFormat="1" ht="18" customHeight="1" x14ac:dyDescent="0.45">
      <c r="A199"/>
      <c r="B199" t="s">
        <v>50</v>
      </c>
      <c r="C199" s="25" t="s">
        <v>1291</v>
      </c>
      <c r="D199" s="25" t="s">
        <v>1291</v>
      </c>
      <c r="E199" s="25" t="s">
        <v>25</v>
      </c>
      <c r="F199" s="25" t="s">
        <v>1292</v>
      </c>
      <c r="G199" s="141" t="s">
        <v>537</v>
      </c>
      <c r="H199" s="142" t="s">
        <v>2629</v>
      </c>
      <c r="I199" s="22" t="s">
        <v>2626</v>
      </c>
      <c r="J199" s="143" t="s">
        <v>2625</v>
      </c>
      <c r="K199" s="25" t="s">
        <v>2627</v>
      </c>
      <c r="L199" s="120" t="s">
        <v>2625</v>
      </c>
      <c r="M199" s="120">
        <v>0</v>
      </c>
    </row>
    <row r="200" spans="1:13" s="22" customFormat="1" ht="18" customHeight="1" x14ac:dyDescent="0.45">
      <c r="A200"/>
      <c r="B200" t="s">
        <v>50</v>
      </c>
      <c r="C200" s="25" t="s">
        <v>1293</v>
      </c>
      <c r="D200" s="25" t="s">
        <v>1293</v>
      </c>
      <c r="E200" s="25" t="s">
        <v>25</v>
      </c>
      <c r="F200" s="25" t="s">
        <v>1294</v>
      </c>
      <c r="G200" s="141" t="s">
        <v>888</v>
      </c>
      <c r="H200" s="142" t="s">
        <v>2629</v>
      </c>
      <c r="I200" s="22" t="s">
        <v>2626</v>
      </c>
      <c r="J200" s="143" t="s">
        <v>2625</v>
      </c>
      <c r="K200" s="25" t="s">
        <v>2627</v>
      </c>
      <c r="L200" s="120" t="s">
        <v>2625</v>
      </c>
      <c r="M200" s="120">
        <v>0</v>
      </c>
    </row>
    <row r="201" spans="1:13" ht="18" customHeight="1" x14ac:dyDescent="0.45">
      <c r="B201" t="s">
        <v>50</v>
      </c>
      <c r="C201" s="25" t="s">
        <v>1295</v>
      </c>
      <c r="D201" s="25" t="s">
        <v>1295</v>
      </c>
      <c r="E201" s="25" t="s">
        <v>25</v>
      </c>
      <c r="F201" s="25" t="s">
        <v>1296</v>
      </c>
      <c r="G201" s="141" t="s">
        <v>788</v>
      </c>
      <c r="H201" s="142" t="s">
        <v>2629</v>
      </c>
      <c r="I201" s="22" t="s">
        <v>2626</v>
      </c>
      <c r="J201" s="143" t="s">
        <v>2623</v>
      </c>
      <c r="K201" s="25"/>
      <c r="L201" s="120" t="s">
        <v>2630</v>
      </c>
      <c r="M201" s="120" t="s">
        <v>2631</v>
      </c>
    </row>
    <row r="202" spans="1:13" ht="18" customHeight="1" x14ac:dyDescent="0.45">
      <c r="B202" t="s">
        <v>50</v>
      </c>
      <c r="C202" s="25" t="s">
        <v>1305</v>
      </c>
      <c r="D202" s="25" t="s">
        <v>1306</v>
      </c>
      <c r="E202" s="25" t="s">
        <v>25</v>
      </c>
      <c r="F202" s="25" t="s">
        <v>1307</v>
      </c>
      <c r="G202" s="141" t="s">
        <v>1255</v>
      </c>
      <c r="H202" s="142" t="s">
        <v>2629</v>
      </c>
      <c r="I202" s="22" t="s">
        <v>2626</v>
      </c>
      <c r="J202" s="143" t="s">
        <v>2625</v>
      </c>
      <c r="K202" s="25"/>
      <c r="L202" s="120" t="s">
        <v>2630</v>
      </c>
      <c r="M202" s="120" t="s">
        <v>2631</v>
      </c>
    </row>
    <row r="203" spans="1:13" ht="18" customHeight="1" x14ac:dyDescent="0.45">
      <c r="B203" t="s">
        <v>50</v>
      </c>
      <c r="C203" s="25" t="s">
        <v>2309</v>
      </c>
      <c r="D203" s="25" t="s">
        <v>2309</v>
      </c>
      <c r="E203" s="25" t="s">
        <v>25</v>
      </c>
      <c r="F203" s="25" t="s">
        <v>2645</v>
      </c>
      <c r="G203" s="141" t="s">
        <v>274</v>
      </c>
      <c r="H203" s="142" t="s">
        <v>2629</v>
      </c>
      <c r="I203" s="22" t="s">
        <v>2621</v>
      </c>
      <c r="J203" s="143" t="s">
        <v>2622</v>
      </c>
      <c r="K203" s="25"/>
      <c r="L203" s="120" t="s">
        <v>2630</v>
      </c>
      <c r="M203" s="120" t="s">
        <v>2631</v>
      </c>
    </row>
    <row r="204" spans="1:13" ht="18" customHeight="1" x14ac:dyDescent="0.45">
      <c r="B204" t="s">
        <v>50</v>
      </c>
      <c r="C204" s="25" t="s">
        <v>1335</v>
      </c>
      <c r="D204" s="25" t="s">
        <v>1335</v>
      </c>
      <c r="E204" s="25" t="s">
        <v>1263</v>
      </c>
      <c r="F204" s="25" t="s">
        <v>1336</v>
      </c>
      <c r="G204" s="141" t="s">
        <v>1337</v>
      </c>
      <c r="H204" s="142" t="s">
        <v>2624</v>
      </c>
      <c r="I204" s="22" t="s">
        <v>2621</v>
      </c>
      <c r="J204" s="143" t="s">
        <v>2622</v>
      </c>
      <c r="K204" s="25"/>
      <c r="L204" s="120" t="s">
        <v>2623</v>
      </c>
      <c r="M204" s="120">
        <v>0</v>
      </c>
    </row>
    <row r="205" spans="1:13" ht="18" customHeight="1" x14ac:dyDescent="0.45">
      <c r="B205" t="s">
        <v>50</v>
      </c>
      <c r="C205" s="25" t="s">
        <v>1340</v>
      </c>
      <c r="D205" s="25" t="s">
        <v>1340</v>
      </c>
      <c r="E205" s="25" t="s">
        <v>1263</v>
      </c>
      <c r="F205" s="25" t="s">
        <v>1341</v>
      </c>
      <c r="G205" s="141" t="s">
        <v>1342</v>
      </c>
      <c r="H205" s="142" t="s">
        <v>2624</v>
      </c>
      <c r="I205" s="22" t="s">
        <v>2621</v>
      </c>
      <c r="J205" s="143" t="s">
        <v>2622</v>
      </c>
      <c r="K205" s="145"/>
      <c r="L205" s="120" t="s">
        <v>2630</v>
      </c>
      <c r="M205" s="120" t="s">
        <v>2631</v>
      </c>
    </row>
    <row r="206" spans="1:13" ht="18" customHeight="1" x14ac:dyDescent="0.45">
      <c r="B206" t="s">
        <v>32</v>
      </c>
      <c r="C206" s="25" t="s">
        <v>1350</v>
      </c>
      <c r="D206" s="25" t="s">
        <v>1350</v>
      </c>
      <c r="E206" s="25" t="s">
        <v>1263</v>
      </c>
      <c r="F206" s="25" t="s">
        <v>1351</v>
      </c>
      <c r="G206" s="141" t="s">
        <v>1352</v>
      </c>
      <c r="H206" s="142" t="s">
        <v>2620</v>
      </c>
      <c r="I206" s="22" t="s">
        <v>2626</v>
      </c>
      <c r="J206" s="143" t="s">
        <v>2625</v>
      </c>
      <c r="K206" s="145"/>
      <c r="L206" s="120" t="s">
        <v>2630</v>
      </c>
      <c r="M206" s="120" t="s">
        <v>2631</v>
      </c>
    </row>
    <row r="207" spans="1:13" ht="18" customHeight="1" x14ac:dyDescent="0.45">
      <c r="B207" t="s">
        <v>32</v>
      </c>
      <c r="C207" s="25" t="s">
        <v>1354</v>
      </c>
      <c r="D207" s="25" t="s">
        <v>1354</v>
      </c>
      <c r="E207" s="25" t="s">
        <v>1263</v>
      </c>
      <c r="F207" s="25" t="s">
        <v>1355</v>
      </c>
      <c r="G207" s="141" t="s">
        <v>1356</v>
      </c>
      <c r="H207" s="142" t="s">
        <v>2633</v>
      </c>
      <c r="I207" s="22" t="s">
        <v>2626</v>
      </c>
      <c r="J207" s="143" t="s">
        <v>2623</v>
      </c>
      <c r="K207" s="145" t="s">
        <v>2627</v>
      </c>
      <c r="L207" s="120" t="s">
        <v>2625</v>
      </c>
      <c r="M207" s="120">
        <v>0</v>
      </c>
    </row>
    <row r="208" spans="1:13" ht="18" customHeight="1" x14ac:dyDescent="0.45">
      <c r="B208" t="s">
        <v>32</v>
      </c>
      <c r="C208" s="25" t="s">
        <v>1357</v>
      </c>
      <c r="D208" s="25" t="s">
        <v>1357</v>
      </c>
      <c r="E208" s="25" t="s">
        <v>1263</v>
      </c>
      <c r="F208" s="25" t="s">
        <v>1358</v>
      </c>
      <c r="G208" s="141" t="s">
        <v>1359</v>
      </c>
      <c r="H208" s="142" t="s">
        <v>2629</v>
      </c>
      <c r="I208" s="22" t="s">
        <v>2626</v>
      </c>
      <c r="J208" s="143" t="s">
        <v>2625</v>
      </c>
      <c r="K208" s="25"/>
      <c r="L208" s="120" t="s">
        <v>2630</v>
      </c>
      <c r="M208" s="120" t="s">
        <v>2631</v>
      </c>
    </row>
    <row r="209" spans="2:13" ht="18" customHeight="1" x14ac:dyDescent="0.45">
      <c r="B209" t="s">
        <v>50</v>
      </c>
      <c r="C209" s="25" t="s">
        <v>2646</v>
      </c>
      <c r="D209" s="25" t="s">
        <v>1364</v>
      </c>
      <c r="E209" s="25" t="s">
        <v>1263</v>
      </c>
      <c r="F209" s="25" t="s">
        <v>1365</v>
      </c>
      <c r="G209" s="141" t="s">
        <v>637</v>
      </c>
      <c r="H209" s="142" t="s">
        <v>2624</v>
      </c>
      <c r="I209" s="22" t="s">
        <v>2621</v>
      </c>
      <c r="J209" s="143" t="s">
        <v>2630</v>
      </c>
      <c r="K209" s="25"/>
      <c r="L209" s="120" t="s">
        <v>2630</v>
      </c>
      <c r="M209" s="120" t="s">
        <v>2631</v>
      </c>
    </row>
    <row r="210" spans="2:13" ht="18" customHeight="1" x14ac:dyDescent="0.45">
      <c r="B210" t="s">
        <v>32</v>
      </c>
      <c r="C210" s="25" t="s">
        <v>1366</v>
      </c>
      <c r="D210" s="25" t="s">
        <v>1366</v>
      </c>
      <c r="E210" s="25" t="s">
        <v>25</v>
      </c>
      <c r="F210" s="25" t="s">
        <v>1367</v>
      </c>
      <c r="G210" s="141" t="s">
        <v>644</v>
      </c>
      <c r="H210" s="142" t="s">
        <v>2624</v>
      </c>
      <c r="I210" s="22" t="s">
        <v>2621</v>
      </c>
      <c r="J210" s="143" t="s">
        <v>2622</v>
      </c>
      <c r="K210" s="25"/>
      <c r="L210" s="120" t="s">
        <v>2623</v>
      </c>
      <c r="M210" s="120">
        <v>0</v>
      </c>
    </row>
    <row r="211" spans="2:13" ht="18" customHeight="1" x14ac:dyDescent="0.45">
      <c r="B211" t="s">
        <v>32</v>
      </c>
      <c r="C211" s="25" t="s">
        <v>1369</v>
      </c>
      <c r="D211" s="25" t="s">
        <v>1369</v>
      </c>
      <c r="E211" s="25" t="s">
        <v>25</v>
      </c>
      <c r="F211" s="25" t="s">
        <v>1370</v>
      </c>
      <c r="G211" s="141" t="s">
        <v>649</v>
      </c>
      <c r="H211" s="142" t="s">
        <v>2624</v>
      </c>
      <c r="I211" s="22" t="s">
        <v>2621</v>
      </c>
      <c r="J211" s="143" t="s">
        <v>2622</v>
      </c>
      <c r="K211" s="25"/>
      <c r="L211" s="120" t="s">
        <v>2623</v>
      </c>
      <c r="M211" s="120">
        <v>0</v>
      </c>
    </row>
    <row r="212" spans="2:13" ht="18" customHeight="1" x14ac:dyDescent="0.45">
      <c r="B212" t="s">
        <v>32</v>
      </c>
      <c r="C212" s="25" t="s">
        <v>1372</v>
      </c>
      <c r="D212" s="25" t="s">
        <v>1372</v>
      </c>
      <c r="E212" s="25" t="s">
        <v>25</v>
      </c>
      <c r="F212" s="25" t="s">
        <v>1373</v>
      </c>
      <c r="G212" s="141" t="s">
        <v>652</v>
      </c>
      <c r="H212" s="142" t="s">
        <v>2624</v>
      </c>
      <c r="I212" s="22" t="s">
        <v>2621</v>
      </c>
      <c r="J212" s="143" t="s">
        <v>2622</v>
      </c>
      <c r="K212" s="25"/>
      <c r="L212" s="120" t="s">
        <v>2630</v>
      </c>
      <c r="M212" s="120" t="s">
        <v>2631</v>
      </c>
    </row>
    <row r="213" spans="2:13" ht="18" customHeight="1" x14ac:dyDescent="0.45">
      <c r="B213" t="s">
        <v>32</v>
      </c>
      <c r="C213" s="25" t="s">
        <v>1374</v>
      </c>
      <c r="D213" s="25" t="s">
        <v>1374</v>
      </c>
      <c r="E213" s="25" t="s">
        <v>25</v>
      </c>
      <c r="F213" s="25" t="s">
        <v>1375</v>
      </c>
      <c r="G213" s="141" t="s">
        <v>655</v>
      </c>
      <c r="H213" s="142" t="s">
        <v>2624</v>
      </c>
      <c r="I213" s="22" t="s">
        <v>2621</v>
      </c>
      <c r="J213" s="143" t="s">
        <v>2622</v>
      </c>
      <c r="K213" s="25"/>
      <c r="L213" s="120" t="s">
        <v>2625</v>
      </c>
      <c r="M213" s="120">
        <v>0</v>
      </c>
    </row>
    <row r="214" spans="2:13" ht="18" customHeight="1" x14ac:dyDescent="0.45">
      <c r="B214" t="s">
        <v>32</v>
      </c>
      <c r="C214" s="25" t="s">
        <v>1376</v>
      </c>
      <c r="D214" s="25" t="s">
        <v>1376</v>
      </c>
      <c r="E214" s="25" t="s">
        <v>1429</v>
      </c>
      <c r="F214" s="25" t="s">
        <v>1377</v>
      </c>
      <c r="G214" s="141" t="s">
        <v>1378</v>
      </c>
      <c r="H214" s="142" t="s">
        <v>2629</v>
      </c>
      <c r="I214" s="22" t="s">
        <v>2621</v>
      </c>
      <c r="J214" s="143" t="s">
        <v>2622</v>
      </c>
      <c r="K214" s="25"/>
      <c r="L214" s="120" t="s">
        <v>2630</v>
      </c>
      <c r="M214" s="120" t="s">
        <v>2631</v>
      </c>
    </row>
    <row r="215" spans="2:13" ht="18" customHeight="1" x14ac:dyDescent="0.45">
      <c r="B215" t="s">
        <v>32</v>
      </c>
      <c r="C215" s="25" t="s">
        <v>1381</v>
      </c>
      <c r="D215" s="25" t="s">
        <v>1381</v>
      </c>
      <c r="E215" s="25" t="s">
        <v>1263</v>
      </c>
      <c r="F215" s="25" t="s">
        <v>2647</v>
      </c>
      <c r="G215" s="141" t="s">
        <v>1383</v>
      </c>
      <c r="H215" s="142" t="s">
        <v>2620</v>
      </c>
      <c r="I215" s="22" t="s">
        <v>2621</v>
      </c>
      <c r="J215" s="143" t="s">
        <v>2622</v>
      </c>
      <c r="K215" s="25"/>
      <c r="L215" s="120" t="s">
        <v>2630</v>
      </c>
      <c r="M215" s="120" t="s">
        <v>2631</v>
      </c>
    </row>
    <row r="216" spans="2:13" ht="18" customHeight="1" x14ac:dyDescent="0.45">
      <c r="B216" t="s">
        <v>50</v>
      </c>
      <c r="C216" s="25" t="s">
        <v>1412</v>
      </c>
      <c r="D216" s="25" t="s">
        <v>1412</v>
      </c>
      <c r="E216" s="25" t="s">
        <v>1263</v>
      </c>
      <c r="F216" s="25" t="s">
        <v>1413</v>
      </c>
      <c r="G216" s="141" t="s">
        <v>537</v>
      </c>
      <c r="H216" s="142" t="s">
        <v>2620</v>
      </c>
      <c r="I216" s="22" t="s">
        <v>2626</v>
      </c>
      <c r="J216" s="143" t="s">
        <v>2623</v>
      </c>
      <c r="K216" s="25"/>
      <c r="L216" s="120" t="s">
        <v>2630</v>
      </c>
      <c r="M216" s="120" t="s">
        <v>2631</v>
      </c>
    </row>
    <row r="217" spans="2:13" ht="18" customHeight="1" x14ac:dyDescent="0.45">
      <c r="B217" t="s">
        <v>50</v>
      </c>
      <c r="C217" s="25" t="s">
        <v>1415</v>
      </c>
      <c r="D217" s="25" t="s">
        <v>1415</v>
      </c>
      <c r="E217" s="25" t="s">
        <v>1263</v>
      </c>
      <c r="F217" s="25" t="s">
        <v>1416</v>
      </c>
      <c r="G217" s="141" t="s">
        <v>888</v>
      </c>
      <c r="H217" s="142" t="s">
        <v>2629</v>
      </c>
      <c r="I217" s="22" t="s">
        <v>2626</v>
      </c>
      <c r="J217" s="143" t="s">
        <v>2625</v>
      </c>
      <c r="K217" s="25"/>
      <c r="L217" s="120" t="s">
        <v>2630</v>
      </c>
      <c r="M217" s="120" t="s">
        <v>2631</v>
      </c>
    </row>
    <row r="218" spans="2:13" ht="18" customHeight="1" x14ac:dyDescent="0.45">
      <c r="B218" t="s">
        <v>50</v>
      </c>
      <c r="C218" s="25" t="s">
        <v>1422</v>
      </c>
      <c r="D218" s="25" t="s">
        <v>1422</v>
      </c>
      <c r="E218" s="25" t="s">
        <v>1423</v>
      </c>
      <c r="F218" s="25" t="s">
        <v>1424</v>
      </c>
      <c r="G218" s="141" t="s">
        <v>1425</v>
      </c>
      <c r="H218" s="142" t="s">
        <v>2620</v>
      </c>
      <c r="I218" s="22" t="s">
        <v>2621</v>
      </c>
      <c r="J218" s="143" t="s">
        <v>2622</v>
      </c>
      <c r="K218" s="25"/>
      <c r="L218" s="120" t="s">
        <v>2623</v>
      </c>
      <c r="M218" s="120">
        <v>0</v>
      </c>
    </row>
    <row r="219" spans="2:13" ht="18" customHeight="1" x14ac:dyDescent="0.45">
      <c r="B219" t="s">
        <v>50</v>
      </c>
      <c r="C219" s="25" t="s">
        <v>1305</v>
      </c>
      <c r="D219" s="25" t="s">
        <v>1426</v>
      </c>
      <c r="E219" s="25" t="s">
        <v>1429</v>
      </c>
      <c r="F219" s="25" t="s">
        <v>1427</v>
      </c>
      <c r="G219" s="141" t="s">
        <v>1255</v>
      </c>
      <c r="H219" s="142" t="s">
        <v>2633</v>
      </c>
      <c r="I219" s="22" t="s">
        <v>2626</v>
      </c>
      <c r="J219" s="143" t="s">
        <v>2625</v>
      </c>
      <c r="K219" s="25"/>
      <c r="L219" s="120" t="s">
        <v>2630</v>
      </c>
      <c r="M219" s="120" t="s">
        <v>2631</v>
      </c>
    </row>
    <row r="220" spans="2:13" ht="18" customHeight="1" x14ac:dyDescent="0.45">
      <c r="B220" t="s">
        <v>32</v>
      </c>
      <c r="C220" s="25" t="s">
        <v>2648</v>
      </c>
      <c r="D220" s="25" t="s">
        <v>1434</v>
      </c>
      <c r="E220" s="25" t="s">
        <v>1429</v>
      </c>
      <c r="F220" s="25" t="s">
        <v>1435</v>
      </c>
      <c r="G220" s="141" t="s">
        <v>644</v>
      </c>
      <c r="H220" s="142" t="s">
        <v>2624</v>
      </c>
      <c r="I220" s="22" t="s">
        <v>2626</v>
      </c>
      <c r="J220" s="143" t="s">
        <v>2623</v>
      </c>
      <c r="K220" s="25"/>
      <c r="L220" s="120" t="s">
        <v>2625</v>
      </c>
      <c r="M220" s="120">
        <v>0</v>
      </c>
    </row>
    <row r="221" spans="2:13" ht="18" customHeight="1" x14ac:dyDescent="0.45">
      <c r="B221" t="s">
        <v>23</v>
      </c>
      <c r="C221" s="25" t="s">
        <v>1440</v>
      </c>
      <c r="D221" s="25" t="s">
        <v>1441</v>
      </c>
      <c r="E221" s="25" t="s">
        <v>1429</v>
      </c>
      <c r="F221" s="25" t="s">
        <v>1442</v>
      </c>
      <c r="G221" s="141" t="s">
        <v>587</v>
      </c>
      <c r="H221" s="142" t="s">
        <v>2629</v>
      </c>
      <c r="I221" s="22" t="s">
        <v>2621</v>
      </c>
      <c r="J221" s="143" t="s">
        <v>2622</v>
      </c>
      <c r="K221" s="25" t="s">
        <v>2627</v>
      </c>
      <c r="L221" s="120" t="s">
        <v>2623</v>
      </c>
      <c r="M221" s="120">
        <v>0</v>
      </c>
    </row>
    <row r="222" spans="2:13" ht="18" customHeight="1" x14ac:dyDescent="0.45">
      <c r="B222" t="s">
        <v>23</v>
      </c>
      <c r="C222" s="25" t="s">
        <v>1444</v>
      </c>
      <c r="D222" s="25" t="s">
        <v>1445</v>
      </c>
      <c r="E222" s="25" t="s">
        <v>1429</v>
      </c>
      <c r="F222" s="25" t="s">
        <v>1446</v>
      </c>
      <c r="G222" s="141" t="s">
        <v>1447</v>
      </c>
      <c r="H222" s="142" t="s">
        <v>2629</v>
      </c>
      <c r="I222" s="22" t="s">
        <v>2626</v>
      </c>
      <c r="J222" s="143" t="s">
        <v>2625</v>
      </c>
      <c r="K222" s="25" t="s">
        <v>2627</v>
      </c>
      <c r="L222" s="120" t="s">
        <v>2623</v>
      </c>
      <c r="M222" s="120">
        <v>0</v>
      </c>
    </row>
    <row r="223" spans="2:13" ht="18" customHeight="1" x14ac:dyDescent="0.45">
      <c r="B223" t="s">
        <v>23</v>
      </c>
      <c r="C223" s="25" t="s">
        <v>1448</v>
      </c>
      <c r="D223" s="25" t="s">
        <v>1449</v>
      </c>
      <c r="E223" s="25" t="s">
        <v>1429</v>
      </c>
      <c r="F223" s="25" t="s">
        <v>1450</v>
      </c>
      <c r="G223" s="141" t="s">
        <v>1451</v>
      </c>
      <c r="H223" s="142" t="s">
        <v>2629</v>
      </c>
      <c r="I223" s="22" t="s">
        <v>2626</v>
      </c>
      <c r="J223" s="143" t="s">
        <v>2625</v>
      </c>
      <c r="K223" s="25" t="s">
        <v>2627</v>
      </c>
      <c r="L223" s="120" t="s">
        <v>2623</v>
      </c>
      <c r="M223" s="120">
        <v>0</v>
      </c>
    </row>
    <row r="224" spans="2:13" ht="18" customHeight="1" x14ac:dyDescent="0.45">
      <c r="B224" t="s">
        <v>50</v>
      </c>
      <c r="C224" s="25" t="s">
        <v>1452</v>
      </c>
      <c r="D224" s="25" t="s">
        <v>1453</v>
      </c>
      <c r="E224" s="25" t="s">
        <v>1429</v>
      </c>
      <c r="F224" s="25" t="s">
        <v>1454</v>
      </c>
      <c r="G224" s="141" t="s">
        <v>261</v>
      </c>
      <c r="H224" s="142" t="s">
        <v>2620</v>
      </c>
      <c r="I224" s="22" t="s">
        <v>2626</v>
      </c>
      <c r="J224" s="143" t="s">
        <v>2625</v>
      </c>
      <c r="K224" s="25" t="s">
        <v>2627</v>
      </c>
      <c r="L224" s="120" t="s">
        <v>2623</v>
      </c>
      <c r="M224" s="120">
        <v>0</v>
      </c>
    </row>
    <row r="225" spans="1:13" ht="18" customHeight="1" x14ac:dyDescent="0.45">
      <c r="B225" t="s">
        <v>50</v>
      </c>
      <c r="C225" s="25" t="s">
        <v>2434</v>
      </c>
      <c r="D225" s="25" t="s">
        <v>2417</v>
      </c>
      <c r="E225" s="25" t="s">
        <v>1429</v>
      </c>
      <c r="F225" s="25" t="s">
        <v>2392</v>
      </c>
      <c r="G225" s="141" t="s">
        <v>1636</v>
      </c>
      <c r="H225" s="142" t="s">
        <v>2620</v>
      </c>
      <c r="I225" s="22" t="s">
        <v>2639</v>
      </c>
      <c r="J225" s="143" t="s">
        <v>2370</v>
      </c>
      <c r="K225" s="25"/>
      <c r="L225" s="120" t="s">
        <v>2630</v>
      </c>
      <c r="M225" s="120" t="s">
        <v>2631</v>
      </c>
    </row>
    <row r="226" spans="1:13" ht="18" customHeight="1" x14ac:dyDescent="0.45">
      <c r="B226" t="s">
        <v>50</v>
      </c>
      <c r="C226" s="25" t="s">
        <v>2435</v>
      </c>
      <c r="D226" s="25" t="s">
        <v>2418</v>
      </c>
      <c r="E226" s="25" t="s">
        <v>1429</v>
      </c>
      <c r="F226" s="25" t="s">
        <v>2393</v>
      </c>
      <c r="G226" s="141" t="s">
        <v>350</v>
      </c>
      <c r="H226" s="142" t="s">
        <v>2620</v>
      </c>
      <c r="I226" s="22" t="s">
        <v>2639</v>
      </c>
      <c r="J226" s="143" t="s">
        <v>2370</v>
      </c>
      <c r="K226" s="25"/>
      <c r="L226" s="120" t="s">
        <v>2630</v>
      </c>
      <c r="M226" s="120" t="s">
        <v>2631</v>
      </c>
    </row>
    <row r="227" spans="1:13" ht="18" customHeight="1" x14ac:dyDescent="0.45">
      <c r="B227" t="s">
        <v>50</v>
      </c>
      <c r="C227" s="25" t="s">
        <v>2436</v>
      </c>
      <c r="D227" s="25" t="s">
        <v>2419</v>
      </c>
      <c r="E227" s="25" t="s">
        <v>1429</v>
      </c>
      <c r="F227" s="25" t="s">
        <v>2394</v>
      </c>
      <c r="G227" s="141" t="s">
        <v>2437</v>
      </c>
      <c r="H227" s="142" t="s">
        <v>2620</v>
      </c>
      <c r="I227" s="22" t="s">
        <v>2639</v>
      </c>
      <c r="J227" s="143" t="s">
        <v>2370</v>
      </c>
      <c r="K227" s="25"/>
      <c r="L227" s="120" t="s">
        <v>2630</v>
      </c>
      <c r="M227" s="120" t="s">
        <v>2631</v>
      </c>
    </row>
    <row r="228" spans="1:13" ht="18" customHeight="1" x14ac:dyDescent="0.45">
      <c r="B228" t="s">
        <v>32</v>
      </c>
      <c r="C228" s="25" t="s">
        <v>1471</v>
      </c>
      <c r="D228" s="25" t="s">
        <v>1471</v>
      </c>
      <c r="E228" s="25" t="s">
        <v>1429</v>
      </c>
      <c r="F228" s="25" t="s">
        <v>1472</v>
      </c>
      <c r="G228" s="141" t="s">
        <v>1473</v>
      </c>
      <c r="H228" s="142" t="s">
        <v>2620</v>
      </c>
      <c r="I228" s="22" t="s">
        <v>2621</v>
      </c>
      <c r="J228" s="143" t="s">
        <v>2622</v>
      </c>
      <c r="K228" s="25"/>
      <c r="L228" s="120" t="s">
        <v>2623</v>
      </c>
      <c r="M228" s="120">
        <v>0</v>
      </c>
    </row>
    <row r="229" spans="1:13" ht="18" customHeight="1" x14ac:dyDescent="0.45">
      <c r="B229" t="s">
        <v>32</v>
      </c>
      <c r="C229" s="25" t="s">
        <v>1474</v>
      </c>
      <c r="D229" s="25" t="s">
        <v>1474</v>
      </c>
      <c r="E229" s="25" t="s">
        <v>1429</v>
      </c>
      <c r="F229" s="25" t="s">
        <v>1475</v>
      </c>
      <c r="G229" s="141" t="s">
        <v>1476</v>
      </c>
      <c r="H229" s="142" t="s">
        <v>2620</v>
      </c>
      <c r="I229" s="22" t="s">
        <v>2621</v>
      </c>
      <c r="J229" s="143" t="s">
        <v>2622</v>
      </c>
      <c r="K229" s="25"/>
      <c r="L229" s="120" t="s">
        <v>2630</v>
      </c>
      <c r="M229" s="120" t="s">
        <v>2631</v>
      </c>
    </row>
    <row r="230" spans="1:13" ht="18" customHeight="1" x14ac:dyDescent="0.45">
      <c r="B230" t="s">
        <v>32</v>
      </c>
      <c r="C230" s="25" t="s">
        <v>1477</v>
      </c>
      <c r="D230" s="25" t="s">
        <v>1477</v>
      </c>
      <c r="E230" s="25" t="s">
        <v>1429</v>
      </c>
      <c r="F230" s="25" t="s">
        <v>1478</v>
      </c>
      <c r="G230" s="141" t="s">
        <v>1479</v>
      </c>
      <c r="H230" s="142" t="s">
        <v>2624</v>
      </c>
      <c r="I230" s="22" t="s">
        <v>2621</v>
      </c>
      <c r="J230" s="143" t="s">
        <v>2622</v>
      </c>
      <c r="K230" s="25" t="s">
        <v>2627</v>
      </c>
      <c r="L230" s="120" t="s">
        <v>2623</v>
      </c>
      <c r="M230" s="120">
        <v>0</v>
      </c>
    </row>
    <row r="231" spans="1:13" ht="18" customHeight="1" x14ac:dyDescent="0.45">
      <c r="B231" t="s">
        <v>32</v>
      </c>
      <c r="C231" s="25" t="s">
        <v>1481</v>
      </c>
      <c r="D231" s="25" t="s">
        <v>1481</v>
      </c>
      <c r="E231" s="25" t="s">
        <v>1429</v>
      </c>
      <c r="F231" s="25" t="s">
        <v>1482</v>
      </c>
      <c r="G231" s="141" t="s">
        <v>1483</v>
      </c>
      <c r="H231" s="142" t="s">
        <v>2624</v>
      </c>
      <c r="I231" s="22" t="s">
        <v>2621</v>
      </c>
      <c r="J231" s="143" t="s">
        <v>2622</v>
      </c>
      <c r="K231" s="25" t="s">
        <v>2627</v>
      </c>
      <c r="L231" s="120" t="s">
        <v>2625</v>
      </c>
      <c r="M231" s="120">
        <v>0</v>
      </c>
    </row>
    <row r="232" spans="1:13" ht="18" customHeight="1" x14ac:dyDescent="0.45">
      <c r="B232" t="s">
        <v>32</v>
      </c>
      <c r="C232" s="25" t="s">
        <v>1484</v>
      </c>
      <c r="D232" s="25" t="s">
        <v>1484</v>
      </c>
      <c r="E232" s="25" t="s">
        <v>1429</v>
      </c>
      <c r="F232" s="25" t="s">
        <v>1485</v>
      </c>
      <c r="G232" s="141" t="s">
        <v>1486</v>
      </c>
      <c r="H232" s="142" t="s">
        <v>2624</v>
      </c>
      <c r="I232" s="22" t="s">
        <v>2621</v>
      </c>
      <c r="J232" s="143" t="s">
        <v>2622</v>
      </c>
      <c r="K232" s="25" t="s">
        <v>2627</v>
      </c>
      <c r="L232" s="120" t="s">
        <v>2623</v>
      </c>
      <c r="M232" s="120">
        <v>0</v>
      </c>
    </row>
    <row r="233" spans="1:13" ht="18" customHeight="1" x14ac:dyDescent="0.45">
      <c r="B233" t="s">
        <v>32</v>
      </c>
      <c r="C233" s="25" t="s">
        <v>1487</v>
      </c>
      <c r="D233" s="25" t="s">
        <v>1487</v>
      </c>
      <c r="E233" s="25" t="s">
        <v>1429</v>
      </c>
      <c r="F233" s="25" t="s">
        <v>1488</v>
      </c>
      <c r="G233" s="141" t="s">
        <v>1489</v>
      </c>
      <c r="H233" s="142" t="s">
        <v>2624</v>
      </c>
      <c r="I233" s="22" t="s">
        <v>2621</v>
      </c>
      <c r="J233" s="143" t="s">
        <v>2622</v>
      </c>
      <c r="K233" s="25" t="s">
        <v>2627</v>
      </c>
      <c r="L233" s="120" t="s">
        <v>2623</v>
      </c>
      <c r="M233" s="120">
        <v>0</v>
      </c>
    </row>
    <row r="234" spans="1:13" ht="18" customHeight="1" x14ac:dyDescent="0.45">
      <c r="B234" t="s">
        <v>50</v>
      </c>
      <c r="C234" s="25" t="s">
        <v>1491</v>
      </c>
      <c r="D234" s="25" t="s">
        <v>1491</v>
      </c>
      <c r="E234" s="25" t="s">
        <v>1429</v>
      </c>
      <c r="F234" s="25" t="s">
        <v>1492</v>
      </c>
      <c r="G234" s="141" t="s">
        <v>91</v>
      </c>
      <c r="H234" s="142" t="s">
        <v>2629</v>
      </c>
      <c r="I234" s="22" t="s">
        <v>2626</v>
      </c>
      <c r="J234" s="143" t="s">
        <v>2623</v>
      </c>
      <c r="K234" s="25" t="s">
        <v>2627</v>
      </c>
      <c r="L234" s="120" t="s">
        <v>2625</v>
      </c>
      <c r="M234" s="120">
        <v>0</v>
      </c>
    </row>
    <row r="235" spans="1:13" ht="18" customHeight="1" x14ac:dyDescent="0.45">
      <c r="B235" t="s">
        <v>50</v>
      </c>
      <c r="C235" s="25" t="s">
        <v>1494</v>
      </c>
      <c r="D235" s="25" t="s">
        <v>1495</v>
      </c>
      <c r="E235" s="25" t="s">
        <v>1429</v>
      </c>
      <c r="F235" s="25" t="s">
        <v>1496</v>
      </c>
      <c r="G235" s="141" t="s">
        <v>201</v>
      </c>
      <c r="H235" s="142" t="s">
        <v>2629</v>
      </c>
      <c r="I235" s="22" t="s">
        <v>2626</v>
      </c>
      <c r="J235" s="143" t="s">
        <v>2625</v>
      </c>
      <c r="K235" s="25" t="s">
        <v>2627</v>
      </c>
      <c r="L235" s="120" t="s">
        <v>2625</v>
      </c>
      <c r="M235" s="120">
        <v>0</v>
      </c>
    </row>
    <row r="236" spans="1:13" ht="18" customHeight="1" x14ac:dyDescent="0.45">
      <c r="B236" t="s">
        <v>50</v>
      </c>
      <c r="C236" s="25" t="s">
        <v>1498</v>
      </c>
      <c r="D236" s="25" t="s">
        <v>1499</v>
      </c>
      <c r="E236" s="25" t="s">
        <v>1429</v>
      </c>
      <c r="F236" s="25" t="s">
        <v>1500</v>
      </c>
      <c r="G236" s="141" t="s">
        <v>119</v>
      </c>
      <c r="H236" s="142" t="s">
        <v>2633</v>
      </c>
      <c r="I236" s="22" t="s">
        <v>2626</v>
      </c>
      <c r="J236" s="143" t="s">
        <v>2623</v>
      </c>
      <c r="K236" s="25" t="s">
        <v>2627</v>
      </c>
      <c r="L236" s="120" t="s">
        <v>2623</v>
      </c>
      <c r="M236" s="120">
        <v>0</v>
      </c>
    </row>
    <row r="237" spans="1:13" s="25" customFormat="1" ht="18" customHeight="1" x14ac:dyDescent="0.45">
      <c r="A237"/>
      <c r="B237" t="s">
        <v>50</v>
      </c>
      <c r="C237" s="25" t="s">
        <v>1501</v>
      </c>
      <c r="D237" s="25" t="s">
        <v>1502</v>
      </c>
      <c r="E237" s="25" t="s">
        <v>1429</v>
      </c>
      <c r="F237" s="25" t="s">
        <v>1503</v>
      </c>
      <c r="G237" s="141" t="s">
        <v>60</v>
      </c>
      <c r="H237" s="142" t="s">
        <v>2633</v>
      </c>
      <c r="I237" s="22" t="s">
        <v>2626</v>
      </c>
      <c r="J237" s="143" t="s">
        <v>2623</v>
      </c>
      <c r="K237" s="25" t="s">
        <v>2627</v>
      </c>
      <c r="L237" s="120" t="s">
        <v>2623</v>
      </c>
      <c r="M237" s="120">
        <v>0</v>
      </c>
    </row>
    <row r="238" spans="1:13" ht="18" customHeight="1" x14ac:dyDescent="0.45">
      <c r="B238" t="s">
        <v>50</v>
      </c>
      <c r="C238" s="25" t="s">
        <v>1515</v>
      </c>
      <c r="D238" s="25" t="s">
        <v>1515</v>
      </c>
      <c r="E238" s="25" t="s">
        <v>1429</v>
      </c>
      <c r="F238" s="25" t="s">
        <v>1516</v>
      </c>
      <c r="G238" s="141" t="s">
        <v>60</v>
      </c>
      <c r="H238" s="142" t="s">
        <v>2633</v>
      </c>
      <c r="I238" s="22" t="s">
        <v>2626</v>
      </c>
      <c r="J238" s="143" t="s">
        <v>2623</v>
      </c>
      <c r="K238" s="25" t="s">
        <v>2627</v>
      </c>
      <c r="L238" s="120" t="s">
        <v>2623</v>
      </c>
      <c r="M238" s="120">
        <v>0</v>
      </c>
    </row>
    <row r="239" spans="1:13" ht="18" customHeight="1" x14ac:dyDescent="0.45">
      <c r="B239" t="s">
        <v>50</v>
      </c>
      <c r="C239" s="25" t="s">
        <v>1538</v>
      </c>
      <c r="D239" s="25" t="s">
        <v>1538</v>
      </c>
      <c r="E239" s="25" t="s">
        <v>1429</v>
      </c>
      <c r="F239" s="25" t="s">
        <v>1539</v>
      </c>
      <c r="G239" s="141" t="s">
        <v>119</v>
      </c>
      <c r="H239" s="142" t="s">
        <v>2629</v>
      </c>
      <c r="I239" s="22" t="s">
        <v>2626</v>
      </c>
      <c r="J239" s="143" t="s">
        <v>2625</v>
      </c>
      <c r="K239" s="25" t="s">
        <v>2627</v>
      </c>
      <c r="L239" s="120" t="s">
        <v>2623</v>
      </c>
      <c r="M239" s="120">
        <v>0</v>
      </c>
    </row>
    <row r="240" spans="1:13" ht="18" customHeight="1" x14ac:dyDescent="0.45">
      <c r="B240" t="s">
        <v>50</v>
      </c>
      <c r="C240" s="25" t="s">
        <v>1541</v>
      </c>
      <c r="D240" s="25" t="s">
        <v>1541</v>
      </c>
      <c r="E240" s="25" t="s">
        <v>1429</v>
      </c>
      <c r="F240" s="25" t="s">
        <v>1542</v>
      </c>
      <c r="G240" s="141" t="s">
        <v>60</v>
      </c>
      <c r="H240" s="142" t="s">
        <v>2633</v>
      </c>
      <c r="I240" s="22" t="s">
        <v>2626</v>
      </c>
      <c r="J240" s="143" t="s">
        <v>2625</v>
      </c>
      <c r="K240" s="25" t="s">
        <v>2627</v>
      </c>
      <c r="L240" s="120" t="s">
        <v>2623</v>
      </c>
      <c r="M240" s="120">
        <v>0</v>
      </c>
    </row>
    <row r="241" spans="2:13" ht="18" customHeight="1" x14ac:dyDescent="0.45">
      <c r="B241" t="s">
        <v>32</v>
      </c>
      <c r="C241" s="25" t="s">
        <v>1554</v>
      </c>
      <c r="D241" s="25" t="s">
        <v>1554</v>
      </c>
      <c r="E241" s="25" t="s">
        <v>1429</v>
      </c>
      <c r="F241" s="25" t="s">
        <v>1555</v>
      </c>
      <c r="G241" s="141" t="s">
        <v>1556</v>
      </c>
      <c r="H241" s="142" t="s">
        <v>2629</v>
      </c>
      <c r="I241" s="22" t="s">
        <v>2621</v>
      </c>
      <c r="J241" s="143" t="s">
        <v>2622</v>
      </c>
      <c r="K241" s="25"/>
      <c r="L241" s="120" t="s">
        <v>2623</v>
      </c>
      <c r="M241" s="120">
        <v>0</v>
      </c>
    </row>
    <row r="242" spans="2:13" ht="18" customHeight="1" x14ac:dyDescent="0.45">
      <c r="B242" t="s">
        <v>50</v>
      </c>
      <c r="C242" s="25" t="s">
        <v>1578</v>
      </c>
      <c r="D242" s="25" t="s">
        <v>1578</v>
      </c>
      <c r="E242" s="25" t="s">
        <v>1429</v>
      </c>
      <c r="F242" s="25" t="s">
        <v>1579</v>
      </c>
      <c r="G242" s="141" t="s">
        <v>312</v>
      </c>
      <c r="H242" s="142" t="s">
        <v>2624</v>
      </c>
      <c r="I242" s="22" t="s">
        <v>2626</v>
      </c>
      <c r="J242" s="143" t="s">
        <v>2623</v>
      </c>
      <c r="K242" s="25" t="s">
        <v>2627</v>
      </c>
      <c r="L242" s="120" t="s">
        <v>2625</v>
      </c>
      <c r="M242" s="120">
        <v>0</v>
      </c>
    </row>
    <row r="243" spans="2:13" ht="18" customHeight="1" x14ac:dyDescent="0.45">
      <c r="B243" t="s">
        <v>32</v>
      </c>
      <c r="C243" s="25" t="s">
        <v>1580</v>
      </c>
      <c r="D243" s="25" t="s">
        <v>1581</v>
      </c>
      <c r="E243" s="25" t="s">
        <v>1429</v>
      </c>
      <c r="F243" s="25" t="s">
        <v>1582</v>
      </c>
      <c r="G243" s="141" t="s">
        <v>1583</v>
      </c>
      <c r="H243" s="142" t="s">
        <v>2629</v>
      </c>
      <c r="I243" s="22" t="s">
        <v>2621</v>
      </c>
      <c r="J243" s="143" t="s">
        <v>2622</v>
      </c>
      <c r="K243" s="25"/>
      <c r="L243" s="120" t="s">
        <v>2625</v>
      </c>
      <c r="M243" s="120">
        <v>0</v>
      </c>
    </row>
    <row r="244" spans="2:13" ht="18" customHeight="1" x14ac:dyDescent="0.45">
      <c r="B244" t="s">
        <v>32</v>
      </c>
      <c r="C244" s="25" t="s">
        <v>2649</v>
      </c>
      <c r="D244" s="25" t="s">
        <v>1584</v>
      </c>
      <c r="E244" s="25" t="s">
        <v>1429</v>
      </c>
      <c r="F244" s="25" t="s">
        <v>1585</v>
      </c>
      <c r="G244" s="141" t="s">
        <v>1586</v>
      </c>
      <c r="H244" s="142" t="s">
        <v>2629</v>
      </c>
      <c r="I244" s="22" t="s">
        <v>2621</v>
      </c>
      <c r="J244" s="143" t="s">
        <v>2622</v>
      </c>
      <c r="K244" s="25"/>
      <c r="L244" s="120" t="s">
        <v>2625</v>
      </c>
      <c r="M244" s="120">
        <v>0</v>
      </c>
    </row>
    <row r="245" spans="2:13" ht="18" customHeight="1" x14ac:dyDescent="0.45">
      <c r="B245" t="s">
        <v>32</v>
      </c>
      <c r="C245" s="25" t="s">
        <v>1587</v>
      </c>
      <c r="D245" s="25" t="s">
        <v>1587</v>
      </c>
      <c r="E245" s="25" t="s">
        <v>1429</v>
      </c>
      <c r="F245" s="25" t="s">
        <v>1588</v>
      </c>
      <c r="G245" s="141" t="s">
        <v>1589</v>
      </c>
      <c r="H245" s="142" t="s">
        <v>2629</v>
      </c>
      <c r="I245" s="22" t="s">
        <v>2621</v>
      </c>
      <c r="J245" s="143" t="s">
        <v>2622</v>
      </c>
      <c r="K245" s="25"/>
      <c r="L245" s="120" t="s">
        <v>2623</v>
      </c>
      <c r="M245" s="120">
        <v>0</v>
      </c>
    </row>
    <row r="246" spans="2:13" ht="18" customHeight="1" x14ac:dyDescent="0.45">
      <c r="B246" t="s">
        <v>50</v>
      </c>
      <c r="C246" s="25" t="s">
        <v>368</v>
      </c>
      <c r="D246" s="25" t="s">
        <v>1603</v>
      </c>
      <c r="E246" s="25" t="s">
        <v>1429</v>
      </c>
      <c r="F246" s="25" t="s">
        <v>1604</v>
      </c>
      <c r="G246" s="141" t="s">
        <v>146</v>
      </c>
      <c r="H246" s="142" t="s">
        <v>2633</v>
      </c>
      <c r="I246" s="22" t="s">
        <v>2621</v>
      </c>
      <c r="J246" s="143" t="s">
        <v>2622</v>
      </c>
      <c r="K246" s="25"/>
      <c r="L246" s="120" t="s">
        <v>2623</v>
      </c>
      <c r="M246" s="120">
        <v>0</v>
      </c>
    </row>
    <row r="247" spans="2:13" ht="18" customHeight="1" x14ac:dyDescent="0.45">
      <c r="B247" t="s">
        <v>50</v>
      </c>
      <c r="C247" s="25" t="s">
        <v>373</v>
      </c>
      <c r="D247" s="25" t="s">
        <v>1605</v>
      </c>
      <c r="E247" s="25" t="s">
        <v>1429</v>
      </c>
      <c r="F247" s="25" t="s">
        <v>1606</v>
      </c>
      <c r="G247" s="141" t="s">
        <v>91</v>
      </c>
      <c r="H247" s="142" t="s">
        <v>2633</v>
      </c>
      <c r="I247" s="22" t="s">
        <v>2621</v>
      </c>
      <c r="J247" s="143" t="s">
        <v>2622</v>
      </c>
      <c r="K247" s="25"/>
      <c r="L247" s="120" t="s">
        <v>2623</v>
      </c>
      <c r="M247" s="120">
        <v>0</v>
      </c>
    </row>
    <row r="248" spans="2:13" ht="18" customHeight="1" x14ac:dyDescent="0.45">
      <c r="B248" t="s">
        <v>50</v>
      </c>
      <c r="C248" s="25" t="s">
        <v>376</v>
      </c>
      <c r="D248" s="25" t="s">
        <v>1607</v>
      </c>
      <c r="E248" s="25" t="s">
        <v>1429</v>
      </c>
      <c r="F248" s="25" t="s">
        <v>1608</v>
      </c>
      <c r="G248" s="141" t="s">
        <v>99</v>
      </c>
      <c r="H248" s="142" t="s">
        <v>2633</v>
      </c>
      <c r="I248" s="22" t="s">
        <v>2621</v>
      </c>
      <c r="J248" s="143" t="s">
        <v>2622</v>
      </c>
      <c r="K248" s="25"/>
      <c r="L248" s="120" t="s">
        <v>2623</v>
      </c>
      <c r="M248" s="120">
        <v>0</v>
      </c>
    </row>
    <row r="249" spans="2:13" ht="18" customHeight="1" x14ac:dyDescent="0.45">
      <c r="B249" t="s">
        <v>50</v>
      </c>
      <c r="C249" s="25" t="s">
        <v>1609</v>
      </c>
      <c r="D249" s="25" t="s">
        <v>1610</v>
      </c>
      <c r="E249" s="25" t="s">
        <v>1429</v>
      </c>
      <c r="F249" s="25" t="s">
        <v>1611</v>
      </c>
      <c r="G249" s="141" t="s">
        <v>146</v>
      </c>
      <c r="H249" s="142" t="s">
        <v>2633</v>
      </c>
      <c r="I249" s="22" t="s">
        <v>2621</v>
      </c>
      <c r="J249" s="143" t="s">
        <v>2622</v>
      </c>
      <c r="K249" s="25"/>
      <c r="L249" s="120" t="s">
        <v>2623</v>
      </c>
      <c r="M249" s="120">
        <v>0</v>
      </c>
    </row>
    <row r="250" spans="2:13" ht="18" customHeight="1" x14ac:dyDescent="0.45">
      <c r="B250" t="s">
        <v>50</v>
      </c>
      <c r="C250" s="25" t="s">
        <v>1612</v>
      </c>
      <c r="D250" s="25" t="s">
        <v>1613</v>
      </c>
      <c r="E250" s="25" t="s">
        <v>1429</v>
      </c>
      <c r="F250" s="25" t="s">
        <v>1614</v>
      </c>
      <c r="G250" s="141" t="s">
        <v>91</v>
      </c>
      <c r="H250" s="142" t="s">
        <v>2629</v>
      </c>
      <c r="I250" s="22" t="s">
        <v>2621</v>
      </c>
      <c r="J250" s="143" t="s">
        <v>2622</v>
      </c>
      <c r="K250" s="25"/>
      <c r="L250" s="120" t="s">
        <v>2623</v>
      </c>
      <c r="M250" s="120">
        <v>0</v>
      </c>
    </row>
    <row r="251" spans="2:13" ht="18" customHeight="1" x14ac:dyDescent="0.45">
      <c r="B251" t="s">
        <v>50</v>
      </c>
      <c r="C251" s="25" t="s">
        <v>1615</v>
      </c>
      <c r="D251" s="25" t="s">
        <v>1616</v>
      </c>
      <c r="E251" s="25" t="s">
        <v>1429</v>
      </c>
      <c r="F251" s="25" t="s">
        <v>1617</v>
      </c>
      <c r="G251" s="141" t="s">
        <v>99</v>
      </c>
      <c r="H251" s="142" t="s">
        <v>2633</v>
      </c>
      <c r="I251" s="22" t="s">
        <v>2621</v>
      </c>
      <c r="J251" s="143" t="s">
        <v>2622</v>
      </c>
      <c r="K251" s="25"/>
      <c r="L251" s="120" t="s">
        <v>2623</v>
      </c>
      <c r="M251" s="120">
        <v>0</v>
      </c>
    </row>
    <row r="252" spans="2:13" ht="18" customHeight="1" x14ac:dyDescent="0.45">
      <c r="B252" t="s">
        <v>50</v>
      </c>
      <c r="C252" s="25" t="s">
        <v>1618</v>
      </c>
      <c r="D252" s="25" t="s">
        <v>1619</v>
      </c>
      <c r="E252" s="25" t="s">
        <v>1429</v>
      </c>
      <c r="F252" s="25" t="s">
        <v>1620</v>
      </c>
      <c r="G252" s="141" t="s">
        <v>146</v>
      </c>
      <c r="H252" s="142" t="s">
        <v>2624</v>
      </c>
      <c r="I252" s="22" t="s">
        <v>2626</v>
      </c>
      <c r="J252" s="143" t="s">
        <v>2623</v>
      </c>
      <c r="K252" s="25" t="s">
        <v>2627</v>
      </c>
      <c r="L252" s="120" t="s">
        <v>2623</v>
      </c>
      <c r="M252" s="120">
        <v>0</v>
      </c>
    </row>
    <row r="253" spans="2:13" ht="18" customHeight="1" x14ac:dyDescent="0.45">
      <c r="B253" t="s">
        <v>50</v>
      </c>
      <c r="C253" s="25" t="s">
        <v>1622</v>
      </c>
      <c r="D253" s="25" t="s">
        <v>1623</v>
      </c>
      <c r="E253" s="25" t="s">
        <v>1429</v>
      </c>
      <c r="F253" s="25" t="s">
        <v>1624</v>
      </c>
      <c r="G253" s="141" t="s">
        <v>91</v>
      </c>
      <c r="H253" s="142" t="s">
        <v>2624</v>
      </c>
      <c r="I253" s="22" t="s">
        <v>2626</v>
      </c>
      <c r="J253" s="143" t="s">
        <v>2625</v>
      </c>
      <c r="K253" s="25" t="s">
        <v>2627</v>
      </c>
      <c r="L253" s="120" t="s">
        <v>2625</v>
      </c>
      <c r="M253" s="120">
        <v>0</v>
      </c>
    </row>
    <row r="254" spans="2:13" ht="18" customHeight="1" x14ac:dyDescent="0.45">
      <c r="B254" t="s">
        <v>50</v>
      </c>
      <c r="C254" s="25" t="s">
        <v>1633</v>
      </c>
      <c r="D254" s="25" t="s">
        <v>1634</v>
      </c>
      <c r="E254" s="25" t="s">
        <v>1429</v>
      </c>
      <c r="F254" s="25" t="s">
        <v>1635</v>
      </c>
      <c r="G254" s="141" t="s">
        <v>1636</v>
      </c>
      <c r="H254" s="142" t="s">
        <v>2629</v>
      </c>
      <c r="I254" s="22" t="s">
        <v>2621</v>
      </c>
      <c r="J254" s="143" t="s">
        <v>2622</v>
      </c>
      <c r="K254" s="25"/>
      <c r="L254" s="120" t="s">
        <v>2623</v>
      </c>
      <c r="M254" s="120">
        <v>0</v>
      </c>
    </row>
    <row r="255" spans="2:13" ht="18" customHeight="1" x14ac:dyDescent="0.45">
      <c r="B255" t="s">
        <v>50</v>
      </c>
      <c r="C255" s="25" t="s">
        <v>1638</v>
      </c>
      <c r="D255" s="25" t="s">
        <v>1639</v>
      </c>
      <c r="E255" s="25" t="s">
        <v>1429</v>
      </c>
      <c r="F255" s="25" t="s">
        <v>1640</v>
      </c>
      <c r="G255" s="141" t="s">
        <v>350</v>
      </c>
      <c r="H255" s="142" t="s">
        <v>2633</v>
      </c>
      <c r="I255" s="22" t="s">
        <v>2621</v>
      </c>
      <c r="J255" s="143" t="s">
        <v>2622</v>
      </c>
      <c r="K255" s="25"/>
      <c r="L255" s="120" t="s">
        <v>2623</v>
      </c>
      <c r="M255" s="120">
        <v>0</v>
      </c>
    </row>
    <row r="256" spans="2:13" ht="18" customHeight="1" x14ac:dyDescent="0.45">
      <c r="B256" t="s">
        <v>50</v>
      </c>
      <c r="C256" s="25" t="s">
        <v>1641</v>
      </c>
      <c r="D256" s="25" t="s">
        <v>1642</v>
      </c>
      <c r="E256" s="25" t="s">
        <v>1429</v>
      </c>
      <c r="F256" s="25" t="s">
        <v>1643</v>
      </c>
      <c r="G256" s="141" t="s">
        <v>1644</v>
      </c>
      <c r="H256" s="142" t="s">
        <v>2633</v>
      </c>
      <c r="I256" s="22" t="s">
        <v>2621</v>
      </c>
      <c r="J256" s="143" t="s">
        <v>2622</v>
      </c>
      <c r="K256" s="25"/>
      <c r="L256" s="120" t="s">
        <v>2623</v>
      </c>
      <c r="M256" s="120">
        <v>0</v>
      </c>
    </row>
    <row r="257" spans="2:13" ht="18" customHeight="1" x14ac:dyDescent="0.45">
      <c r="B257" t="s">
        <v>50</v>
      </c>
      <c r="C257" s="25" t="s">
        <v>1645</v>
      </c>
      <c r="D257" s="25" t="s">
        <v>1646</v>
      </c>
      <c r="E257" s="25" t="s">
        <v>1429</v>
      </c>
      <c r="F257" s="25" t="s">
        <v>1647</v>
      </c>
      <c r="G257" s="141" t="s">
        <v>146</v>
      </c>
      <c r="H257" s="142" t="s">
        <v>2620</v>
      </c>
      <c r="I257" s="22" t="s">
        <v>2621</v>
      </c>
      <c r="J257" s="143" t="s">
        <v>2622</v>
      </c>
      <c r="K257" s="25"/>
      <c r="L257" s="120" t="s">
        <v>2623</v>
      </c>
      <c r="M257" s="120">
        <v>0</v>
      </c>
    </row>
    <row r="258" spans="2:13" ht="18" customHeight="1" x14ac:dyDescent="0.45">
      <c r="B258" t="s">
        <v>50</v>
      </c>
      <c r="C258" s="25" t="s">
        <v>1648</v>
      </c>
      <c r="D258" s="25" t="s">
        <v>1649</v>
      </c>
      <c r="E258" s="25" t="s">
        <v>1429</v>
      </c>
      <c r="F258" s="25" t="s">
        <v>1650</v>
      </c>
      <c r="G258" s="141" t="s">
        <v>99</v>
      </c>
      <c r="H258" s="142" t="s">
        <v>2629</v>
      </c>
      <c r="I258" s="22" t="s">
        <v>2626</v>
      </c>
      <c r="J258" s="143" t="s">
        <v>2623</v>
      </c>
      <c r="K258" s="25" t="s">
        <v>2627</v>
      </c>
      <c r="L258" s="120" t="s">
        <v>2625</v>
      </c>
      <c r="M258" s="120">
        <v>0</v>
      </c>
    </row>
    <row r="259" spans="2:13" ht="18" customHeight="1" x14ac:dyDescent="0.45">
      <c r="B259" t="s">
        <v>50</v>
      </c>
      <c r="C259" s="25" t="s">
        <v>1651</v>
      </c>
      <c r="D259" s="25" t="s">
        <v>1652</v>
      </c>
      <c r="E259" s="25" t="s">
        <v>1429</v>
      </c>
      <c r="F259" s="25" t="s">
        <v>1653</v>
      </c>
      <c r="G259" s="141" t="s">
        <v>270</v>
      </c>
      <c r="H259" s="142" t="s">
        <v>2629</v>
      </c>
      <c r="I259" s="22" t="s">
        <v>2626</v>
      </c>
      <c r="J259" s="143" t="s">
        <v>2623</v>
      </c>
      <c r="K259" s="25" t="s">
        <v>2627</v>
      </c>
      <c r="L259" s="120" t="s">
        <v>2623</v>
      </c>
      <c r="M259" s="120">
        <v>0</v>
      </c>
    </row>
    <row r="260" spans="2:13" ht="18" customHeight="1" x14ac:dyDescent="0.45">
      <c r="B260" t="s">
        <v>50</v>
      </c>
      <c r="C260" s="147" t="s">
        <v>1654</v>
      </c>
      <c r="D260" s="147" t="s">
        <v>1655</v>
      </c>
      <c r="E260" s="25" t="s">
        <v>1429</v>
      </c>
      <c r="F260" s="25" t="s">
        <v>1656</v>
      </c>
      <c r="G260" s="141" t="s">
        <v>537</v>
      </c>
      <c r="H260" s="142" t="s">
        <v>2624</v>
      </c>
      <c r="I260" s="22" t="s">
        <v>2626</v>
      </c>
      <c r="J260" s="143" t="s">
        <v>2625</v>
      </c>
      <c r="K260" s="25" t="s">
        <v>2627</v>
      </c>
      <c r="L260" s="120" t="s">
        <v>2623</v>
      </c>
      <c r="M260" s="120">
        <v>0</v>
      </c>
    </row>
    <row r="261" spans="2:13" ht="18" customHeight="1" x14ac:dyDescent="0.45">
      <c r="B261" t="s">
        <v>50</v>
      </c>
      <c r="C261" s="25" t="s">
        <v>1657</v>
      </c>
      <c r="D261" s="25" t="s">
        <v>1658</v>
      </c>
      <c r="E261" s="25" t="s">
        <v>1429</v>
      </c>
      <c r="F261" s="25" t="s">
        <v>1659</v>
      </c>
      <c r="G261" s="141" t="s">
        <v>888</v>
      </c>
      <c r="H261" s="142" t="s">
        <v>2624</v>
      </c>
      <c r="I261" s="22" t="s">
        <v>2626</v>
      </c>
      <c r="J261" s="143" t="s">
        <v>2625</v>
      </c>
      <c r="K261" s="25" t="s">
        <v>2627</v>
      </c>
      <c r="L261" s="120" t="s">
        <v>2623</v>
      </c>
      <c r="M261" s="120">
        <v>0</v>
      </c>
    </row>
    <row r="262" spans="2:13" ht="18" customHeight="1" x14ac:dyDescent="0.45">
      <c r="B262" t="s">
        <v>50</v>
      </c>
      <c r="C262" s="25" t="s">
        <v>1660</v>
      </c>
      <c r="D262" s="25" t="s">
        <v>1661</v>
      </c>
      <c r="E262" s="25" t="s">
        <v>1429</v>
      </c>
      <c r="F262" s="25" t="s">
        <v>1662</v>
      </c>
      <c r="G262" s="141" t="s">
        <v>909</v>
      </c>
      <c r="H262" s="142" t="s">
        <v>2624</v>
      </c>
      <c r="I262" s="22" t="s">
        <v>2626</v>
      </c>
      <c r="J262" s="143" t="s">
        <v>2625</v>
      </c>
      <c r="K262" s="25"/>
      <c r="L262" s="120" t="s">
        <v>2623</v>
      </c>
      <c r="M262" s="120">
        <v>0</v>
      </c>
    </row>
    <row r="263" spans="2:13" ht="18" customHeight="1" x14ac:dyDescent="0.45">
      <c r="B263" t="s">
        <v>50</v>
      </c>
      <c r="C263" s="25" t="s">
        <v>1665</v>
      </c>
      <c r="D263" s="25" t="s">
        <v>1665</v>
      </c>
      <c r="E263" s="25" t="s">
        <v>1429</v>
      </c>
      <c r="F263" s="25" t="s">
        <v>1666</v>
      </c>
      <c r="G263" s="141" t="s">
        <v>788</v>
      </c>
      <c r="H263" s="142" t="s">
        <v>2624</v>
      </c>
      <c r="I263" s="22" t="s">
        <v>2626</v>
      </c>
      <c r="J263" s="143" t="s">
        <v>2625</v>
      </c>
      <c r="K263" s="25" t="s">
        <v>2627</v>
      </c>
      <c r="L263" s="120" t="s">
        <v>2623</v>
      </c>
      <c r="M263" s="120">
        <v>0</v>
      </c>
    </row>
    <row r="264" spans="2:13" ht="18" customHeight="1" x14ac:dyDescent="0.45">
      <c r="B264" t="s">
        <v>50</v>
      </c>
      <c r="C264" s="25" t="s">
        <v>1679</v>
      </c>
      <c r="D264" s="25" t="s">
        <v>1680</v>
      </c>
      <c r="E264" s="25" t="s">
        <v>1429</v>
      </c>
      <c r="F264" s="25" t="s">
        <v>1681</v>
      </c>
      <c r="G264" s="141" t="s">
        <v>1682</v>
      </c>
      <c r="H264" s="142" t="s">
        <v>2629</v>
      </c>
      <c r="I264" s="22" t="s">
        <v>2626</v>
      </c>
      <c r="J264" s="143" t="s">
        <v>2625</v>
      </c>
      <c r="K264" s="25"/>
      <c r="L264" s="120" t="s">
        <v>2630</v>
      </c>
      <c r="M264" s="120" t="s">
        <v>2631</v>
      </c>
    </row>
    <row r="265" spans="2:13" ht="18" customHeight="1" x14ac:dyDescent="0.45">
      <c r="B265" t="s">
        <v>32</v>
      </c>
      <c r="C265" s="25" t="s">
        <v>1683</v>
      </c>
      <c r="D265" s="25" t="s">
        <v>1683</v>
      </c>
      <c r="E265" s="25" t="s">
        <v>1429</v>
      </c>
      <c r="F265" s="25" t="s">
        <v>1684</v>
      </c>
      <c r="G265" s="141" t="s">
        <v>1685</v>
      </c>
      <c r="H265" s="142" t="s">
        <v>2628</v>
      </c>
      <c r="I265" s="22" t="s">
        <v>2626</v>
      </c>
      <c r="J265" s="143" t="s">
        <v>2625</v>
      </c>
      <c r="K265" s="25"/>
      <c r="L265" s="120" t="s">
        <v>2625</v>
      </c>
      <c r="M265" s="120">
        <v>0</v>
      </c>
    </row>
    <row r="266" spans="2:13" ht="18" customHeight="1" x14ac:dyDescent="0.45">
      <c r="B266" t="s">
        <v>32</v>
      </c>
      <c r="C266" s="25" t="s">
        <v>1687</v>
      </c>
      <c r="D266" s="25" t="s">
        <v>1687</v>
      </c>
      <c r="E266" s="25" t="s">
        <v>1429</v>
      </c>
      <c r="F266" s="25" t="s">
        <v>1688</v>
      </c>
      <c r="G266" s="141" t="s">
        <v>1689</v>
      </c>
      <c r="H266" s="142" t="s">
        <v>2629</v>
      </c>
      <c r="I266" s="22" t="s">
        <v>2626</v>
      </c>
      <c r="J266" s="143" t="s">
        <v>2623</v>
      </c>
      <c r="K266" s="25"/>
      <c r="L266" s="120" t="s">
        <v>2623</v>
      </c>
      <c r="M266" s="120">
        <v>0</v>
      </c>
    </row>
    <row r="267" spans="2:13" ht="18" customHeight="1" x14ac:dyDescent="0.45">
      <c r="B267" t="s">
        <v>32</v>
      </c>
      <c r="C267" s="25" t="s">
        <v>1690</v>
      </c>
      <c r="D267" s="25" t="s">
        <v>1690</v>
      </c>
      <c r="E267" s="25" t="s">
        <v>1429</v>
      </c>
      <c r="F267" s="25" t="s">
        <v>1691</v>
      </c>
      <c r="G267" s="141" t="s">
        <v>1692</v>
      </c>
      <c r="H267" s="142" t="s">
        <v>2628</v>
      </c>
      <c r="I267" s="22" t="s">
        <v>2626</v>
      </c>
      <c r="J267" s="143" t="s">
        <v>2623</v>
      </c>
      <c r="K267" s="25"/>
      <c r="L267" s="120" t="s">
        <v>2623</v>
      </c>
      <c r="M267" s="120">
        <v>0</v>
      </c>
    </row>
    <row r="268" spans="2:13" ht="18" customHeight="1" x14ac:dyDescent="0.45">
      <c r="B268" t="s">
        <v>50</v>
      </c>
      <c r="C268" s="25" t="s">
        <v>1693</v>
      </c>
      <c r="D268" s="25" t="s">
        <v>1693</v>
      </c>
      <c r="E268" s="25" t="s">
        <v>1429</v>
      </c>
      <c r="F268" s="25" t="s">
        <v>1694</v>
      </c>
      <c r="G268" s="141" t="s">
        <v>637</v>
      </c>
      <c r="H268" s="142" t="s">
        <v>2624</v>
      </c>
      <c r="I268" s="22" t="s">
        <v>2626</v>
      </c>
      <c r="J268" s="143" t="s">
        <v>2623</v>
      </c>
      <c r="K268" s="25" t="s">
        <v>2627</v>
      </c>
      <c r="L268" s="120" t="s">
        <v>2623</v>
      </c>
      <c r="M268" s="120">
        <v>0</v>
      </c>
    </row>
    <row r="269" spans="2:13" ht="18" customHeight="1" x14ac:dyDescent="0.45">
      <c r="B269" t="s">
        <v>50</v>
      </c>
      <c r="C269" s="25" t="s">
        <v>1695</v>
      </c>
      <c r="D269" s="25" t="s">
        <v>1696</v>
      </c>
      <c r="E269" s="25" t="s">
        <v>1429</v>
      </c>
      <c r="F269" s="25" t="s">
        <v>1697</v>
      </c>
      <c r="G269" s="141" t="s">
        <v>119</v>
      </c>
      <c r="H269" s="142" t="s">
        <v>2624</v>
      </c>
      <c r="I269" s="22" t="s">
        <v>2626</v>
      </c>
      <c r="J269" s="143" t="s">
        <v>2623</v>
      </c>
      <c r="K269" s="25" t="s">
        <v>2627</v>
      </c>
      <c r="L269" s="120" t="s">
        <v>2623</v>
      </c>
      <c r="M269" s="120">
        <v>0</v>
      </c>
    </row>
    <row r="270" spans="2:13" ht="18" customHeight="1" x14ac:dyDescent="0.45">
      <c r="B270" t="s">
        <v>50</v>
      </c>
      <c r="C270" s="25" t="s">
        <v>1698</v>
      </c>
      <c r="D270" s="25" t="s">
        <v>1698</v>
      </c>
      <c r="E270" s="25" t="s">
        <v>1429</v>
      </c>
      <c r="F270" s="25" t="s">
        <v>1699</v>
      </c>
      <c r="G270" s="141" t="s">
        <v>261</v>
      </c>
      <c r="H270" s="142" t="s">
        <v>2624</v>
      </c>
      <c r="I270" s="22" t="s">
        <v>2626</v>
      </c>
      <c r="J270" s="143" t="s">
        <v>2625</v>
      </c>
      <c r="K270" s="25" t="s">
        <v>2627</v>
      </c>
      <c r="L270" s="120" t="s">
        <v>2623</v>
      </c>
      <c r="M270" s="120">
        <v>0</v>
      </c>
    </row>
    <row r="271" spans="2:13" ht="18" customHeight="1" x14ac:dyDescent="0.45">
      <c r="B271" t="s">
        <v>50</v>
      </c>
      <c r="C271" s="25" t="s">
        <v>1700</v>
      </c>
      <c r="D271" s="25" t="s">
        <v>1701</v>
      </c>
      <c r="E271" s="25" t="s">
        <v>1429</v>
      </c>
      <c r="F271" s="25" t="s">
        <v>1702</v>
      </c>
      <c r="G271" s="141" t="s">
        <v>1644</v>
      </c>
      <c r="H271" s="142" t="s">
        <v>2633</v>
      </c>
      <c r="I271" s="22" t="s">
        <v>2626</v>
      </c>
      <c r="J271" s="143" t="s">
        <v>2623</v>
      </c>
      <c r="K271" s="25" t="s">
        <v>2627</v>
      </c>
      <c r="L271" s="120" t="s">
        <v>2623</v>
      </c>
      <c r="M271" s="120">
        <v>0</v>
      </c>
    </row>
    <row r="272" spans="2:13" ht="18" customHeight="1" x14ac:dyDescent="0.45">
      <c r="B272" t="s">
        <v>50</v>
      </c>
      <c r="C272" s="25" t="s">
        <v>1704</v>
      </c>
      <c r="D272" s="25" t="s">
        <v>1705</v>
      </c>
      <c r="E272" s="25" t="s">
        <v>1429</v>
      </c>
      <c r="F272" s="25" t="s">
        <v>1706</v>
      </c>
      <c r="G272" s="141" t="s">
        <v>146</v>
      </c>
      <c r="H272" s="142" t="s">
        <v>2633</v>
      </c>
      <c r="I272" s="22" t="s">
        <v>2626</v>
      </c>
      <c r="J272" s="143" t="s">
        <v>2623</v>
      </c>
      <c r="K272" s="25" t="s">
        <v>2627</v>
      </c>
      <c r="L272" s="120" t="s">
        <v>2623</v>
      </c>
      <c r="M272" s="120">
        <v>0</v>
      </c>
    </row>
    <row r="273" spans="2:13" ht="18" customHeight="1" x14ac:dyDescent="0.45">
      <c r="B273" t="s">
        <v>50</v>
      </c>
      <c r="C273" s="25" t="s">
        <v>1708</v>
      </c>
      <c r="D273" s="25" t="s">
        <v>1709</v>
      </c>
      <c r="E273" s="25" t="s">
        <v>1429</v>
      </c>
      <c r="F273" s="25" t="s">
        <v>1710</v>
      </c>
      <c r="G273" s="141" t="s">
        <v>312</v>
      </c>
      <c r="H273" s="142" t="s">
        <v>2633</v>
      </c>
      <c r="I273" s="22" t="s">
        <v>2626</v>
      </c>
      <c r="J273" s="143" t="s">
        <v>2623</v>
      </c>
      <c r="K273" s="25" t="s">
        <v>2627</v>
      </c>
      <c r="L273" s="120" t="s">
        <v>2623</v>
      </c>
      <c r="M273" s="120">
        <v>0</v>
      </c>
    </row>
    <row r="274" spans="2:13" ht="18" customHeight="1" x14ac:dyDescent="0.45">
      <c r="B274" t="s">
        <v>50</v>
      </c>
      <c r="C274" s="25" t="s">
        <v>1712</v>
      </c>
      <c r="D274" s="25" t="s">
        <v>1713</v>
      </c>
      <c r="E274" s="25" t="s">
        <v>1429</v>
      </c>
      <c r="F274" s="25" t="s">
        <v>1714</v>
      </c>
      <c r="G274" s="141" t="s">
        <v>274</v>
      </c>
      <c r="H274" s="142" t="s">
        <v>2633</v>
      </c>
      <c r="I274" s="22" t="s">
        <v>2626</v>
      </c>
      <c r="J274" s="143" t="s">
        <v>2623</v>
      </c>
      <c r="K274" s="25" t="s">
        <v>2627</v>
      </c>
      <c r="L274" s="120" t="s">
        <v>2623</v>
      </c>
      <c r="M274" s="120">
        <v>0</v>
      </c>
    </row>
    <row r="275" spans="2:13" ht="18" customHeight="1" x14ac:dyDescent="0.45">
      <c r="B275" t="s">
        <v>50</v>
      </c>
      <c r="C275" s="25" t="s">
        <v>1715</v>
      </c>
      <c r="D275" s="25" t="s">
        <v>1716</v>
      </c>
      <c r="E275" s="25" t="s">
        <v>1429</v>
      </c>
      <c r="F275" s="25" t="s">
        <v>1717</v>
      </c>
      <c r="G275" s="141" t="s">
        <v>168</v>
      </c>
      <c r="H275" s="142" t="s">
        <v>2633</v>
      </c>
      <c r="I275" s="22" t="s">
        <v>2626</v>
      </c>
      <c r="J275" s="143" t="s">
        <v>2623</v>
      </c>
      <c r="K275" s="25" t="s">
        <v>2627</v>
      </c>
      <c r="L275" s="120" t="s">
        <v>2623</v>
      </c>
      <c r="M275" s="120">
        <v>0</v>
      </c>
    </row>
    <row r="276" spans="2:13" ht="18" customHeight="1" x14ac:dyDescent="0.45">
      <c r="B276" t="s">
        <v>32</v>
      </c>
      <c r="C276" s="25" t="s">
        <v>1718</v>
      </c>
      <c r="D276" s="25" t="s">
        <v>1718</v>
      </c>
      <c r="E276" s="25" t="s">
        <v>1429</v>
      </c>
      <c r="F276" s="25" t="s">
        <v>1719</v>
      </c>
      <c r="G276" s="141" t="s">
        <v>1720</v>
      </c>
      <c r="H276" s="142" t="s">
        <v>2624</v>
      </c>
      <c r="I276" s="22" t="s">
        <v>2621</v>
      </c>
      <c r="J276" s="143" t="s">
        <v>2622</v>
      </c>
      <c r="K276" s="25" t="s">
        <v>2627</v>
      </c>
      <c r="L276" s="120" t="s">
        <v>2623</v>
      </c>
      <c r="M276" s="120">
        <v>0</v>
      </c>
    </row>
    <row r="277" spans="2:13" ht="18" customHeight="1" x14ac:dyDescent="0.45">
      <c r="B277" t="s">
        <v>32</v>
      </c>
      <c r="C277" s="25" t="s">
        <v>1722</v>
      </c>
      <c r="D277" s="25" t="s">
        <v>1722</v>
      </c>
      <c r="E277" s="25" t="s">
        <v>1429</v>
      </c>
      <c r="F277" s="25" t="s">
        <v>1723</v>
      </c>
      <c r="G277" s="141" t="s">
        <v>1724</v>
      </c>
      <c r="H277" s="142" t="s">
        <v>2624</v>
      </c>
      <c r="I277" s="22" t="s">
        <v>2621</v>
      </c>
      <c r="J277" s="143" t="s">
        <v>2622</v>
      </c>
      <c r="K277" s="25"/>
      <c r="L277" s="120" t="s">
        <v>2625</v>
      </c>
      <c r="M277" s="120">
        <v>0</v>
      </c>
    </row>
    <row r="278" spans="2:13" ht="18" customHeight="1" x14ac:dyDescent="0.45">
      <c r="B278" t="s">
        <v>50</v>
      </c>
      <c r="C278" s="25" t="s">
        <v>1745</v>
      </c>
      <c r="D278" s="25" t="s">
        <v>1745</v>
      </c>
      <c r="E278" s="25" t="s">
        <v>1429</v>
      </c>
      <c r="F278" s="25" t="s">
        <v>1746</v>
      </c>
      <c r="G278" s="141" t="s">
        <v>537</v>
      </c>
      <c r="H278" s="142" t="s">
        <v>2629</v>
      </c>
      <c r="I278" s="22" t="s">
        <v>2626</v>
      </c>
      <c r="J278" s="143" t="s">
        <v>2623</v>
      </c>
      <c r="K278" s="25" t="s">
        <v>2627</v>
      </c>
      <c r="L278" s="120" t="s">
        <v>2625</v>
      </c>
      <c r="M278" s="120">
        <v>0</v>
      </c>
    </row>
    <row r="279" spans="2:13" ht="18" customHeight="1" x14ac:dyDescent="0.45">
      <c r="B279" t="s">
        <v>50</v>
      </c>
      <c r="C279" s="25" t="s">
        <v>1748</v>
      </c>
      <c r="D279" s="25" t="s">
        <v>1748</v>
      </c>
      <c r="E279" s="25" t="s">
        <v>1429</v>
      </c>
      <c r="F279" s="25" t="s">
        <v>1749</v>
      </c>
      <c r="G279" s="141" t="s">
        <v>888</v>
      </c>
      <c r="H279" s="142" t="s">
        <v>2629</v>
      </c>
      <c r="I279" s="22" t="s">
        <v>2621</v>
      </c>
      <c r="J279" s="143" t="s">
        <v>2622</v>
      </c>
      <c r="K279" s="25"/>
      <c r="L279" s="120" t="s">
        <v>2630</v>
      </c>
      <c r="M279" s="120" t="s">
        <v>2631</v>
      </c>
    </row>
    <row r="280" spans="2:13" ht="18" customHeight="1" x14ac:dyDescent="0.45">
      <c r="B280" t="s">
        <v>32</v>
      </c>
      <c r="C280" s="25" t="s">
        <v>1757</v>
      </c>
      <c r="D280" s="25" t="s">
        <v>1757</v>
      </c>
      <c r="E280" s="25" t="s">
        <v>1429</v>
      </c>
      <c r="F280" s="25" t="s">
        <v>1758</v>
      </c>
      <c r="G280" s="141" t="s">
        <v>1759</v>
      </c>
      <c r="H280" s="142" t="s">
        <v>2629</v>
      </c>
      <c r="I280" s="22" t="s">
        <v>2621</v>
      </c>
      <c r="J280" s="143" t="s">
        <v>2622</v>
      </c>
      <c r="K280" s="25"/>
      <c r="L280" s="120" t="s">
        <v>2630</v>
      </c>
      <c r="M280" s="120" t="s">
        <v>2631</v>
      </c>
    </row>
    <row r="281" spans="2:13" ht="18" customHeight="1" x14ac:dyDescent="0.45">
      <c r="B281" t="s">
        <v>32</v>
      </c>
      <c r="C281" s="25" t="s">
        <v>1760</v>
      </c>
      <c r="D281" s="25" t="s">
        <v>1760</v>
      </c>
      <c r="E281" s="25" t="s">
        <v>1429</v>
      </c>
      <c r="F281" s="25" t="s">
        <v>1761</v>
      </c>
      <c r="G281" s="141" t="s">
        <v>541</v>
      </c>
      <c r="H281" s="142" t="s">
        <v>2629</v>
      </c>
      <c r="I281" s="22" t="s">
        <v>2621</v>
      </c>
      <c r="J281" s="143" t="s">
        <v>2622</v>
      </c>
      <c r="K281" s="25"/>
      <c r="L281" s="120" t="s">
        <v>2625</v>
      </c>
      <c r="M281" s="120">
        <v>0</v>
      </c>
    </row>
    <row r="282" spans="2:13" ht="18" customHeight="1" x14ac:dyDescent="0.45">
      <c r="B282" t="s">
        <v>23</v>
      </c>
      <c r="C282" s="25" t="s">
        <v>575</v>
      </c>
      <c r="D282" s="25" t="s">
        <v>1762</v>
      </c>
      <c r="E282" s="25" t="s">
        <v>1429</v>
      </c>
      <c r="F282" s="25" t="s">
        <v>1763</v>
      </c>
      <c r="G282" s="141" t="s">
        <v>578</v>
      </c>
      <c r="H282" s="142" t="s">
        <v>2620</v>
      </c>
      <c r="I282" s="22" t="s">
        <v>2626</v>
      </c>
      <c r="J282" s="143" t="s">
        <v>2625</v>
      </c>
      <c r="K282" s="25"/>
      <c r="L282" s="120" t="s">
        <v>2623</v>
      </c>
      <c r="M282" s="120">
        <v>0</v>
      </c>
    </row>
    <row r="283" spans="2:13" ht="18" customHeight="1" x14ac:dyDescent="0.45">
      <c r="B283" t="s">
        <v>23</v>
      </c>
      <c r="C283" s="25" t="s">
        <v>580</v>
      </c>
      <c r="D283" s="25" t="s">
        <v>1764</v>
      </c>
      <c r="E283" s="25" t="s">
        <v>1429</v>
      </c>
      <c r="F283" s="25" t="s">
        <v>1765</v>
      </c>
      <c r="G283" s="141" t="s">
        <v>583</v>
      </c>
      <c r="H283" s="142" t="s">
        <v>2620</v>
      </c>
      <c r="I283" s="22" t="s">
        <v>2626</v>
      </c>
      <c r="J283" s="143" t="s">
        <v>2625</v>
      </c>
      <c r="K283" s="25"/>
      <c r="L283" s="120" t="s">
        <v>2625</v>
      </c>
      <c r="M283" s="120">
        <v>0</v>
      </c>
    </row>
    <row r="284" spans="2:13" ht="18" customHeight="1" x14ac:dyDescent="0.45">
      <c r="B284" t="s">
        <v>23</v>
      </c>
      <c r="C284" s="25" t="s">
        <v>584</v>
      </c>
      <c r="D284" s="25" t="s">
        <v>1766</v>
      </c>
      <c r="E284" s="25" t="s">
        <v>1429</v>
      </c>
      <c r="F284" s="25" t="s">
        <v>1767</v>
      </c>
      <c r="G284" s="141" t="s">
        <v>587</v>
      </c>
      <c r="H284" s="142" t="s">
        <v>2628</v>
      </c>
      <c r="I284" s="22" t="s">
        <v>2626</v>
      </c>
      <c r="J284" s="143" t="s">
        <v>2625</v>
      </c>
      <c r="K284" s="25"/>
      <c r="L284" s="120" t="s">
        <v>2623</v>
      </c>
      <c r="M284" s="120">
        <v>0</v>
      </c>
    </row>
    <row r="285" spans="2:13" ht="18" customHeight="1" x14ac:dyDescent="0.45">
      <c r="B285" t="s">
        <v>32</v>
      </c>
      <c r="C285" s="25" t="s">
        <v>1774</v>
      </c>
      <c r="D285" s="25" t="s">
        <v>1774</v>
      </c>
      <c r="E285" s="25" t="s">
        <v>1429</v>
      </c>
      <c r="F285" s="25" t="s">
        <v>1775</v>
      </c>
      <c r="G285" s="141" t="s">
        <v>739</v>
      </c>
      <c r="H285" s="142" t="s">
        <v>2620</v>
      </c>
      <c r="I285" s="22" t="s">
        <v>2621</v>
      </c>
      <c r="J285" s="143" t="s">
        <v>2622</v>
      </c>
      <c r="K285" s="25"/>
      <c r="L285" s="120" t="s">
        <v>2630</v>
      </c>
      <c r="M285" s="120" t="s">
        <v>2631</v>
      </c>
    </row>
    <row r="286" spans="2:13" ht="18" customHeight="1" x14ac:dyDescent="0.45">
      <c r="B286" t="s">
        <v>32</v>
      </c>
      <c r="C286" s="25" t="s">
        <v>1776</v>
      </c>
      <c r="D286" s="25" t="s">
        <v>1776</v>
      </c>
      <c r="E286" s="25" t="s">
        <v>1429</v>
      </c>
      <c r="F286" s="25" t="s">
        <v>1777</v>
      </c>
      <c r="G286" s="141" t="s">
        <v>652</v>
      </c>
      <c r="H286" s="142" t="s">
        <v>2620</v>
      </c>
      <c r="I286" s="22" t="s">
        <v>2621</v>
      </c>
      <c r="J286" s="143" t="s">
        <v>2622</v>
      </c>
      <c r="K286" s="25"/>
      <c r="L286" s="120" t="s">
        <v>2630</v>
      </c>
      <c r="M286" s="120" t="s">
        <v>2631</v>
      </c>
    </row>
    <row r="287" spans="2:13" ht="18" customHeight="1" x14ac:dyDescent="0.45">
      <c r="B287" t="s">
        <v>50</v>
      </c>
      <c r="C287" s="25" t="s">
        <v>614</v>
      </c>
      <c r="D287" s="25" t="s">
        <v>1792</v>
      </c>
      <c r="E287" s="25" t="s">
        <v>1429</v>
      </c>
      <c r="F287" s="25" t="s">
        <v>1793</v>
      </c>
      <c r="G287" s="141" t="s">
        <v>119</v>
      </c>
      <c r="H287" s="142" t="s">
        <v>2633</v>
      </c>
      <c r="I287" s="22" t="s">
        <v>2626</v>
      </c>
      <c r="J287" s="143" t="s">
        <v>2623</v>
      </c>
      <c r="K287" s="25" t="s">
        <v>2627</v>
      </c>
      <c r="L287" s="120" t="s">
        <v>2623</v>
      </c>
      <c r="M287" s="120">
        <v>0</v>
      </c>
    </row>
    <row r="288" spans="2:13" ht="18" customHeight="1" x14ac:dyDescent="0.45">
      <c r="B288" t="s">
        <v>50</v>
      </c>
      <c r="C288" s="25" t="s">
        <v>617</v>
      </c>
      <c r="D288" s="25" t="s">
        <v>1794</v>
      </c>
      <c r="E288" s="25" t="s">
        <v>1429</v>
      </c>
      <c r="F288" s="25" t="s">
        <v>1795</v>
      </c>
      <c r="G288" s="141" t="s">
        <v>60</v>
      </c>
      <c r="H288" s="142" t="s">
        <v>2633</v>
      </c>
      <c r="I288" s="22" t="s">
        <v>2626</v>
      </c>
      <c r="J288" s="143" t="s">
        <v>2623</v>
      </c>
      <c r="K288" s="25" t="s">
        <v>2627</v>
      </c>
      <c r="L288" s="120" t="s">
        <v>2623</v>
      </c>
      <c r="M288" s="120">
        <v>0</v>
      </c>
    </row>
    <row r="289" spans="1:13" ht="18" customHeight="1" x14ac:dyDescent="0.45">
      <c r="B289" t="s">
        <v>32</v>
      </c>
      <c r="C289" s="25" t="s">
        <v>1823</v>
      </c>
      <c r="D289" s="25" t="s">
        <v>1823</v>
      </c>
      <c r="E289" s="25" t="s">
        <v>1429</v>
      </c>
      <c r="F289" s="25" t="s">
        <v>1824</v>
      </c>
      <c r="G289" s="141" t="s">
        <v>1825</v>
      </c>
      <c r="H289" s="142" t="s">
        <v>2629</v>
      </c>
      <c r="I289" s="22" t="s">
        <v>2621</v>
      </c>
      <c r="J289" s="143" t="s">
        <v>2622</v>
      </c>
      <c r="K289" s="25" t="s">
        <v>2627</v>
      </c>
      <c r="L289" s="120" t="s">
        <v>2623</v>
      </c>
      <c r="M289" s="120">
        <v>0</v>
      </c>
    </row>
    <row r="290" spans="1:13" ht="18" customHeight="1" x14ac:dyDescent="0.45">
      <c r="B290" t="s">
        <v>32</v>
      </c>
      <c r="C290" s="25" t="s">
        <v>1827</v>
      </c>
      <c r="D290" s="25" t="s">
        <v>1828</v>
      </c>
      <c r="E290" s="25" t="s">
        <v>1429</v>
      </c>
      <c r="F290" s="25" t="s">
        <v>2650</v>
      </c>
      <c r="G290" s="141" t="s">
        <v>1830</v>
      </c>
      <c r="H290" s="142" t="s">
        <v>2633</v>
      </c>
      <c r="I290" s="22" t="s">
        <v>2621</v>
      </c>
      <c r="J290" s="143" t="s">
        <v>2622</v>
      </c>
      <c r="K290" s="25"/>
      <c r="L290" s="120" t="s">
        <v>2623</v>
      </c>
      <c r="M290" s="120">
        <v>0</v>
      </c>
    </row>
    <row r="291" spans="1:13" ht="18" customHeight="1" x14ac:dyDescent="0.45">
      <c r="B291" t="s">
        <v>32</v>
      </c>
      <c r="C291" s="25" t="s">
        <v>1833</v>
      </c>
      <c r="D291" s="25" t="s">
        <v>1834</v>
      </c>
      <c r="E291" s="25" t="s">
        <v>1429</v>
      </c>
      <c r="F291" s="25" t="s">
        <v>2651</v>
      </c>
      <c r="G291" s="141" t="s">
        <v>1836</v>
      </c>
      <c r="H291" s="142" t="s">
        <v>2620</v>
      </c>
      <c r="I291" s="22" t="s">
        <v>2621</v>
      </c>
      <c r="J291" s="143" t="s">
        <v>2622</v>
      </c>
      <c r="K291" s="25"/>
      <c r="L291" s="120" t="s">
        <v>2625</v>
      </c>
      <c r="M291" s="120">
        <v>0</v>
      </c>
    </row>
    <row r="292" spans="1:13" s="22" customFormat="1" ht="18" customHeight="1" x14ac:dyDescent="0.45">
      <c r="A292"/>
      <c r="B292" t="s">
        <v>50</v>
      </c>
      <c r="C292" s="25" t="s">
        <v>1845</v>
      </c>
      <c r="D292" s="25" t="s">
        <v>1845</v>
      </c>
      <c r="E292" s="25" t="s">
        <v>1429</v>
      </c>
      <c r="F292" s="25" t="s">
        <v>1846</v>
      </c>
      <c r="G292" s="141" t="s">
        <v>537</v>
      </c>
      <c r="H292" s="142" t="s">
        <v>2620</v>
      </c>
      <c r="I292" s="22" t="s">
        <v>2626</v>
      </c>
      <c r="J292" s="143" t="s">
        <v>2625</v>
      </c>
      <c r="K292" s="25" t="s">
        <v>2627</v>
      </c>
      <c r="L292" s="120" t="s">
        <v>2623</v>
      </c>
      <c r="M292" s="120">
        <v>0</v>
      </c>
    </row>
    <row r="293" spans="1:13" s="22" customFormat="1" ht="18" customHeight="1" x14ac:dyDescent="0.45">
      <c r="A293"/>
      <c r="B293" t="s">
        <v>50</v>
      </c>
      <c r="C293" s="25" t="s">
        <v>1847</v>
      </c>
      <c r="D293" s="25" t="s">
        <v>1847</v>
      </c>
      <c r="E293" s="25" t="s">
        <v>1429</v>
      </c>
      <c r="F293" s="25" t="s">
        <v>1848</v>
      </c>
      <c r="G293" s="141" t="s">
        <v>888</v>
      </c>
      <c r="H293" s="142" t="s">
        <v>2633</v>
      </c>
      <c r="I293" s="22" t="s">
        <v>2626</v>
      </c>
      <c r="J293" s="143" t="s">
        <v>2625</v>
      </c>
      <c r="K293" s="25" t="s">
        <v>2627</v>
      </c>
      <c r="L293" s="120" t="s">
        <v>2623</v>
      </c>
      <c r="M293" s="120">
        <v>0</v>
      </c>
    </row>
    <row r="294" spans="1:13" s="22" customFormat="1" ht="18" customHeight="1" x14ac:dyDescent="0.45">
      <c r="A294"/>
      <c r="B294" t="s">
        <v>50</v>
      </c>
      <c r="C294" s="25" t="s">
        <v>1849</v>
      </c>
      <c r="D294" s="25" t="s">
        <v>1849</v>
      </c>
      <c r="E294" s="25" t="s">
        <v>1429</v>
      </c>
      <c r="F294" s="25" t="s">
        <v>1850</v>
      </c>
      <c r="G294" s="141" t="s">
        <v>60</v>
      </c>
      <c r="H294" s="142" t="s">
        <v>2629</v>
      </c>
      <c r="I294" s="22" t="s">
        <v>2621</v>
      </c>
      <c r="J294" s="143" t="s">
        <v>2622</v>
      </c>
      <c r="K294" s="25"/>
      <c r="L294" s="120" t="s">
        <v>2630</v>
      </c>
      <c r="M294" s="120" t="s">
        <v>2631</v>
      </c>
    </row>
    <row r="295" spans="1:13" s="22" customFormat="1" ht="18" customHeight="1" x14ac:dyDescent="0.45">
      <c r="A295"/>
      <c r="B295" t="s">
        <v>50</v>
      </c>
      <c r="C295" s="25" t="s">
        <v>1851</v>
      </c>
      <c r="D295" s="25" t="s">
        <v>1851</v>
      </c>
      <c r="E295" s="25" t="s">
        <v>1429</v>
      </c>
      <c r="F295" s="25" t="s">
        <v>1852</v>
      </c>
      <c r="G295" s="141" t="s">
        <v>261</v>
      </c>
      <c r="H295" s="142" t="s">
        <v>2629</v>
      </c>
      <c r="I295" s="22" t="s">
        <v>2621</v>
      </c>
      <c r="J295" s="143" t="s">
        <v>2622</v>
      </c>
      <c r="K295" s="25"/>
      <c r="L295" s="120" t="s">
        <v>2630</v>
      </c>
      <c r="M295" s="120" t="s">
        <v>2631</v>
      </c>
    </row>
    <row r="296" spans="1:13" s="22" customFormat="1" ht="18" customHeight="1" x14ac:dyDescent="0.45">
      <c r="A296"/>
      <c r="B296" t="s">
        <v>50</v>
      </c>
      <c r="C296" s="25" t="s">
        <v>1853</v>
      </c>
      <c r="D296" s="25" t="s">
        <v>1853</v>
      </c>
      <c r="E296" s="25" t="s">
        <v>1429</v>
      </c>
      <c r="F296" s="25" t="s">
        <v>1854</v>
      </c>
      <c r="G296" s="141" t="s">
        <v>909</v>
      </c>
      <c r="H296" s="142" t="s">
        <v>2629</v>
      </c>
      <c r="I296" s="22" t="s">
        <v>2621</v>
      </c>
      <c r="J296" s="143" t="s">
        <v>2622</v>
      </c>
      <c r="K296" s="25"/>
      <c r="L296" s="120" t="s">
        <v>2625</v>
      </c>
      <c r="M296" s="120">
        <v>0</v>
      </c>
    </row>
    <row r="297" spans="1:13" s="22" customFormat="1" ht="18" customHeight="1" x14ac:dyDescent="0.45">
      <c r="A297"/>
      <c r="B297" t="s">
        <v>50</v>
      </c>
      <c r="C297" s="25" t="s">
        <v>1855</v>
      </c>
      <c r="D297" s="25" t="s">
        <v>1855</v>
      </c>
      <c r="E297" s="25" t="s">
        <v>1429</v>
      </c>
      <c r="F297" s="25" t="s">
        <v>1856</v>
      </c>
      <c r="G297" s="141" t="s">
        <v>906</v>
      </c>
      <c r="H297" s="142" t="s">
        <v>2629</v>
      </c>
      <c r="I297" s="22" t="s">
        <v>2621</v>
      </c>
      <c r="J297" s="143" t="s">
        <v>2622</v>
      </c>
      <c r="K297" s="25"/>
      <c r="L297" s="120" t="s">
        <v>2630</v>
      </c>
      <c r="M297" s="120" t="s">
        <v>2631</v>
      </c>
    </row>
    <row r="298" spans="1:13" s="22" customFormat="1" ht="18" customHeight="1" x14ac:dyDescent="0.45">
      <c r="A298"/>
      <c r="B298" t="s">
        <v>50</v>
      </c>
      <c r="C298" s="25" t="s">
        <v>1857</v>
      </c>
      <c r="D298" s="25" t="s">
        <v>1857</v>
      </c>
      <c r="E298" s="25" t="s">
        <v>1429</v>
      </c>
      <c r="F298" s="25" t="s">
        <v>1858</v>
      </c>
      <c r="G298" s="141" t="s">
        <v>60</v>
      </c>
      <c r="H298" s="142" t="s">
        <v>2629</v>
      </c>
      <c r="I298" s="22" t="s">
        <v>2621</v>
      </c>
      <c r="J298" s="143" t="s">
        <v>2622</v>
      </c>
      <c r="K298" s="25"/>
      <c r="L298" s="120" t="s">
        <v>2623</v>
      </c>
      <c r="M298" s="120">
        <v>0</v>
      </c>
    </row>
    <row r="299" spans="1:13" s="22" customFormat="1" ht="18" customHeight="1" x14ac:dyDescent="0.45">
      <c r="A299"/>
      <c r="B299" t="s">
        <v>50</v>
      </c>
      <c r="C299" s="25" t="s">
        <v>1859</v>
      </c>
      <c r="D299" s="25" t="s">
        <v>1859</v>
      </c>
      <c r="E299" s="25" t="s">
        <v>1429</v>
      </c>
      <c r="F299" s="25" t="s">
        <v>1860</v>
      </c>
      <c r="G299" s="141" t="s">
        <v>261</v>
      </c>
      <c r="H299" s="142" t="s">
        <v>2629</v>
      </c>
      <c r="I299" s="22" t="s">
        <v>2621</v>
      </c>
      <c r="J299" s="143" t="s">
        <v>2622</v>
      </c>
      <c r="K299" s="25"/>
      <c r="L299" s="120" t="s">
        <v>2625</v>
      </c>
      <c r="M299" s="120">
        <v>0</v>
      </c>
    </row>
    <row r="300" spans="1:13" s="22" customFormat="1" ht="18" customHeight="1" x14ac:dyDescent="0.45">
      <c r="A300"/>
      <c r="B300" t="s">
        <v>50</v>
      </c>
      <c r="C300" s="25" t="s">
        <v>1861</v>
      </c>
      <c r="D300" s="25" t="s">
        <v>1862</v>
      </c>
      <c r="E300" s="25" t="s">
        <v>1429</v>
      </c>
      <c r="F300" s="25" t="s">
        <v>1863</v>
      </c>
      <c r="G300" s="141" t="s">
        <v>1864</v>
      </c>
      <c r="H300" s="142" t="s">
        <v>2620</v>
      </c>
      <c r="I300" s="22" t="s">
        <v>2621</v>
      </c>
      <c r="J300" s="143" t="s">
        <v>2630</v>
      </c>
      <c r="K300" s="25"/>
      <c r="L300" s="120" t="s">
        <v>2630</v>
      </c>
      <c r="M300" s="120" t="s">
        <v>2631</v>
      </c>
    </row>
    <row r="301" spans="1:13" ht="18" customHeight="1" x14ac:dyDescent="0.45">
      <c r="B301" t="s">
        <v>50</v>
      </c>
      <c r="C301" s="25" t="s">
        <v>1865</v>
      </c>
      <c r="D301" s="25" t="s">
        <v>1866</v>
      </c>
      <c r="E301" s="25" t="s">
        <v>1429</v>
      </c>
      <c r="F301" s="25" t="s">
        <v>1867</v>
      </c>
      <c r="G301" s="141" t="s">
        <v>1868</v>
      </c>
      <c r="H301" s="142" t="s">
        <v>2620</v>
      </c>
      <c r="I301" s="22" t="s">
        <v>2621</v>
      </c>
      <c r="J301" s="143" t="s">
        <v>2630</v>
      </c>
      <c r="K301" s="25"/>
      <c r="L301" s="120" t="s">
        <v>2630</v>
      </c>
      <c r="M301" s="120" t="s">
        <v>2631</v>
      </c>
    </row>
    <row r="302" spans="1:13" ht="18" customHeight="1" x14ac:dyDescent="0.45">
      <c r="B302" t="s">
        <v>32</v>
      </c>
      <c r="C302" s="25" t="s">
        <v>1890</v>
      </c>
      <c r="D302" s="25" t="s">
        <v>1890</v>
      </c>
      <c r="E302" s="25" t="s">
        <v>1429</v>
      </c>
      <c r="F302" s="25" t="s">
        <v>1891</v>
      </c>
      <c r="G302" s="141" t="s">
        <v>1892</v>
      </c>
      <c r="H302" s="142" t="s">
        <v>2620</v>
      </c>
      <c r="I302" s="22" t="s">
        <v>2621</v>
      </c>
      <c r="J302" s="143" t="s">
        <v>2622</v>
      </c>
      <c r="K302" s="25"/>
      <c r="L302" s="120" t="s">
        <v>2630</v>
      </c>
      <c r="M302" s="120" t="s">
        <v>2631</v>
      </c>
    </row>
    <row r="303" spans="1:13" ht="18" customHeight="1" x14ac:dyDescent="0.45">
      <c r="B303" t="s">
        <v>32</v>
      </c>
      <c r="C303" s="25" t="s">
        <v>1893</v>
      </c>
      <c r="D303" s="25" t="s">
        <v>1893</v>
      </c>
      <c r="E303" s="25" t="s">
        <v>1429</v>
      </c>
      <c r="F303" s="25" t="s">
        <v>1894</v>
      </c>
      <c r="G303" s="141" t="s">
        <v>1895</v>
      </c>
      <c r="H303" s="142" t="s">
        <v>2620</v>
      </c>
      <c r="I303" s="22" t="s">
        <v>2621</v>
      </c>
      <c r="J303" s="143" t="s">
        <v>2622</v>
      </c>
      <c r="K303" s="25"/>
      <c r="L303" s="120" t="s">
        <v>2623</v>
      </c>
      <c r="M303" s="120">
        <v>0</v>
      </c>
    </row>
    <row r="304" spans="1:13" ht="18" customHeight="1" x14ac:dyDescent="0.45">
      <c r="B304" t="s">
        <v>32</v>
      </c>
      <c r="C304" s="25" t="s">
        <v>1896</v>
      </c>
      <c r="D304" s="25" t="s">
        <v>1896</v>
      </c>
      <c r="E304" s="25" t="s">
        <v>1429</v>
      </c>
      <c r="F304" s="25" t="s">
        <v>1897</v>
      </c>
      <c r="G304" s="141" t="s">
        <v>1898</v>
      </c>
      <c r="H304" s="142" t="s">
        <v>2620</v>
      </c>
      <c r="I304" s="22" t="s">
        <v>2626</v>
      </c>
      <c r="J304" s="143" t="s">
        <v>2625</v>
      </c>
      <c r="K304" s="25"/>
      <c r="L304" s="120" t="s">
        <v>2623</v>
      </c>
      <c r="M304" s="120">
        <v>0</v>
      </c>
    </row>
    <row r="305" spans="2:13" ht="18" customHeight="1" x14ac:dyDescent="0.45">
      <c r="B305" t="s">
        <v>32</v>
      </c>
      <c r="C305" s="25" t="s">
        <v>1899</v>
      </c>
      <c r="D305" s="25" t="s">
        <v>1899</v>
      </c>
      <c r="E305" s="25" t="s">
        <v>1429</v>
      </c>
      <c r="F305" s="25" t="s">
        <v>1900</v>
      </c>
      <c r="G305" s="141" t="s">
        <v>1901</v>
      </c>
      <c r="H305" s="142" t="s">
        <v>2620</v>
      </c>
      <c r="I305" s="22" t="s">
        <v>2626</v>
      </c>
      <c r="J305" s="143" t="s">
        <v>2625</v>
      </c>
      <c r="K305" s="25"/>
      <c r="L305" s="120" t="s">
        <v>2625</v>
      </c>
      <c r="M305" s="120">
        <v>0</v>
      </c>
    </row>
    <row r="306" spans="2:13" ht="18" customHeight="1" x14ac:dyDescent="0.45">
      <c r="B306" t="s">
        <v>32</v>
      </c>
      <c r="C306" s="25" t="s">
        <v>1902</v>
      </c>
      <c r="D306" s="25" t="s">
        <v>1902</v>
      </c>
      <c r="E306" s="25" t="s">
        <v>1429</v>
      </c>
      <c r="F306" s="25" t="s">
        <v>1903</v>
      </c>
      <c r="G306" s="141" t="s">
        <v>1904</v>
      </c>
      <c r="H306" s="142" t="s">
        <v>2620</v>
      </c>
      <c r="I306" s="22" t="s">
        <v>2626</v>
      </c>
      <c r="J306" s="143" t="s">
        <v>2625</v>
      </c>
      <c r="K306" s="25"/>
      <c r="L306" s="120" t="s">
        <v>2625</v>
      </c>
      <c r="M306" s="120">
        <v>0</v>
      </c>
    </row>
    <row r="307" spans="2:13" ht="18" customHeight="1" x14ac:dyDescent="0.45">
      <c r="B307" t="s">
        <v>32</v>
      </c>
      <c r="C307" s="25" t="s">
        <v>2652</v>
      </c>
      <c r="D307" s="25" t="s">
        <v>1907</v>
      </c>
      <c r="E307" s="25" t="s">
        <v>1429</v>
      </c>
      <c r="F307" s="25" t="s">
        <v>1908</v>
      </c>
      <c r="G307" s="141" t="s">
        <v>1909</v>
      </c>
      <c r="H307" s="142" t="s">
        <v>2633</v>
      </c>
      <c r="I307" s="22" t="s">
        <v>2626</v>
      </c>
      <c r="J307" s="143" t="s">
        <v>2623</v>
      </c>
      <c r="K307" s="25"/>
      <c r="L307" s="120" t="s">
        <v>2625</v>
      </c>
      <c r="M307" s="120">
        <v>0</v>
      </c>
    </row>
    <row r="308" spans="2:13" ht="18" customHeight="1" x14ac:dyDescent="0.45">
      <c r="B308" t="s">
        <v>50</v>
      </c>
      <c r="C308" s="25" t="s">
        <v>1910</v>
      </c>
      <c r="D308" s="25" t="s">
        <v>1911</v>
      </c>
      <c r="E308" s="25" t="s">
        <v>1429</v>
      </c>
      <c r="F308" s="25" t="s">
        <v>1912</v>
      </c>
      <c r="G308" s="141" t="s">
        <v>247</v>
      </c>
      <c r="H308" s="142" t="s">
        <v>2629</v>
      </c>
      <c r="I308" s="22" t="s">
        <v>2626</v>
      </c>
      <c r="J308" s="143" t="s">
        <v>2625</v>
      </c>
      <c r="K308" s="25"/>
      <c r="L308" s="120" t="s">
        <v>2630</v>
      </c>
      <c r="M308" s="120" t="s">
        <v>2631</v>
      </c>
    </row>
    <row r="309" spans="2:13" ht="18" customHeight="1" x14ac:dyDescent="0.45">
      <c r="B309" t="s">
        <v>32</v>
      </c>
      <c r="C309" s="25" t="s">
        <v>1923</v>
      </c>
      <c r="D309" s="25" t="s">
        <v>1923</v>
      </c>
      <c r="E309" s="25" t="s">
        <v>1429</v>
      </c>
      <c r="F309" s="25" t="s">
        <v>1924</v>
      </c>
      <c r="G309" s="141" t="s">
        <v>35</v>
      </c>
      <c r="H309" s="142" t="s">
        <v>2633</v>
      </c>
      <c r="I309" s="22" t="s">
        <v>2621</v>
      </c>
      <c r="J309" s="143" t="s">
        <v>2622</v>
      </c>
      <c r="K309" s="25"/>
      <c r="L309" s="120" t="s">
        <v>2623</v>
      </c>
      <c r="M309" s="120">
        <v>0</v>
      </c>
    </row>
    <row r="310" spans="2:13" ht="18" customHeight="1" x14ac:dyDescent="0.45">
      <c r="B310" t="s">
        <v>32</v>
      </c>
      <c r="C310" s="25" t="s">
        <v>1925</v>
      </c>
      <c r="D310" s="25" t="s">
        <v>1925</v>
      </c>
      <c r="E310" s="25" t="s">
        <v>1429</v>
      </c>
      <c r="F310" s="25" t="s">
        <v>1926</v>
      </c>
      <c r="G310" s="141" t="s">
        <v>40</v>
      </c>
      <c r="H310" s="142" t="s">
        <v>2633</v>
      </c>
      <c r="I310" s="22" t="s">
        <v>2621</v>
      </c>
      <c r="J310" s="143" t="s">
        <v>2622</v>
      </c>
      <c r="K310" s="25"/>
      <c r="L310" s="120" t="s">
        <v>2625</v>
      </c>
      <c r="M310" s="120">
        <v>0</v>
      </c>
    </row>
    <row r="311" spans="2:13" ht="18" customHeight="1" x14ac:dyDescent="0.45">
      <c r="B311" t="s">
        <v>32</v>
      </c>
      <c r="C311" s="25" t="s">
        <v>1927</v>
      </c>
      <c r="D311" s="25" t="s">
        <v>1927</v>
      </c>
      <c r="E311" s="25" t="s">
        <v>1429</v>
      </c>
      <c r="F311" s="25" t="s">
        <v>1928</v>
      </c>
      <c r="G311" s="141" t="s">
        <v>43</v>
      </c>
      <c r="H311" s="142" t="s">
        <v>2633</v>
      </c>
      <c r="I311" s="22" t="s">
        <v>2621</v>
      </c>
      <c r="J311" s="143" t="s">
        <v>2622</v>
      </c>
      <c r="K311" s="25"/>
      <c r="L311" s="120" t="s">
        <v>2630</v>
      </c>
      <c r="M311" s="120" t="s">
        <v>2631</v>
      </c>
    </row>
    <row r="312" spans="2:13" ht="18" customHeight="1" x14ac:dyDescent="0.45">
      <c r="B312" t="s">
        <v>50</v>
      </c>
      <c r="C312" s="25" t="s">
        <v>1936</v>
      </c>
      <c r="D312" s="25" t="s">
        <v>1937</v>
      </c>
      <c r="E312" s="25" t="s">
        <v>1429</v>
      </c>
      <c r="F312" s="25" t="s">
        <v>1938</v>
      </c>
      <c r="G312" s="141" t="s">
        <v>91</v>
      </c>
      <c r="H312" s="142" t="s">
        <v>2629</v>
      </c>
      <c r="I312" s="22" t="s">
        <v>2626</v>
      </c>
      <c r="J312" s="143" t="s">
        <v>2625</v>
      </c>
      <c r="K312" s="25"/>
      <c r="L312" s="120" t="s">
        <v>2630</v>
      </c>
      <c r="M312" s="120" t="s">
        <v>2631</v>
      </c>
    </row>
    <row r="313" spans="2:13" ht="18" customHeight="1" x14ac:dyDescent="0.45">
      <c r="B313" t="s">
        <v>50</v>
      </c>
      <c r="C313" s="25" t="s">
        <v>1952</v>
      </c>
      <c r="D313" s="25" t="s">
        <v>1952</v>
      </c>
      <c r="E313" s="25" t="s">
        <v>1429</v>
      </c>
      <c r="F313" s="25" t="s">
        <v>1953</v>
      </c>
      <c r="G313" s="141" t="s">
        <v>888</v>
      </c>
      <c r="H313" s="142" t="s">
        <v>2624</v>
      </c>
      <c r="I313" s="22" t="s">
        <v>2621</v>
      </c>
      <c r="J313" s="143" t="s">
        <v>2622</v>
      </c>
      <c r="K313" s="25"/>
      <c r="L313" s="120" t="s">
        <v>2623</v>
      </c>
      <c r="M313" s="120">
        <v>0</v>
      </c>
    </row>
    <row r="314" spans="2:13" ht="18" customHeight="1" x14ac:dyDescent="0.45">
      <c r="B314" t="s">
        <v>50</v>
      </c>
      <c r="C314" s="25" t="s">
        <v>1967</v>
      </c>
      <c r="D314" s="25" t="s">
        <v>1967</v>
      </c>
      <c r="E314" s="25" t="s">
        <v>1429</v>
      </c>
      <c r="F314" s="25" t="s">
        <v>1968</v>
      </c>
      <c r="G314" s="141" t="s">
        <v>649</v>
      </c>
      <c r="H314" s="142" t="s">
        <v>2624</v>
      </c>
      <c r="I314" s="22" t="s">
        <v>2621</v>
      </c>
      <c r="J314" s="143" t="s">
        <v>2622</v>
      </c>
      <c r="K314" s="25" t="s">
        <v>2627</v>
      </c>
      <c r="L314" s="120" t="s">
        <v>2623</v>
      </c>
      <c r="M314" s="120">
        <v>0</v>
      </c>
    </row>
    <row r="315" spans="2:13" ht="18" customHeight="1" x14ac:dyDescent="0.45">
      <c r="B315" t="s">
        <v>32</v>
      </c>
      <c r="C315" s="25" t="s">
        <v>2653</v>
      </c>
      <c r="D315" s="25" t="s">
        <v>1969</v>
      </c>
      <c r="E315" s="25" t="s">
        <v>1429</v>
      </c>
      <c r="F315" s="25" t="s">
        <v>1970</v>
      </c>
      <c r="G315" s="141" t="s">
        <v>1971</v>
      </c>
      <c r="H315" s="142" t="s">
        <v>2624</v>
      </c>
      <c r="I315" s="22" t="s">
        <v>2621</v>
      </c>
      <c r="J315" s="143" t="s">
        <v>2622</v>
      </c>
      <c r="K315" s="25" t="s">
        <v>2627</v>
      </c>
      <c r="L315" s="120" t="s">
        <v>2625</v>
      </c>
      <c r="M315" s="120">
        <v>0</v>
      </c>
    </row>
    <row r="316" spans="2:13" x14ac:dyDescent="0.45">
      <c r="B316" t="s">
        <v>23</v>
      </c>
      <c r="C316" t="s">
        <v>1974</v>
      </c>
      <c r="D316" t="s">
        <v>1974</v>
      </c>
      <c r="E316" t="s">
        <v>1429</v>
      </c>
      <c r="F316" s="25" t="s">
        <v>1975</v>
      </c>
      <c r="G316" t="s">
        <v>1976</v>
      </c>
      <c r="H316" t="s">
        <v>2620</v>
      </c>
      <c r="I316" t="s">
        <v>2626</v>
      </c>
      <c r="J316" s="4" t="s">
        <v>2623</v>
      </c>
      <c r="K316" t="s">
        <v>2627</v>
      </c>
      <c r="L316" s="120" t="s">
        <v>2625</v>
      </c>
      <c r="M316" s="4">
        <v>0</v>
      </c>
    </row>
    <row r="317" spans="2:13" x14ac:dyDescent="0.45">
      <c r="B317" t="s">
        <v>23</v>
      </c>
      <c r="C317" t="s">
        <v>1978</v>
      </c>
      <c r="D317" t="s">
        <v>1978</v>
      </c>
      <c r="E317" t="s">
        <v>1429</v>
      </c>
      <c r="F317" s="25" t="s">
        <v>1979</v>
      </c>
      <c r="G317" t="s">
        <v>1980</v>
      </c>
      <c r="H317" t="s">
        <v>2620</v>
      </c>
      <c r="I317" t="s">
        <v>2626</v>
      </c>
      <c r="J317" s="4" t="s">
        <v>2623</v>
      </c>
      <c r="K317" t="s">
        <v>2627</v>
      </c>
      <c r="L317" s="120" t="s">
        <v>2623</v>
      </c>
      <c r="M317" s="4">
        <v>0</v>
      </c>
    </row>
    <row r="318" spans="2:13" x14ac:dyDescent="0.45">
      <c r="B318" t="s">
        <v>23</v>
      </c>
      <c r="C318" t="s">
        <v>1982</v>
      </c>
      <c r="D318" t="s">
        <v>1982</v>
      </c>
      <c r="E318" t="s">
        <v>1429</v>
      </c>
      <c r="F318" s="25" t="s">
        <v>1983</v>
      </c>
      <c r="G318" t="s">
        <v>1984</v>
      </c>
      <c r="H318" t="s">
        <v>2629</v>
      </c>
      <c r="I318" t="s">
        <v>2621</v>
      </c>
      <c r="J318" s="4" t="s">
        <v>2622</v>
      </c>
      <c r="L318" s="120" t="s">
        <v>2630</v>
      </c>
      <c r="M318" s="4" t="s">
        <v>2631</v>
      </c>
    </row>
    <row r="319" spans="2:13" x14ac:dyDescent="0.45">
      <c r="B319" t="s">
        <v>32</v>
      </c>
      <c r="C319" t="s">
        <v>1998</v>
      </c>
      <c r="D319" t="s">
        <v>1998</v>
      </c>
      <c r="E319" t="s">
        <v>1429</v>
      </c>
      <c r="F319" s="25" t="s">
        <v>1999</v>
      </c>
      <c r="G319" t="s">
        <v>655</v>
      </c>
      <c r="H319" t="s">
        <v>2624</v>
      </c>
      <c r="I319" t="s">
        <v>2626</v>
      </c>
      <c r="J319" s="4" t="s">
        <v>2623</v>
      </c>
      <c r="K319" t="s">
        <v>2370</v>
      </c>
      <c r="L319" s="120" t="s">
        <v>2623</v>
      </c>
      <c r="M319" s="4">
        <v>0</v>
      </c>
    </row>
    <row r="320" spans="2:13" x14ac:dyDescent="0.45">
      <c r="B320" t="s">
        <v>50</v>
      </c>
      <c r="C320" t="s">
        <v>2043</v>
      </c>
      <c r="D320" t="s">
        <v>2044</v>
      </c>
      <c r="E320" t="s">
        <v>1429</v>
      </c>
      <c r="F320" s="25" t="s">
        <v>2045</v>
      </c>
      <c r="G320" t="s">
        <v>99</v>
      </c>
      <c r="H320" t="s">
        <v>2629</v>
      </c>
      <c r="I320" t="s">
        <v>2626</v>
      </c>
      <c r="J320" s="4" t="s">
        <v>2625</v>
      </c>
      <c r="L320" s="120" t="s">
        <v>2625</v>
      </c>
      <c r="M320" s="4">
        <v>0</v>
      </c>
    </row>
    <row r="321" spans="2:13" x14ac:dyDescent="0.45">
      <c r="B321" t="s">
        <v>50</v>
      </c>
      <c r="C321" t="s">
        <v>2046</v>
      </c>
      <c r="D321" t="s">
        <v>2047</v>
      </c>
      <c r="E321" t="s">
        <v>1429</v>
      </c>
      <c r="F321" s="25" t="s">
        <v>2048</v>
      </c>
      <c r="G321" t="s">
        <v>270</v>
      </c>
      <c r="H321" t="s">
        <v>2628</v>
      </c>
      <c r="I321" t="s">
        <v>2626</v>
      </c>
      <c r="J321" s="4" t="s">
        <v>2625</v>
      </c>
      <c r="K321" t="s">
        <v>2627</v>
      </c>
      <c r="L321" s="120" t="s">
        <v>2625</v>
      </c>
      <c r="M321" s="4">
        <v>0</v>
      </c>
    </row>
    <row r="322" spans="2:13" x14ac:dyDescent="0.45">
      <c r="B322" t="s">
        <v>50</v>
      </c>
      <c r="C322" t="s">
        <v>2050</v>
      </c>
      <c r="D322" t="s">
        <v>2051</v>
      </c>
      <c r="E322" t="s">
        <v>1429</v>
      </c>
      <c r="F322" s="25" t="s">
        <v>2052</v>
      </c>
      <c r="G322" t="s">
        <v>391</v>
      </c>
      <c r="H322" t="s">
        <v>2628</v>
      </c>
      <c r="I322" t="s">
        <v>2626</v>
      </c>
      <c r="J322" s="4" t="s">
        <v>2625</v>
      </c>
      <c r="K322" t="s">
        <v>2627</v>
      </c>
      <c r="L322" s="120" t="s">
        <v>2625</v>
      </c>
      <c r="M322" s="4">
        <v>0</v>
      </c>
    </row>
    <row r="323" spans="2:13" x14ac:dyDescent="0.45">
      <c r="B323" t="s">
        <v>32</v>
      </c>
      <c r="C323" t="s">
        <v>2054</v>
      </c>
      <c r="D323" t="s">
        <v>2055</v>
      </c>
      <c r="E323" t="s">
        <v>1429</v>
      </c>
      <c r="F323" s="25" t="s">
        <v>2056</v>
      </c>
      <c r="G323" t="s">
        <v>2057</v>
      </c>
      <c r="H323" t="s">
        <v>2629</v>
      </c>
      <c r="I323" t="s">
        <v>2626</v>
      </c>
      <c r="J323" s="4" t="s">
        <v>2625</v>
      </c>
      <c r="L323" s="120" t="s">
        <v>2630</v>
      </c>
      <c r="M323" s="4" t="s">
        <v>2631</v>
      </c>
    </row>
    <row r="324" spans="2:13" x14ac:dyDescent="0.45">
      <c r="B324" t="s">
        <v>32</v>
      </c>
      <c r="C324" t="s">
        <v>2084</v>
      </c>
      <c r="D324" t="s">
        <v>2084</v>
      </c>
      <c r="E324" t="s">
        <v>1429</v>
      </c>
      <c r="F324" s="25" t="s">
        <v>2085</v>
      </c>
      <c r="G324" t="s">
        <v>2086</v>
      </c>
      <c r="H324" t="s">
        <v>2620</v>
      </c>
      <c r="I324" t="s">
        <v>2626</v>
      </c>
      <c r="J324" s="4" t="s">
        <v>2623</v>
      </c>
      <c r="K324" t="s">
        <v>2627</v>
      </c>
      <c r="L324" s="120" t="s">
        <v>2623</v>
      </c>
      <c r="M324" s="4">
        <v>0</v>
      </c>
    </row>
    <row r="325" spans="2:13" x14ac:dyDescent="0.45">
      <c r="B325" t="s">
        <v>32</v>
      </c>
      <c r="C325" t="s">
        <v>2087</v>
      </c>
      <c r="D325" t="s">
        <v>2087</v>
      </c>
      <c r="E325" t="s">
        <v>1429</v>
      </c>
      <c r="F325" s="25" t="s">
        <v>2088</v>
      </c>
      <c r="G325" t="s">
        <v>2089</v>
      </c>
      <c r="H325" t="s">
        <v>2629</v>
      </c>
      <c r="I325" t="s">
        <v>2626</v>
      </c>
      <c r="J325" s="4" t="s">
        <v>2623</v>
      </c>
      <c r="L325" s="120" t="s">
        <v>2625</v>
      </c>
      <c r="M325" s="4">
        <v>0</v>
      </c>
    </row>
    <row r="326" spans="2:13" x14ac:dyDescent="0.45">
      <c r="B326" t="s">
        <v>32</v>
      </c>
      <c r="C326" t="s">
        <v>2090</v>
      </c>
      <c r="D326" t="s">
        <v>2090</v>
      </c>
      <c r="E326" t="s">
        <v>1429</v>
      </c>
      <c r="F326" s="25" t="s">
        <v>2091</v>
      </c>
      <c r="G326" t="s">
        <v>2092</v>
      </c>
      <c r="H326" t="s">
        <v>2620</v>
      </c>
      <c r="I326" t="s">
        <v>2626</v>
      </c>
      <c r="J326" s="4" t="s">
        <v>2623</v>
      </c>
      <c r="L326" s="120" t="s">
        <v>2630</v>
      </c>
      <c r="M326" s="4" t="s">
        <v>2631</v>
      </c>
    </row>
    <row r="327" spans="2:13" x14ac:dyDescent="0.45">
      <c r="B327" t="s">
        <v>32</v>
      </c>
      <c r="C327" t="s">
        <v>2093</v>
      </c>
      <c r="D327" t="s">
        <v>2093</v>
      </c>
      <c r="E327" t="s">
        <v>1429</v>
      </c>
      <c r="F327" s="25" t="s">
        <v>2094</v>
      </c>
      <c r="G327" t="s">
        <v>2095</v>
      </c>
      <c r="H327" t="s">
        <v>2633</v>
      </c>
      <c r="I327" t="s">
        <v>2621</v>
      </c>
      <c r="J327" s="4" t="s">
        <v>2622</v>
      </c>
      <c r="L327" s="120" t="s">
        <v>2625</v>
      </c>
      <c r="M327" s="4">
        <v>0</v>
      </c>
    </row>
    <row r="328" spans="2:13" x14ac:dyDescent="0.45">
      <c r="B328" t="s">
        <v>32</v>
      </c>
      <c r="C328" t="s">
        <v>2096</v>
      </c>
      <c r="D328" t="s">
        <v>2096</v>
      </c>
      <c r="E328" t="s">
        <v>1429</v>
      </c>
      <c r="F328" s="25" t="s">
        <v>2097</v>
      </c>
      <c r="G328" t="s">
        <v>2098</v>
      </c>
      <c r="H328" t="s">
        <v>2628</v>
      </c>
      <c r="I328" t="s">
        <v>2621</v>
      </c>
      <c r="J328" s="4" t="s">
        <v>2622</v>
      </c>
      <c r="L328" s="120" t="s">
        <v>2630</v>
      </c>
      <c r="M328" s="4" t="s">
        <v>2631</v>
      </c>
    </row>
    <row r="329" spans="2:13" x14ac:dyDescent="0.45">
      <c r="B329" t="s">
        <v>32</v>
      </c>
      <c r="C329" t="s">
        <v>2099</v>
      </c>
      <c r="D329" t="s">
        <v>2099</v>
      </c>
      <c r="E329" t="s">
        <v>1429</v>
      </c>
      <c r="F329" s="25" t="s">
        <v>2100</v>
      </c>
      <c r="G329" t="s">
        <v>2101</v>
      </c>
      <c r="H329" t="s">
        <v>2620</v>
      </c>
      <c r="I329" t="s">
        <v>2621</v>
      </c>
      <c r="J329" s="4" t="s">
        <v>2622</v>
      </c>
      <c r="L329" s="120" t="s">
        <v>2630</v>
      </c>
      <c r="M329" s="4" t="s">
        <v>2631</v>
      </c>
    </row>
    <row r="330" spans="2:13" x14ac:dyDescent="0.45">
      <c r="B330" t="s">
        <v>32</v>
      </c>
      <c r="C330" t="s">
        <v>2102</v>
      </c>
      <c r="D330" t="s">
        <v>2102</v>
      </c>
      <c r="E330" t="s">
        <v>1429</v>
      </c>
      <c r="F330" s="25" t="s">
        <v>2103</v>
      </c>
      <c r="G330" t="s">
        <v>2104</v>
      </c>
      <c r="H330" t="s">
        <v>2629</v>
      </c>
      <c r="I330" t="s">
        <v>2621</v>
      </c>
      <c r="J330" s="4" t="s">
        <v>2622</v>
      </c>
      <c r="L330" s="120" t="s">
        <v>2630</v>
      </c>
      <c r="M330" s="4" t="s">
        <v>2631</v>
      </c>
    </row>
    <row r="331" spans="2:13" x14ac:dyDescent="0.45">
      <c r="B331" t="s">
        <v>23</v>
      </c>
      <c r="C331" t="s">
        <v>2105</v>
      </c>
      <c r="D331" t="s">
        <v>2105</v>
      </c>
      <c r="E331" t="s">
        <v>1429</v>
      </c>
      <c r="F331" s="25" t="s">
        <v>2106</v>
      </c>
      <c r="G331" t="s">
        <v>324</v>
      </c>
      <c r="H331" t="s">
        <v>2629</v>
      </c>
      <c r="I331" t="s">
        <v>2621</v>
      </c>
      <c r="J331" s="4" t="s">
        <v>2622</v>
      </c>
      <c r="K331" t="s">
        <v>2370</v>
      </c>
      <c r="L331" s="120" t="s">
        <v>2630</v>
      </c>
      <c r="M331" s="4" t="s">
        <v>2631</v>
      </c>
    </row>
    <row r="332" spans="2:13" x14ac:dyDescent="0.45">
      <c r="B332" t="s">
        <v>32</v>
      </c>
      <c r="C332" t="s">
        <v>2114</v>
      </c>
      <c r="D332" t="s">
        <v>2114</v>
      </c>
      <c r="E332" t="s">
        <v>1429</v>
      </c>
      <c r="F332" s="25" t="s">
        <v>2115</v>
      </c>
      <c r="G332" t="s">
        <v>43</v>
      </c>
      <c r="H332" t="s">
        <v>2620</v>
      </c>
      <c r="I332" t="s">
        <v>2621</v>
      </c>
      <c r="J332" s="4" t="s">
        <v>2622</v>
      </c>
      <c r="L332" s="120" t="s">
        <v>2630</v>
      </c>
      <c r="M332" s="4" t="s">
        <v>2631</v>
      </c>
    </row>
    <row r="333" spans="2:13" x14ac:dyDescent="0.45">
      <c r="B333" t="s">
        <v>32</v>
      </c>
      <c r="C333" t="s">
        <v>2116</v>
      </c>
      <c r="D333" t="s">
        <v>2116</v>
      </c>
      <c r="E333" t="s">
        <v>1429</v>
      </c>
      <c r="F333" s="25" t="s">
        <v>2117</v>
      </c>
      <c r="G333" t="s">
        <v>649</v>
      </c>
      <c r="H333" t="s">
        <v>2628</v>
      </c>
      <c r="I333" t="s">
        <v>2621</v>
      </c>
      <c r="J333" s="4" t="s">
        <v>2622</v>
      </c>
      <c r="L333" s="120" t="s">
        <v>2630</v>
      </c>
      <c r="M333" s="4" t="s">
        <v>2631</v>
      </c>
    </row>
    <row r="334" spans="2:13" x14ac:dyDescent="0.45">
      <c r="B334" t="s">
        <v>50</v>
      </c>
      <c r="C334" t="s">
        <v>2118</v>
      </c>
      <c r="D334" t="s">
        <v>2119</v>
      </c>
      <c r="E334" t="s">
        <v>1429</v>
      </c>
      <c r="F334" s="25" t="s">
        <v>2120</v>
      </c>
      <c r="G334" t="s">
        <v>391</v>
      </c>
      <c r="H334" t="s">
        <v>2629</v>
      </c>
      <c r="I334" t="s">
        <v>2626</v>
      </c>
      <c r="J334" s="4" t="s">
        <v>2625</v>
      </c>
      <c r="K334" t="s">
        <v>2627</v>
      </c>
      <c r="L334" s="120" t="s">
        <v>2625</v>
      </c>
      <c r="M334" s="4">
        <v>0</v>
      </c>
    </row>
    <row r="335" spans="2:13" x14ac:dyDescent="0.45">
      <c r="B335" t="s">
        <v>50</v>
      </c>
      <c r="C335" t="s">
        <v>2138</v>
      </c>
      <c r="D335" t="s">
        <v>2138</v>
      </c>
      <c r="E335" t="s">
        <v>1429</v>
      </c>
      <c r="F335" s="25" t="s">
        <v>2139</v>
      </c>
      <c r="G335" t="s">
        <v>119</v>
      </c>
      <c r="H335" t="s">
        <v>2620</v>
      </c>
      <c r="I335" t="s">
        <v>2626</v>
      </c>
      <c r="J335" s="4" t="s">
        <v>2623</v>
      </c>
      <c r="K335" t="s">
        <v>2627</v>
      </c>
      <c r="L335" s="120" t="s">
        <v>2623</v>
      </c>
      <c r="M335" s="4">
        <v>0</v>
      </c>
    </row>
    <row r="336" spans="2:13" x14ac:dyDescent="0.45">
      <c r="B336" t="s">
        <v>50</v>
      </c>
      <c r="C336" t="s">
        <v>2140</v>
      </c>
      <c r="D336" t="s">
        <v>2140</v>
      </c>
      <c r="E336" t="s">
        <v>1429</v>
      </c>
      <c r="F336" s="25" t="s">
        <v>2141</v>
      </c>
      <c r="G336" t="s">
        <v>261</v>
      </c>
      <c r="H336" t="s">
        <v>2620</v>
      </c>
      <c r="I336" t="s">
        <v>2626</v>
      </c>
      <c r="J336" s="4" t="s">
        <v>2623</v>
      </c>
      <c r="K336" t="s">
        <v>2627</v>
      </c>
      <c r="L336" s="120" t="s">
        <v>2623</v>
      </c>
      <c r="M336" s="4">
        <v>0</v>
      </c>
    </row>
    <row r="337" spans="2:13" x14ac:dyDescent="0.45">
      <c r="B337" t="s">
        <v>32</v>
      </c>
      <c r="C337" t="s">
        <v>2145</v>
      </c>
      <c r="D337" t="s">
        <v>2145</v>
      </c>
      <c r="E337" t="s">
        <v>1429</v>
      </c>
      <c r="F337" s="25" t="s">
        <v>2146</v>
      </c>
      <c r="G337" t="s">
        <v>2147</v>
      </c>
      <c r="H337" t="s">
        <v>2629</v>
      </c>
      <c r="I337" t="s">
        <v>2621</v>
      </c>
      <c r="J337" s="4" t="s">
        <v>2622</v>
      </c>
      <c r="L337" s="120" t="s">
        <v>2630</v>
      </c>
      <c r="M337" s="4" t="s">
        <v>2631</v>
      </c>
    </row>
    <row r="338" spans="2:13" x14ac:dyDescent="0.45">
      <c r="B338" t="s">
        <v>32</v>
      </c>
      <c r="C338" t="s">
        <v>2149</v>
      </c>
      <c r="D338" t="s">
        <v>2149</v>
      </c>
      <c r="E338" t="s">
        <v>1429</v>
      </c>
      <c r="F338" s="25" t="s">
        <v>2150</v>
      </c>
      <c r="G338" t="s">
        <v>1473</v>
      </c>
      <c r="H338" t="s">
        <v>2629</v>
      </c>
      <c r="I338" t="s">
        <v>2621</v>
      </c>
      <c r="J338" s="4" t="s">
        <v>2622</v>
      </c>
      <c r="L338" s="120" t="s">
        <v>2625</v>
      </c>
      <c r="M338" s="4">
        <v>0</v>
      </c>
    </row>
    <row r="339" spans="2:13" x14ac:dyDescent="0.45">
      <c r="B339" t="s">
        <v>32</v>
      </c>
      <c r="C339" t="s">
        <v>2152</v>
      </c>
      <c r="D339" t="s">
        <v>2152</v>
      </c>
      <c r="E339" t="s">
        <v>1429</v>
      </c>
      <c r="F339" s="25" t="s">
        <v>2153</v>
      </c>
      <c r="G339" t="s">
        <v>2154</v>
      </c>
      <c r="H339" t="s">
        <v>2629</v>
      </c>
      <c r="I339" t="s">
        <v>2621</v>
      </c>
      <c r="J339" s="4" t="s">
        <v>2622</v>
      </c>
      <c r="L339" s="120" t="s">
        <v>2623</v>
      </c>
      <c r="M339" s="4">
        <v>0</v>
      </c>
    </row>
    <row r="340" spans="2:13" x14ac:dyDescent="0.45">
      <c r="B340" t="s">
        <v>32</v>
      </c>
      <c r="C340" t="s">
        <v>2161</v>
      </c>
      <c r="D340" t="s">
        <v>2161</v>
      </c>
      <c r="E340" t="s">
        <v>1429</v>
      </c>
      <c r="F340" s="25" t="s">
        <v>2162</v>
      </c>
      <c r="G340" t="s">
        <v>2163</v>
      </c>
      <c r="H340" t="s">
        <v>2629</v>
      </c>
      <c r="I340" t="s">
        <v>2621</v>
      </c>
      <c r="J340" s="4" t="s">
        <v>2622</v>
      </c>
      <c r="L340" s="120" t="s">
        <v>2630</v>
      </c>
      <c r="M340" s="4" t="s">
        <v>2631</v>
      </c>
    </row>
    <row r="341" spans="2:13" x14ac:dyDescent="0.45">
      <c r="B341" t="s">
        <v>32</v>
      </c>
      <c r="C341" t="s">
        <v>2167</v>
      </c>
      <c r="D341" t="s">
        <v>2167</v>
      </c>
      <c r="E341" t="s">
        <v>1429</v>
      </c>
      <c r="F341" s="25" t="s">
        <v>2168</v>
      </c>
      <c r="G341" t="s">
        <v>43</v>
      </c>
      <c r="H341" t="s">
        <v>2624</v>
      </c>
      <c r="I341" t="s">
        <v>2621</v>
      </c>
      <c r="J341" s="4" t="s">
        <v>2622</v>
      </c>
      <c r="L341" s="120" t="s">
        <v>2623</v>
      </c>
      <c r="M341" s="4">
        <v>0</v>
      </c>
    </row>
    <row r="342" spans="2:13" x14ac:dyDescent="0.45">
      <c r="B342" t="s">
        <v>32</v>
      </c>
      <c r="C342" t="s">
        <v>2170</v>
      </c>
      <c r="D342" t="s">
        <v>2170</v>
      </c>
      <c r="E342" t="s">
        <v>1429</v>
      </c>
      <c r="F342" s="25" t="s">
        <v>2171</v>
      </c>
      <c r="G342" t="s">
        <v>863</v>
      </c>
      <c r="H342" t="s">
        <v>2620</v>
      </c>
      <c r="I342" t="s">
        <v>2626</v>
      </c>
      <c r="J342" s="4" t="s">
        <v>2623</v>
      </c>
      <c r="K342" t="s">
        <v>2627</v>
      </c>
      <c r="L342" s="120" t="s">
        <v>2623</v>
      </c>
      <c r="M342" s="4">
        <v>0</v>
      </c>
    </row>
    <row r="343" spans="2:13" x14ac:dyDescent="0.45">
      <c r="B343" t="s">
        <v>32</v>
      </c>
      <c r="C343" t="s">
        <v>2183</v>
      </c>
      <c r="D343" t="s">
        <v>2184</v>
      </c>
      <c r="E343" t="s">
        <v>1429</v>
      </c>
      <c r="F343" s="25" t="s">
        <v>2185</v>
      </c>
      <c r="G343" t="s">
        <v>590</v>
      </c>
      <c r="H343" t="s">
        <v>2629</v>
      </c>
      <c r="I343" t="s">
        <v>2621</v>
      </c>
      <c r="J343" s="4" t="s">
        <v>2622</v>
      </c>
      <c r="L343" s="120" t="s">
        <v>2625</v>
      </c>
      <c r="M343" s="4">
        <v>0</v>
      </c>
    </row>
    <row r="344" spans="2:13" x14ac:dyDescent="0.45">
      <c r="B344" t="s">
        <v>32</v>
      </c>
      <c r="C344" t="s">
        <v>2192</v>
      </c>
      <c r="D344" t="s">
        <v>2193</v>
      </c>
      <c r="E344" t="s">
        <v>1429</v>
      </c>
      <c r="F344" s="25" t="s">
        <v>2654</v>
      </c>
      <c r="G344" t="s">
        <v>1830</v>
      </c>
      <c r="H344" t="s">
        <v>2620</v>
      </c>
      <c r="I344" t="s">
        <v>2621</v>
      </c>
      <c r="J344" s="4" t="s">
        <v>2622</v>
      </c>
      <c r="L344" s="120" t="s">
        <v>2630</v>
      </c>
      <c r="M344" s="4" t="s">
        <v>2631</v>
      </c>
    </row>
    <row r="345" spans="2:13" x14ac:dyDescent="0.45">
      <c r="B345" t="s">
        <v>50</v>
      </c>
      <c r="C345" t="s">
        <v>2205</v>
      </c>
      <c r="D345" t="s">
        <v>2206</v>
      </c>
      <c r="E345" t="s">
        <v>1429</v>
      </c>
      <c r="F345" s="25" t="s">
        <v>2207</v>
      </c>
      <c r="G345" t="s">
        <v>2208</v>
      </c>
      <c r="H345" t="s">
        <v>2628</v>
      </c>
      <c r="I345" t="s">
        <v>2621</v>
      </c>
      <c r="J345" s="4" t="s">
        <v>2622</v>
      </c>
      <c r="K345" t="s">
        <v>2370</v>
      </c>
      <c r="L345" s="120" t="s">
        <v>2623</v>
      </c>
      <c r="M345" s="4">
        <v>0</v>
      </c>
    </row>
    <row r="346" spans="2:13" x14ac:dyDescent="0.45">
      <c r="B346" t="s">
        <v>50</v>
      </c>
      <c r="C346" t="s">
        <v>2263</v>
      </c>
      <c r="D346" t="s">
        <v>2264</v>
      </c>
      <c r="E346" t="s">
        <v>1429</v>
      </c>
      <c r="F346" s="25" t="s">
        <v>2265</v>
      </c>
      <c r="G346" t="s">
        <v>1732</v>
      </c>
      <c r="H346" t="s">
        <v>2629</v>
      </c>
      <c r="I346" t="s">
        <v>2626</v>
      </c>
      <c r="J346" s="4" t="s">
        <v>2623</v>
      </c>
      <c r="K346" t="s">
        <v>2627</v>
      </c>
      <c r="L346" s="120" t="s">
        <v>2623</v>
      </c>
      <c r="M346" s="4">
        <v>0</v>
      </c>
    </row>
    <row r="347" spans="2:13" x14ac:dyDescent="0.45">
      <c r="B347" t="s">
        <v>50</v>
      </c>
      <c r="C347" t="s">
        <v>2266</v>
      </c>
      <c r="D347" t="s">
        <v>2266</v>
      </c>
      <c r="E347" t="s">
        <v>1429</v>
      </c>
      <c r="F347" s="25" t="s">
        <v>2267</v>
      </c>
      <c r="G347" t="s">
        <v>2268</v>
      </c>
      <c r="H347" t="s">
        <v>2633</v>
      </c>
      <c r="I347" t="s">
        <v>2626</v>
      </c>
      <c r="J347" s="4" t="s">
        <v>2623</v>
      </c>
      <c r="K347" t="s">
        <v>2627</v>
      </c>
      <c r="L347" s="120" t="s">
        <v>2623</v>
      </c>
      <c r="M347" s="4">
        <v>0</v>
      </c>
    </row>
    <row r="348" spans="2:13" x14ac:dyDescent="0.45">
      <c r="B348" t="s">
        <v>50</v>
      </c>
      <c r="C348" t="s">
        <v>2269</v>
      </c>
      <c r="D348" t="s">
        <v>2269</v>
      </c>
      <c r="E348" t="s">
        <v>1429</v>
      </c>
      <c r="F348" s="25" t="s">
        <v>2270</v>
      </c>
      <c r="G348" t="s">
        <v>312</v>
      </c>
      <c r="H348" t="s">
        <v>2620</v>
      </c>
      <c r="I348" t="s">
        <v>2626</v>
      </c>
      <c r="J348" s="4" t="s">
        <v>2623</v>
      </c>
      <c r="K348" t="s">
        <v>2627</v>
      </c>
      <c r="L348" s="120" t="s">
        <v>2623</v>
      </c>
      <c r="M348" s="4">
        <v>0</v>
      </c>
    </row>
    <row r="349" spans="2:13" x14ac:dyDescent="0.45">
      <c r="B349" t="s">
        <v>50</v>
      </c>
      <c r="C349" t="s">
        <v>2272</v>
      </c>
      <c r="D349" t="s">
        <v>2272</v>
      </c>
      <c r="E349" t="s">
        <v>1429</v>
      </c>
      <c r="F349" s="25" t="s">
        <v>2273</v>
      </c>
      <c r="G349" t="s">
        <v>274</v>
      </c>
      <c r="H349" t="s">
        <v>2620</v>
      </c>
      <c r="I349" t="s">
        <v>2626</v>
      </c>
      <c r="J349" s="4" t="s">
        <v>2623</v>
      </c>
      <c r="K349" t="s">
        <v>2627</v>
      </c>
      <c r="L349" s="120" t="s">
        <v>2623</v>
      </c>
      <c r="M349" s="4">
        <v>0</v>
      </c>
    </row>
    <row r="350" spans="2:13" x14ac:dyDescent="0.45">
      <c r="B350" t="s">
        <v>32</v>
      </c>
      <c r="C350" t="s">
        <v>1995</v>
      </c>
      <c r="D350" t="s">
        <v>1995</v>
      </c>
      <c r="E350" t="s">
        <v>1429</v>
      </c>
      <c r="F350" s="25" t="s">
        <v>1996</v>
      </c>
      <c r="G350" t="s">
        <v>652</v>
      </c>
      <c r="H350" t="s">
        <v>2624</v>
      </c>
      <c r="I350" t="s">
        <v>2626</v>
      </c>
      <c r="J350" s="4" t="s">
        <v>2623</v>
      </c>
      <c r="L350" s="120" t="s">
        <v>2623</v>
      </c>
      <c r="M350" s="4">
        <v>0</v>
      </c>
    </row>
    <row r="351" spans="2:13" x14ac:dyDescent="0.45">
      <c r="B351" t="s">
        <v>32</v>
      </c>
      <c r="C351" t="s">
        <v>1987</v>
      </c>
      <c r="D351" t="s">
        <v>1987</v>
      </c>
      <c r="E351" t="s">
        <v>1429</v>
      </c>
      <c r="F351" s="25" t="s">
        <v>1988</v>
      </c>
      <c r="G351" t="s">
        <v>1989</v>
      </c>
      <c r="H351" t="s">
        <v>2620</v>
      </c>
      <c r="I351" t="s">
        <v>2621</v>
      </c>
      <c r="J351" s="4" t="s">
        <v>2622</v>
      </c>
      <c r="L351" s="120" t="s">
        <v>2630</v>
      </c>
      <c r="M351" s="4" t="s">
        <v>2631</v>
      </c>
    </row>
    <row r="352" spans="2:13" x14ac:dyDescent="0.45">
      <c r="B352" t="s">
        <v>50</v>
      </c>
      <c r="C352" t="s">
        <v>1990</v>
      </c>
      <c r="D352" t="s">
        <v>1990</v>
      </c>
      <c r="E352" t="s">
        <v>1429</v>
      </c>
      <c r="F352" s="25" t="s">
        <v>2747</v>
      </c>
      <c r="G352" t="s">
        <v>564</v>
      </c>
      <c r="H352" t="s">
        <v>2633</v>
      </c>
      <c r="I352" t="s">
        <v>2626</v>
      </c>
      <c r="J352" s="4" t="s">
        <v>2623</v>
      </c>
      <c r="K352" t="s">
        <v>2627</v>
      </c>
      <c r="L352" s="120" t="s">
        <v>2623</v>
      </c>
      <c r="M352" s="4">
        <v>0</v>
      </c>
    </row>
    <row r="1048264" spans="2:13" s="148" customFormat="1" ht="18" customHeight="1" x14ac:dyDescent="0.45">
      <c r="B1048264"/>
      <c r="C1048264"/>
      <c r="D1048264"/>
      <c r="E1048264"/>
      <c r="F1048264" s="25"/>
      <c r="G1048264"/>
      <c r="H1048264"/>
      <c r="I1048264"/>
      <c r="J1048264"/>
      <c r="K1048264"/>
      <c r="L1048264" s="120"/>
      <c r="M1048264" s="4"/>
    </row>
  </sheetData>
  <sheetProtection sheet="1" selectLockedCells="1" autoFilter="0" selectUnlockedCells="1"/>
  <phoneticPr fontId="2"/>
  <conditionalFormatting sqref="B5:M3000">
    <cfRule type="expression" dxfId="3" priority="1">
      <formula>$B5&lt;&gt;""</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1F915-4F10-4CCC-A948-22AF962715F2}">
  <dimension ref="B1:M1048264"/>
  <sheetViews>
    <sheetView zoomScale="70" zoomScaleNormal="70" workbookViewId="0"/>
  </sheetViews>
  <sheetFormatPr defaultRowHeight="18" x14ac:dyDescent="0.45"/>
  <cols>
    <col min="1" max="1" width="5.296875" style="25" customWidth="1"/>
    <col min="2" max="2" width="18.5" style="25" customWidth="1"/>
    <col min="3" max="3" width="20.69921875" style="25" customWidth="1"/>
    <col min="4" max="4" width="16.69921875" style="25" customWidth="1"/>
    <col min="5" max="5" width="25.09765625" style="25" customWidth="1"/>
    <col min="6" max="6" width="36.19921875" style="25" customWidth="1" collapsed="1"/>
    <col min="7" max="7" width="19.69921875" style="25" customWidth="1"/>
    <col min="8" max="8" width="26.69921875" style="25" customWidth="1"/>
    <col min="9" max="9" width="34.3984375" style="25" customWidth="1"/>
    <col min="10" max="10" width="33.69921875" style="25" customWidth="1"/>
    <col min="11" max="11" width="24.3984375" style="25" customWidth="1"/>
    <col min="12" max="12" width="36.59765625" style="120" customWidth="1"/>
    <col min="13" max="13" width="37.19921875" style="120" customWidth="1"/>
    <col min="14" max="16384" width="8.796875" style="25"/>
  </cols>
  <sheetData>
    <row r="1" spans="2:13" customFormat="1" ht="22.8" thickBot="1" x14ac:dyDescent="0.5">
      <c r="B1" s="1" t="s">
        <v>2737</v>
      </c>
      <c r="F1" s="25"/>
      <c r="J1" s="119"/>
      <c r="L1" s="120"/>
      <c r="M1" s="4"/>
    </row>
    <row r="2" spans="2:13" customFormat="1" ht="22.8" collapsed="1" thickBot="1" x14ac:dyDescent="0.5">
      <c r="B2" s="121" t="s">
        <v>2738</v>
      </c>
      <c r="C2" s="122">
        <v>46127</v>
      </c>
      <c r="F2" s="123"/>
      <c r="H2" s="124"/>
      <c r="J2" s="119"/>
      <c r="L2" s="125"/>
      <c r="M2" s="126"/>
    </row>
    <row r="3" spans="2:13" customFormat="1" ht="25.2" customHeight="1" x14ac:dyDescent="0.45">
      <c r="J3" s="119"/>
      <c r="L3" s="127"/>
      <c r="M3" s="4"/>
    </row>
    <row r="4" spans="2:13" s="22" customFormat="1" ht="114.75" customHeight="1" thickBot="1" x14ac:dyDescent="0.5">
      <c r="B4" s="14" t="s">
        <v>5</v>
      </c>
      <c r="C4" s="15" t="s">
        <v>6</v>
      </c>
      <c r="D4" s="16" t="s">
        <v>7</v>
      </c>
      <c r="E4" s="16" t="s">
        <v>8</v>
      </c>
      <c r="F4" s="128" t="s">
        <v>9</v>
      </c>
      <c r="G4" s="17" t="s">
        <v>10</v>
      </c>
      <c r="H4" s="129" t="s">
        <v>2739</v>
      </c>
      <c r="I4" s="130" t="s">
        <v>2740</v>
      </c>
      <c r="J4" s="131" t="s">
        <v>2748</v>
      </c>
      <c r="K4" s="172" t="s">
        <v>2742</v>
      </c>
      <c r="L4" s="133" t="s">
        <v>2749</v>
      </c>
      <c r="M4" s="132" t="s">
        <v>2744</v>
      </c>
    </row>
    <row r="5" spans="2:13" ht="18.600000000000001" thickTop="1" x14ac:dyDescent="0.45">
      <c r="B5" s="173" t="s">
        <v>32</v>
      </c>
      <c r="C5" s="25" t="s">
        <v>33</v>
      </c>
      <c r="D5" s="25" t="s">
        <v>33</v>
      </c>
      <c r="E5" s="25" t="s">
        <v>25</v>
      </c>
      <c r="F5" s="25" t="s">
        <v>34</v>
      </c>
      <c r="G5" s="174" t="s">
        <v>35</v>
      </c>
      <c r="H5" s="142" t="s">
        <v>2620</v>
      </c>
      <c r="I5" s="25" t="s">
        <v>2621</v>
      </c>
      <c r="J5" s="175" t="s">
        <v>2622</v>
      </c>
      <c r="L5" s="120" t="s">
        <v>2623</v>
      </c>
      <c r="M5" s="176"/>
    </row>
    <row r="6" spans="2:13" x14ac:dyDescent="0.45">
      <c r="B6" s="173" t="s">
        <v>32</v>
      </c>
      <c r="C6" s="25" t="s">
        <v>38</v>
      </c>
      <c r="D6" s="25" t="s">
        <v>38</v>
      </c>
      <c r="E6" s="25" t="s">
        <v>25</v>
      </c>
      <c r="F6" s="25" t="s">
        <v>39</v>
      </c>
      <c r="G6" s="174" t="s">
        <v>40</v>
      </c>
      <c r="H6" s="142" t="s">
        <v>2620</v>
      </c>
      <c r="I6" s="25" t="s">
        <v>2621</v>
      </c>
      <c r="J6" s="175" t="s">
        <v>2622</v>
      </c>
      <c r="L6" s="120" t="s">
        <v>2623</v>
      </c>
      <c r="M6" s="176"/>
    </row>
    <row r="7" spans="2:13" x14ac:dyDescent="0.45">
      <c r="B7" s="173" t="s">
        <v>32</v>
      </c>
      <c r="C7" s="25" t="s">
        <v>41</v>
      </c>
      <c r="D7" s="25" t="s">
        <v>41</v>
      </c>
      <c r="E7" s="25" t="s">
        <v>25</v>
      </c>
      <c r="F7" s="25" t="s">
        <v>42</v>
      </c>
      <c r="G7" s="174" t="s">
        <v>43</v>
      </c>
      <c r="H7" s="142" t="s">
        <v>2620</v>
      </c>
      <c r="I7" s="25" t="s">
        <v>2621</v>
      </c>
      <c r="J7" s="175" t="s">
        <v>2622</v>
      </c>
      <c r="L7" s="120" t="s">
        <v>2623</v>
      </c>
      <c r="M7" s="176"/>
    </row>
    <row r="8" spans="2:13" x14ac:dyDescent="0.45">
      <c r="B8" s="173" t="s">
        <v>32</v>
      </c>
      <c r="C8" s="25" t="s">
        <v>45</v>
      </c>
      <c r="D8" s="25" t="s">
        <v>45</v>
      </c>
      <c r="E8" s="25" t="s">
        <v>25</v>
      </c>
      <c r="F8" s="25" t="s">
        <v>46</v>
      </c>
      <c r="G8" s="174" t="s">
        <v>47</v>
      </c>
      <c r="H8" s="142" t="s">
        <v>2624</v>
      </c>
      <c r="I8" s="25" t="s">
        <v>2621</v>
      </c>
      <c r="J8" s="175" t="s">
        <v>2622</v>
      </c>
      <c r="L8" s="120" t="s">
        <v>2625</v>
      </c>
      <c r="M8" s="176"/>
    </row>
    <row r="9" spans="2:13" x14ac:dyDescent="0.45">
      <c r="B9" s="173" t="s">
        <v>50</v>
      </c>
      <c r="C9" s="25" t="s">
        <v>51</v>
      </c>
      <c r="D9" s="25" t="s">
        <v>51</v>
      </c>
      <c r="E9" s="25" t="s">
        <v>25</v>
      </c>
      <c r="F9" s="25" t="s">
        <v>52</v>
      </c>
      <c r="G9" s="174" t="s">
        <v>53</v>
      </c>
      <c r="H9" s="142" t="s">
        <v>2624</v>
      </c>
      <c r="I9" s="25" t="s">
        <v>2626</v>
      </c>
      <c r="J9" s="175" t="s">
        <v>2623</v>
      </c>
      <c r="L9" s="120" t="s">
        <v>2630</v>
      </c>
      <c r="M9" s="176" t="s">
        <v>2631</v>
      </c>
    </row>
    <row r="10" spans="2:13" x14ac:dyDescent="0.45">
      <c r="B10" s="173" t="s">
        <v>50</v>
      </c>
      <c r="C10" s="25" t="s">
        <v>54</v>
      </c>
      <c r="D10" s="25" t="s">
        <v>54</v>
      </c>
      <c r="E10" s="25" t="s">
        <v>25</v>
      </c>
      <c r="F10" s="25" t="s">
        <v>55</v>
      </c>
      <c r="G10" s="174" t="s">
        <v>56</v>
      </c>
      <c r="H10" s="142" t="s">
        <v>2624</v>
      </c>
      <c r="I10" s="25" t="s">
        <v>2626</v>
      </c>
      <c r="J10" s="175" t="s">
        <v>2623</v>
      </c>
      <c r="K10" s="25" t="s">
        <v>2750</v>
      </c>
      <c r="L10" s="120" t="s">
        <v>2623</v>
      </c>
      <c r="M10" s="176"/>
    </row>
    <row r="11" spans="2:13" x14ac:dyDescent="0.45">
      <c r="B11" s="173" t="s">
        <v>50</v>
      </c>
      <c r="C11" s="25" t="s">
        <v>57</v>
      </c>
      <c r="D11" s="25" t="s">
        <v>58</v>
      </c>
      <c r="E11" s="25" t="s">
        <v>25</v>
      </c>
      <c r="F11" s="25" t="s">
        <v>59</v>
      </c>
      <c r="G11" s="174" t="s">
        <v>60</v>
      </c>
      <c r="H11" s="142" t="s">
        <v>2628</v>
      </c>
      <c r="I11" s="25" t="s">
        <v>2621</v>
      </c>
      <c r="J11" s="175" t="s">
        <v>2622</v>
      </c>
      <c r="L11" s="120" t="s">
        <v>2623</v>
      </c>
      <c r="M11" s="176"/>
    </row>
    <row r="12" spans="2:13" x14ac:dyDescent="0.45">
      <c r="B12" s="173" t="s">
        <v>50</v>
      </c>
      <c r="C12" s="25" t="s">
        <v>73</v>
      </c>
      <c r="D12" s="25" t="s">
        <v>73</v>
      </c>
      <c r="E12" s="25" t="s">
        <v>25</v>
      </c>
      <c r="F12" s="25" t="s">
        <v>74</v>
      </c>
      <c r="G12" s="174" t="s">
        <v>75</v>
      </c>
      <c r="H12" s="142" t="s">
        <v>2629</v>
      </c>
      <c r="I12" s="25" t="s">
        <v>2635</v>
      </c>
      <c r="J12" s="175" t="s">
        <v>2623</v>
      </c>
      <c r="L12" s="120" t="s">
        <v>2630</v>
      </c>
      <c r="M12" s="176" t="s">
        <v>2631</v>
      </c>
    </row>
    <row r="13" spans="2:13" x14ac:dyDescent="0.45">
      <c r="B13" s="173" t="s">
        <v>50</v>
      </c>
      <c r="C13" s="25" t="s">
        <v>78</v>
      </c>
      <c r="D13" s="25" t="s">
        <v>78</v>
      </c>
      <c r="E13" s="25" t="s">
        <v>25</v>
      </c>
      <c r="F13" s="25" t="s">
        <v>79</v>
      </c>
      <c r="G13" s="174" t="s">
        <v>80</v>
      </c>
      <c r="H13" s="142" t="s">
        <v>2629</v>
      </c>
      <c r="I13" s="25" t="s">
        <v>2635</v>
      </c>
      <c r="J13" s="175" t="s">
        <v>2623</v>
      </c>
      <c r="K13" s="25" t="s">
        <v>2750</v>
      </c>
      <c r="L13" s="120" t="s">
        <v>2625</v>
      </c>
      <c r="M13" s="176"/>
    </row>
    <row r="14" spans="2:13" x14ac:dyDescent="0.45">
      <c r="B14" s="173" t="s">
        <v>50</v>
      </c>
      <c r="C14" s="25" t="s">
        <v>81</v>
      </c>
      <c r="D14" s="25" t="s">
        <v>81</v>
      </c>
      <c r="E14" s="25" t="s">
        <v>25</v>
      </c>
      <c r="F14" s="25" t="s">
        <v>82</v>
      </c>
      <c r="G14" s="174" t="s">
        <v>83</v>
      </c>
      <c r="H14" s="142" t="s">
        <v>2629</v>
      </c>
      <c r="I14" s="25" t="s">
        <v>2635</v>
      </c>
      <c r="J14" s="175" t="s">
        <v>2623</v>
      </c>
      <c r="K14" s="25" t="s">
        <v>2750</v>
      </c>
      <c r="L14" s="120" t="s">
        <v>2625</v>
      </c>
      <c r="M14" s="176"/>
    </row>
    <row r="15" spans="2:13" x14ac:dyDescent="0.45">
      <c r="B15" s="173" t="s">
        <v>50</v>
      </c>
      <c r="C15" s="25" t="s">
        <v>84</v>
      </c>
      <c r="D15" s="25" t="s">
        <v>84</v>
      </c>
      <c r="E15" s="25" t="s">
        <v>25</v>
      </c>
      <c r="F15" s="25" t="s">
        <v>85</v>
      </c>
      <c r="G15" s="174" t="s">
        <v>86</v>
      </c>
      <c r="H15" s="142" t="s">
        <v>2629</v>
      </c>
      <c r="I15" s="25" t="s">
        <v>2635</v>
      </c>
      <c r="J15" s="175" t="s">
        <v>2623</v>
      </c>
      <c r="L15" s="120" t="s">
        <v>2630</v>
      </c>
      <c r="M15" s="176" t="s">
        <v>2631</v>
      </c>
    </row>
    <row r="16" spans="2:13" x14ac:dyDescent="0.45">
      <c r="B16" s="173" t="s">
        <v>32</v>
      </c>
      <c r="C16" s="25" t="s">
        <v>126</v>
      </c>
      <c r="D16" s="25" t="s">
        <v>126</v>
      </c>
      <c r="E16" s="25" t="s">
        <v>25</v>
      </c>
      <c r="F16" s="25" t="s">
        <v>127</v>
      </c>
      <c r="G16" s="174" t="s">
        <v>128</v>
      </c>
      <c r="H16" s="142" t="s">
        <v>2624</v>
      </c>
      <c r="I16" s="25" t="s">
        <v>2621</v>
      </c>
      <c r="J16" s="175" t="s">
        <v>2622</v>
      </c>
      <c r="L16" s="120" t="s">
        <v>2623</v>
      </c>
      <c r="M16" s="176"/>
    </row>
    <row r="17" spans="2:13" x14ac:dyDescent="0.45">
      <c r="B17" s="173" t="s">
        <v>32</v>
      </c>
      <c r="C17" s="25" t="s">
        <v>129</v>
      </c>
      <c r="D17" s="25" t="s">
        <v>129</v>
      </c>
      <c r="E17" s="25" t="s">
        <v>25</v>
      </c>
      <c r="F17" s="25" t="s">
        <v>130</v>
      </c>
      <c r="G17" s="174" t="s">
        <v>131</v>
      </c>
      <c r="H17" s="142" t="s">
        <v>2624</v>
      </c>
      <c r="I17" s="25" t="s">
        <v>2621</v>
      </c>
      <c r="J17" s="175" t="s">
        <v>2622</v>
      </c>
      <c r="L17" s="120" t="s">
        <v>2623</v>
      </c>
      <c r="M17" s="176"/>
    </row>
    <row r="18" spans="2:13" x14ac:dyDescent="0.45">
      <c r="B18" s="173" t="s">
        <v>50</v>
      </c>
      <c r="C18" s="25" t="s">
        <v>143</v>
      </c>
      <c r="D18" s="25" t="s">
        <v>144</v>
      </c>
      <c r="E18" s="25" t="s">
        <v>25</v>
      </c>
      <c r="F18" s="25" t="s">
        <v>145</v>
      </c>
      <c r="G18" s="174" t="s">
        <v>146</v>
      </c>
      <c r="H18" s="142" t="s">
        <v>2629</v>
      </c>
      <c r="I18" s="25" t="s">
        <v>2632</v>
      </c>
      <c r="J18" s="175" t="s">
        <v>2623</v>
      </c>
      <c r="K18" s="25" t="s">
        <v>2750</v>
      </c>
      <c r="L18" s="120" t="s">
        <v>2623</v>
      </c>
      <c r="M18" s="176"/>
    </row>
    <row r="19" spans="2:13" x14ac:dyDescent="0.45">
      <c r="B19" s="173" t="s">
        <v>50</v>
      </c>
      <c r="C19" s="25" t="s">
        <v>149</v>
      </c>
      <c r="D19" s="25" t="s">
        <v>150</v>
      </c>
      <c r="E19" s="25" t="s">
        <v>25</v>
      </c>
      <c r="F19" s="25" t="s">
        <v>151</v>
      </c>
      <c r="G19" s="174" t="s">
        <v>91</v>
      </c>
      <c r="H19" s="142" t="s">
        <v>2629</v>
      </c>
      <c r="I19" s="25" t="s">
        <v>2621</v>
      </c>
      <c r="J19" s="175" t="s">
        <v>2622</v>
      </c>
      <c r="L19" s="120" t="s">
        <v>2623</v>
      </c>
      <c r="M19" s="176"/>
    </row>
    <row r="20" spans="2:13" x14ac:dyDescent="0.45">
      <c r="B20" s="173" t="s">
        <v>50</v>
      </c>
      <c r="C20" s="25" t="s">
        <v>152</v>
      </c>
      <c r="D20" s="25" t="s">
        <v>152</v>
      </c>
      <c r="E20" s="25" t="s">
        <v>25</v>
      </c>
      <c r="F20" s="25" t="s">
        <v>153</v>
      </c>
      <c r="G20" s="174" t="s">
        <v>99</v>
      </c>
      <c r="H20" s="142" t="s">
        <v>2629</v>
      </c>
      <c r="I20" s="25" t="s">
        <v>2632</v>
      </c>
      <c r="J20" s="175" t="s">
        <v>2623</v>
      </c>
      <c r="L20" s="120" t="s">
        <v>2630</v>
      </c>
      <c r="M20" s="176" t="s">
        <v>2631</v>
      </c>
    </row>
    <row r="21" spans="2:13" x14ac:dyDescent="0.45">
      <c r="B21" s="173" t="s">
        <v>50</v>
      </c>
      <c r="C21" s="25" t="s">
        <v>154</v>
      </c>
      <c r="D21" s="25" t="s">
        <v>155</v>
      </c>
      <c r="E21" s="25" t="s">
        <v>25</v>
      </c>
      <c r="F21" s="25" t="s">
        <v>156</v>
      </c>
      <c r="G21" s="174" t="s">
        <v>146</v>
      </c>
      <c r="H21" s="142" t="s">
        <v>2629</v>
      </c>
      <c r="I21" s="25" t="s">
        <v>2632</v>
      </c>
      <c r="J21" s="175" t="s">
        <v>2623</v>
      </c>
      <c r="K21" s="25" t="s">
        <v>2750</v>
      </c>
      <c r="L21" s="120" t="s">
        <v>2623</v>
      </c>
      <c r="M21" s="176"/>
    </row>
    <row r="22" spans="2:13" x14ac:dyDescent="0.45">
      <c r="B22" s="173" t="s">
        <v>50</v>
      </c>
      <c r="C22" s="25" t="s">
        <v>158</v>
      </c>
      <c r="D22" s="25" t="s">
        <v>159</v>
      </c>
      <c r="E22" s="25" t="s">
        <v>25</v>
      </c>
      <c r="F22" s="25" t="s">
        <v>160</v>
      </c>
      <c r="G22" s="174" t="s">
        <v>91</v>
      </c>
      <c r="H22" s="142" t="s">
        <v>2629</v>
      </c>
      <c r="I22" s="25" t="s">
        <v>2621</v>
      </c>
      <c r="J22" s="175" t="s">
        <v>2622</v>
      </c>
      <c r="L22" s="120" t="s">
        <v>2630</v>
      </c>
      <c r="M22" s="176" t="s">
        <v>2631</v>
      </c>
    </row>
    <row r="23" spans="2:13" x14ac:dyDescent="0.45">
      <c r="B23" s="173" t="s">
        <v>50</v>
      </c>
      <c r="C23" s="25" t="s">
        <v>161</v>
      </c>
      <c r="D23" s="25" t="s">
        <v>161</v>
      </c>
      <c r="E23" s="25" t="s">
        <v>25</v>
      </c>
      <c r="F23" s="25" t="s">
        <v>162</v>
      </c>
      <c r="G23" s="174" t="s">
        <v>99</v>
      </c>
      <c r="H23" s="142" t="s">
        <v>2629</v>
      </c>
      <c r="I23" s="25" t="s">
        <v>2632</v>
      </c>
      <c r="J23" s="175" t="s">
        <v>2623</v>
      </c>
      <c r="L23" s="120" t="s">
        <v>2630</v>
      </c>
      <c r="M23" s="176" t="s">
        <v>2631</v>
      </c>
    </row>
    <row r="24" spans="2:13" x14ac:dyDescent="0.45">
      <c r="B24" s="173" t="s">
        <v>50</v>
      </c>
      <c r="C24" s="25" t="s">
        <v>166</v>
      </c>
      <c r="D24" s="25" t="s">
        <v>166</v>
      </c>
      <c r="E24" s="25" t="s">
        <v>25</v>
      </c>
      <c r="F24" s="25" t="s">
        <v>167</v>
      </c>
      <c r="G24" s="174" t="s">
        <v>168</v>
      </c>
      <c r="H24" s="142" t="s">
        <v>2629</v>
      </c>
      <c r="I24" s="25" t="s">
        <v>2626</v>
      </c>
      <c r="J24" s="175" t="s">
        <v>2623</v>
      </c>
      <c r="L24" s="120" t="s">
        <v>2623</v>
      </c>
      <c r="M24" s="176"/>
    </row>
    <row r="25" spans="2:13" x14ac:dyDescent="0.45">
      <c r="B25" s="173" t="s">
        <v>50</v>
      </c>
      <c r="C25" s="25" t="s">
        <v>169</v>
      </c>
      <c r="D25" s="25" t="s">
        <v>169</v>
      </c>
      <c r="E25" s="25" t="s">
        <v>25</v>
      </c>
      <c r="F25" s="25" t="s">
        <v>170</v>
      </c>
      <c r="G25" s="174" t="s">
        <v>171</v>
      </c>
      <c r="H25" s="142" t="s">
        <v>2629</v>
      </c>
      <c r="I25" s="25" t="s">
        <v>2626</v>
      </c>
      <c r="J25" s="175" t="s">
        <v>2623</v>
      </c>
      <c r="L25" s="120" t="s">
        <v>2630</v>
      </c>
      <c r="M25" s="176" t="s">
        <v>2631</v>
      </c>
    </row>
    <row r="26" spans="2:13" x14ac:dyDescent="0.45">
      <c r="B26" s="173" t="s">
        <v>50</v>
      </c>
      <c r="C26" s="25" t="s">
        <v>172</v>
      </c>
      <c r="D26" s="25" t="s">
        <v>172</v>
      </c>
      <c r="E26" s="25" t="s">
        <v>25</v>
      </c>
      <c r="F26" s="25" t="s">
        <v>173</v>
      </c>
      <c r="G26" s="174" t="s">
        <v>174</v>
      </c>
      <c r="H26" s="142" t="s">
        <v>2629</v>
      </c>
      <c r="I26" s="25" t="s">
        <v>2626</v>
      </c>
      <c r="J26" s="175" t="s">
        <v>2623</v>
      </c>
      <c r="L26" s="120" t="s">
        <v>2630</v>
      </c>
      <c r="M26" s="176" t="s">
        <v>2631</v>
      </c>
    </row>
    <row r="27" spans="2:13" x14ac:dyDescent="0.45">
      <c r="B27" s="173" t="s">
        <v>50</v>
      </c>
      <c r="C27" s="25" t="s">
        <v>175</v>
      </c>
      <c r="D27" s="25" t="s">
        <v>175</v>
      </c>
      <c r="E27" s="25" t="s">
        <v>25</v>
      </c>
      <c r="F27" s="25" t="s">
        <v>176</v>
      </c>
      <c r="G27" s="174" t="s">
        <v>177</v>
      </c>
      <c r="H27" s="142" t="s">
        <v>2629</v>
      </c>
      <c r="I27" s="25" t="s">
        <v>2626</v>
      </c>
      <c r="J27" s="175" t="s">
        <v>2623</v>
      </c>
      <c r="L27" s="120" t="s">
        <v>2625</v>
      </c>
      <c r="M27" s="176"/>
    </row>
    <row r="28" spans="2:13" x14ac:dyDescent="0.45">
      <c r="B28" s="173" t="s">
        <v>50</v>
      </c>
      <c r="C28" s="25" t="s">
        <v>178</v>
      </c>
      <c r="D28" s="25" t="s">
        <v>178</v>
      </c>
      <c r="E28" s="25" t="s">
        <v>25</v>
      </c>
      <c r="F28" s="25" t="s">
        <v>179</v>
      </c>
      <c r="G28" s="174" t="s">
        <v>168</v>
      </c>
      <c r="H28" s="142" t="s">
        <v>2628</v>
      </c>
      <c r="I28" s="25" t="s">
        <v>2626</v>
      </c>
      <c r="J28" s="175" t="s">
        <v>2623</v>
      </c>
      <c r="K28" s="25" t="s">
        <v>2750</v>
      </c>
      <c r="L28" s="120" t="s">
        <v>2623</v>
      </c>
      <c r="M28" s="176"/>
    </row>
    <row r="29" spans="2:13" x14ac:dyDescent="0.45">
      <c r="B29" s="173" t="s">
        <v>50</v>
      </c>
      <c r="C29" s="25" t="s">
        <v>180</v>
      </c>
      <c r="D29" s="25" t="s">
        <v>181</v>
      </c>
      <c r="E29" s="25" t="s">
        <v>25</v>
      </c>
      <c r="F29" s="25" t="s">
        <v>182</v>
      </c>
      <c r="G29" s="174" t="s">
        <v>171</v>
      </c>
      <c r="H29" s="142" t="s">
        <v>2629</v>
      </c>
      <c r="I29" s="25" t="s">
        <v>2626</v>
      </c>
      <c r="J29" s="175" t="s">
        <v>2623</v>
      </c>
      <c r="K29" s="25" t="s">
        <v>2750</v>
      </c>
      <c r="L29" s="120" t="s">
        <v>2623</v>
      </c>
      <c r="M29" s="176"/>
    </row>
    <row r="30" spans="2:13" x14ac:dyDescent="0.45">
      <c r="B30" s="173" t="s">
        <v>50</v>
      </c>
      <c r="C30" s="25" t="s">
        <v>183</v>
      </c>
      <c r="D30" s="25" t="s">
        <v>184</v>
      </c>
      <c r="E30" s="25" t="s">
        <v>25</v>
      </c>
      <c r="F30" s="25" t="s">
        <v>185</v>
      </c>
      <c r="G30" s="174" t="s">
        <v>174</v>
      </c>
      <c r="H30" s="142" t="s">
        <v>2628</v>
      </c>
      <c r="I30" s="25" t="s">
        <v>2626</v>
      </c>
      <c r="J30" s="175" t="s">
        <v>2623</v>
      </c>
      <c r="L30" s="120" t="s">
        <v>2630</v>
      </c>
      <c r="M30" s="176" t="s">
        <v>2631</v>
      </c>
    </row>
    <row r="31" spans="2:13" x14ac:dyDescent="0.45">
      <c r="B31" s="173" t="s">
        <v>32</v>
      </c>
      <c r="C31" s="25" t="s">
        <v>186</v>
      </c>
      <c r="D31" s="25" t="s">
        <v>186</v>
      </c>
      <c r="E31" s="25" t="s">
        <v>25</v>
      </c>
      <c r="F31" s="25" t="s">
        <v>187</v>
      </c>
      <c r="G31" s="174" t="s">
        <v>188</v>
      </c>
      <c r="H31" s="142" t="s">
        <v>2629</v>
      </c>
      <c r="I31" s="25" t="s">
        <v>2626</v>
      </c>
      <c r="J31" s="175" t="s">
        <v>2623</v>
      </c>
      <c r="L31" s="120" t="s">
        <v>2630</v>
      </c>
      <c r="M31" s="176" t="s">
        <v>2631</v>
      </c>
    </row>
    <row r="32" spans="2:13" x14ac:dyDescent="0.45">
      <c r="B32" s="173" t="s">
        <v>32</v>
      </c>
      <c r="C32" s="25" t="s">
        <v>192</v>
      </c>
      <c r="D32" s="25" t="s">
        <v>2751</v>
      </c>
      <c r="E32" s="25" t="s">
        <v>25</v>
      </c>
      <c r="F32" s="25" t="s">
        <v>193</v>
      </c>
      <c r="G32" s="174" t="s">
        <v>194</v>
      </c>
      <c r="H32" s="142" t="s">
        <v>2629</v>
      </c>
      <c r="I32" s="25" t="s">
        <v>2626</v>
      </c>
      <c r="J32" s="175" t="s">
        <v>2623</v>
      </c>
      <c r="K32" s="145"/>
      <c r="L32" s="120" t="s">
        <v>2623</v>
      </c>
      <c r="M32" s="176"/>
    </row>
    <row r="33" spans="2:13" x14ac:dyDescent="0.45">
      <c r="B33" s="173" t="s">
        <v>50</v>
      </c>
      <c r="C33" s="25" t="s">
        <v>195</v>
      </c>
      <c r="D33" s="25" t="s">
        <v>2752</v>
      </c>
      <c r="E33" s="25" t="s">
        <v>25</v>
      </c>
      <c r="F33" s="25" t="s">
        <v>196</v>
      </c>
      <c r="G33" s="174" t="s">
        <v>91</v>
      </c>
      <c r="H33" s="142" t="s">
        <v>2629</v>
      </c>
      <c r="I33" s="25" t="s">
        <v>2626</v>
      </c>
      <c r="J33" s="175" t="s">
        <v>2623</v>
      </c>
      <c r="K33" s="25" t="s">
        <v>2750</v>
      </c>
      <c r="L33" s="120" t="s">
        <v>2623</v>
      </c>
      <c r="M33" s="176"/>
    </row>
    <row r="34" spans="2:13" x14ac:dyDescent="0.45">
      <c r="B34" s="173" t="s">
        <v>50</v>
      </c>
      <c r="C34" s="25" t="s">
        <v>199</v>
      </c>
      <c r="D34" s="25" t="s">
        <v>2753</v>
      </c>
      <c r="E34" s="25" t="s">
        <v>25</v>
      </c>
      <c r="F34" s="25" t="s">
        <v>200</v>
      </c>
      <c r="G34" s="174" t="s">
        <v>201</v>
      </c>
      <c r="H34" s="142" t="s">
        <v>2629</v>
      </c>
      <c r="I34" s="25" t="s">
        <v>2621</v>
      </c>
      <c r="J34" s="175" t="s">
        <v>2622</v>
      </c>
      <c r="K34" s="25" t="s">
        <v>2750</v>
      </c>
      <c r="L34" s="120" t="s">
        <v>2623</v>
      </c>
      <c r="M34" s="176"/>
    </row>
    <row r="35" spans="2:13" x14ac:dyDescent="0.45">
      <c r="B35" s="173" t="s">
        <v>50</v>
      </c>
      <c r="C35" s="25" t="s">
        <v>203</v>
      </c>
      <c r="D35" s="25" t="s">
        <v>203</v>
      </c>
      <c r="E35" s="25" t="s">
        <v>25</v>
      </c>
      <c r="F35" s="25" t="s">
        <v>204</v>
      </c>
      <c r="G35" s="174" t="s">
        <v>205</v>
      </c>
      <c r="H35" s="142" t="s">
        <v>2624</v>
      </c>
      <c r="I35" s="25" t="s">
        <v>2621</v>
      </c>
      <c r="J35" s="175" t="s">
        <v>2622</v>
      </c>
      <c r="L35" s="120" t="s">
        <v>2623</v>
      </c>
      <c r="M35" s="176"/>
    </row>
    <row r="36" spans="2:13" x14ac:dyDescent="0.45">
      <c r="B36" s="173" t="s">
        <v>32</v>
      </c>
      <c r="C36" s="25" t="s">
        <v>226</v>
      </c>
      <c r="D36" s="25" t="s">
        <v>226</v>
      </c>
      <c r="E36" s="25" t="s">
        <v>25</v>
      </c>
      <c r="F36" s="25" t="s">
        <v>227</v>
      </c>
      <c r="G36" s="174" t="s">
        <v>228</v>
      </c>
      <c r="H36" s="142" t="s">
        <v>2633</v>
      </c>
      <c r="I36" s="25" t="s">
        <v>2621</v>
      </c>
      <c r="J36" s="175" t="s">
        <v>2622</v>
      </c>
      <c r="L36" s="120" t="s">
        <v>2625</v>
      </c>
      <c r="M36" s="176"/>
    </row>
    <row r="37" spans="2:13" x14ac:dyDescent="0.45">
      <c r="B37" s="173" t="s">
        <v>50</v>
      </c>
      <c r="C37" s="25" t="s">
        <v>229</v>
      </c>
      <c r="D37" s="25" t="s">
        <v>229</v>
      </c>
      <c r="E37" s="25" t="s">
        <v>25</v>
      </c>
      <c r="F37" s="25" t="s">
        <v>230</v>
      </c>
      <c r="G37" s="174" t="s">
        <v>119</v>
      </c>
      <c r="H37" s="142" t="s">
        <v>2624</v>
      </c>
      <c r="I37" s="25" t="s">
        <v>2626</v>
      </c>
      <c r="J37" s="175" t="s">
        <v>2623</v>
      </c>
      <c r="K37" s="25" t="s">
        <v>2627</v>
      </c>
      <c r="L37" s="120" t="s">
        <v>2623</v>
      </c>
      <c r="M37" s="176"/>
    </row>
    <row r="38" spans="2:13" x14ac:dyDescent="0.45">
      <c r="B38" s="173" t="s">
        <v>50</v>
      </c>
      <c r="C38" s="25" t="s">
        <v>232</v>
      </c>
      <c r="D38" s="25" t="s">
        <v>232</v>
      </c>
      <c r="E38" s="25" t="s">
        <v>25</v>
      </c>
      <c r="F38" s="25" t="s">
        <v>233</v>
      </c>
      <c r="G38" s="174" t="s">
        <v>60</v>
      </c>
      <c r="H38" s="142" t="s">
        <v>2624</v>
      </c>
      <c r="I38" s="25" t="s">
        <v>2626</v>
      </c>
      <c r="J38" s="175" t="s">
        <v>2623</v>
      </c>
      <c r="L38" s="120" t="s">
        <v>2630</v>
      </c>
      <c r="M38" s="176" t="s">
        <v>2636</v>
      </c>
    </row>
    <row r="39" spans="2:13" x14ac:dyDescent="0.45">
      <c r="B39" s="173" t="s">
        <v>50</v>
      </c>
      <c r="C39" s="25" t="s">
        <v>266</v>
      </c>
      <c r="D39" s="25" t="s">
        <v>266</v>
      </c>
      <c r="E39" s="25" t="s">
        <v>25</v>
      </c>
      <c r="F39" s="25" t="s">
        <v>267</v>
      </c>
      <c r="G39" s="174" t="s">
        <v>99</v>
      </c>
      <c r="H39" s="142" t="s">
        <v>2629</v>
      </c>
      <c r="I39" s="25" t="s">
        <v>2626</v>
      </c>
      <c r="J39" s="175" t="s">
        <v>2625</v>
      </c>
      <c r="L39" s="120" t="s">
        <v>2630</v>
      </c>
      <c r="M39" s="176" t="s">
        <v>2631</v>
      </c>
    </row>
    <row r="40" spans="2:13" x14ac:dyDescent="0.45">
      <c r="B40" s="173" t="s">
        <v>50</v>
      </c>
      <c r="C40" s="25" t="s">
        <v>268</v>
      </c>
      <c r="D40" s="25" t="s">
        <v>268</v>
      </c>
      <c r="E40" s="25" t="s">
        <v>25</v>
      </c>
      <c r="F40" s="25" t="s">
        <v>269</v>
      </c>
      <c r="G40" s="174" t="s">
        <v>270</v>
      </c>
      <c r="H40" s="142" t="s">
        <v>2629</v>
      </c>
      <c r="I40" s="25" t="s">
        <v>2626</v>
      </c>
      <c r="J40" s="175" t="s">
        <v>2623</v>
      </c>
      <c r="K40" s="25" t="s">
        <v>2627</v>
      </c>
      <c r="L40" s="120" t="s">
        <v>2623</v>
      </c>
      <c r="M40" s="176"/>
    </row>
    <row r="41" spans="2:13" x14ac:dyDescent="0.45">
      <c r="B41" s="173" t="s">
        <v>50</v>
      </c>
      <c r="C41" s="25" t="s">
        <v>271</v>
      </c>
      <c r="D41" s="25" t="s">
        <v>272</v>
      </c>
      <c r="E41" s="25" t="s">
        <v>25</v>
      </c>
      <c r="F41" s="25" t="s">
        <v>273</v>
      </c>
      <c r="G41" s="174" t="s">
        <v>274</v>
      </c>
      <c r="H41" s="142" t="s">
        <v>2629</v>
      </c>
      <c r="I41" s="25" t="s">
        <v>2626</v>
      </c>
      <c r="J41" s="175" t="s">
        <v>2623</v>
      </c>
      <c r="L41" s="120" t="s">
        <v>2630</v>
      </c>
      <c r="M41" s="176" t="s">
        <v>2631</v>
      </c>
    </row>
    <row r="42" spans="2:13" x14ac:dyDescent="0.45">
      <c r="B42" s="173" t="s">
        <v>50</v>
      </c>
      <c r="C42" s="25" t="s">
        <v>278</v>
      </c>
      <c r="D42" s="25" t="s">
        <v>279</v>
      </c>
      <c r="E42" s="25" t="s">
        <v>25</v>
      </c>
      <c r="F42" s="25" t="s">
        <v>280</v>
      </c>
      <c r="G42" s="174" t="s">
        <v>247</v>
      </c>
      <c r="H42" s="142" t="s">
        <v>2629</v>
      </c>
      <c r="I42" s="25" t="s">
        <v>2626</v>
      </c>
      <c r="J42" s="175" t="s">
        <v>2623</v>
      </c>
      <c r="K42" s="25" t="s">
        <v>2627</v>
      </c>
      <c r="L42" s="120" t="s">
        <v>2623</v>
      </c>
      <c r="M42" s="176"/>
    </row>
    <row r="43" spans="2:13" x14ac:dyDescent="0.45">
      <c r="B43" s="173" t="s">
        <v>50</v>
      </c>
      <c r="C43" s="25" t="s">
        <v>281</v>
      </c>
      <c r="D43" s="25" t="s">
        <v>282</v>
      </c>
      <c r="E43" s="25" t="s">
        <v>25</v>
      </c>
      <c r="F43" s="25" t="s">
        <v>283</v>
      </c>
      <c r="G43" s="174" t="s">
        <v>168</v>
      </c>
      <c r="H43" s="142" t="s">
        <v>2629</v>
      </c>
      <c r="I43" s="25" t="s">
        <v>2626</v>
      </c>
      <c r="J43" s="175" t="s">
        <v>2623</v>
      </c>
      <c r="K43" s="25" t="s">
        <v>2627</v>
      </c>
      <c r="L43" s="120" t="s">
        <v>2623</v>
      </c>
      <c r="M43" s="176"/>
    </row>
    <row r="44" spans="2:13" x14ac:dyDescent="0.45">
      <c r="B44" s="173" t="s">
        <v>50</v>
      </c>
      <c r="C44" s="25" t="s">
        <v>285</v>
      </c>
      <c r="D44" s="25" t="s">
        <v>285</v>
      </c>
      <c r="E44" s="25" t="s">
        <v>25</v>
      </c>
      <c r="F44" s="25" t="s">
        <v>286</v>
      </c>
      <c r="G44" s="174" t="s">
        <v>99</v>
      </c>
      <c r="H44" s="142" t="s">
        <v>2629</v>
      </c>
      <c r="I44" s="25" t="s">
        <v>2621</v>
      </c>
      <c r="J44" s="175" t="s">
        <v>2622</v>
      </c>
      <c r="L44" s="120" t="s">
        <v>2630</v>
      </c>
      <c r="M44" s="176" t="s">
        <v>2631</v>
      </c>
    </row>
    <row r="45" spans="2:13" x14ac:dyDescent="0.45">
      <c r="B45" s="173" t="s">
        <v>32</v>
      </c>
      <c r="C45" s="25" t="s">
        <v>289</v>
      </c>
      <c r="D45" s="25" t="s">
        <v>289</v>
      </c>
      <c r="E45" s="25" t="s">
        <v>25</v>
      </c>
      <c r="F45" s="25" t="s">
        <v>2754</v>
      </c>
      <c r="G45" s="174" t="s">
        <v>291</v>
      </c>
      <c r="H45" s="142" t="s">
        <v>2628</v>
      </c>
      <c r="I45" s="25" t="s">
        <v>2621</v>
      </c>
      <c r="J45" s="175" t="s">
        <v>2630</v>
      </c>
      <c r="L45" s="120" t="s">
        <v>2630</v>
      </c>
      <c r="M45" s="176" t="s">
        <v>2631</v>
      </c>
    </row>
    <row r="46" spans="2:13" x14ac:dyDescent="0.45">
      <c r="B46" s="173" t="s">
        <v>32</v>
      </c>
      <c r="C46" s="25" t="s">
        <v>293</v>
      </c>
      <c r="D46" s="25" t="s">
        <v>293</v>
      </c>
      <c r="E46" s="25" t="s">
        <v>25</v>
      </c>
      <c r="F46" s="25" t="s">
        <v>294</v>
      </c>
      <c r="G46" s="174" t="s">
        <v>295</v>
      </c>
      <c r="H46" s="142" t="s">
        <v>2620</v>
      </c>
      <c r="I46" s="25" t="s">
        <v>2621</v>
      </c>
      <c r="J46" s="175" t="s">
        <v>2622</v>
      </c>
      <c r="L46" s="120" t="s">
        <v>2623</v>
      </c>
      <c r="M46" s="176"/>
    </row>
    <row r="47" spans="2:13" x14ac:dyDescent="0.45">
      <c r="B47" s="173" t="s">
        <v>32</v>
      </c>
      <c r="C47" s="25" t="s">
        <v>296</v>
      </c>
      <c r="D47" s="25" t="s">
        <v>296</v>
      </c>
      <c r="E47" s="25" t="s">
        <v>25</v>
      </c>
      <c r="F47" s="25" t="s">
        <v>297</v>
      </c>
      <c r="G47" s="174" t="s">
        <v>298</v>
      </c>
      <c r="H47" s="142" t="s">
        <v>2629</v>
      </c>
      <c r="I47" s="25" t="s">
        <v>2621</v>
      </c>
      <c r="J47" s="175" t="s">
        <v>2622</v>
      </c>
      <c r="L47" s="120" t="s">
        <v>2623</v>
      </c>
      <c r="M47" s="176"/>
    </row>
    <row r="48" spans="2:13" x14ac:dyDescent="0.45">
      <c r="B48" s="173" t="s">
        <v>32</v>
      </c>
      <c r="C48" s="25" t="s">
        <v>299</v>
      </c>
      <c r="D48" s="25" t="s">
        <v>299</v>
      </c>
      <c r="E48" s="25" t="s">
        <v>25</v>
      </c>
      <c r="F48" s="25" t="s">
        <v>300</v>
      </c>
      <c r="G48" s="174" t="s">
        <v>301</v>
      </c>
      <c r="H48" s="142" t="s">
        <v>2629</v>
      </c>
      <c r="I48" s="25" t="s">
        <v>2621</v>
      </c>
      <c r="J48" s="175" t="s">
        <v>2622</v>
      </c>
      <c r="L48" s="120" t="s">
        <v>2625</v>
      </c>
      <c r="M48" s="176"/>
    </row>
    <row r="49" spans="2:13" x14ac:dyDescent="0.45">
      <c r="B49" s="173" t="s">
        <v>32</v>
      </c>
      <c r="C49" s="25" t="s">
        <v>302</v>
      </c>
      <c r="D49" s="25" t="s">
        <v>302</v>
      </c>
      <c r="E49" s="25" t="s">
        <v>25</v>
      </c>
      <c r="F49" s="25" t="s">
        <v>303</v>
      </c>
      <c r="G49" s="174" t="s">
        <v>304</v>
      </c>
      <c r="H49" s="142" t="s">
        <v>2620</v>
      </c>
      <c r="I49" s="25" t="s">
        <v>2621</v>
      </c>
      <c r="J49" s="175" t="s">
        <v>2622</v>
      </c>
      <c r="L49" s="120" t="s">
        <v>2623</v>
      </c>
      <c r="M49" s="176"/>
    </row>
    <row r="50" spans="2:13" x14ac:dyDescent="0.45">
      <c r="B50" s="173" t="s">
        <v>32</v>
      </c>
      <c r="C50" s="25" t="s">
        <v>344</v>
      </c>
      <c r="D50" s="25" t="s">
        <v>344</v>
      </c>
      <c r="E50" s="25" t="s">
        <v>25</v>
      </c>
      <c r="F50" s="25" t="s">
        <v>345</v>
      </c>
      <c r="G50" s="174" t="s">
        <v>346</v>
      </c>
      <c r="H50" s="142" t="s">
        <v>2629</v>
      </c>
      <c r="I50" s="25" t="s">
        <v>2621</v>
      </c>
      <c r="J50" s="175" t="s">
        <v>2622</v>
      </c>
      <c r="L50" s="120" t="s">
        <v>2623</v>
      </c>
      <c r="M50" s="176"/>
    </row>
    <row r="51" spans="2:13" x14ac:dyDescent="0.45">
      <c r="B51" s="173" t="s">
        <v>32</v>
      </c>
      <c r="C51" s="25" t="s">
        <v>365</v>
      </c>
      <c r="D51" s="25" t="s">
        <v>365</v>
      </c>
      <c r="E51" s="25" t="s">
        <v>25</v>
      </c>
      <c r="F51" s="25" t="s">
        <v>366</v>
      </c>
      <c r="G51" s="174" t="s">
        <v>367</v>
      </c>
      <c r="H51" s="142" t="s">
        <v>2629</v>
      </c>
      <c r="I51" s="25" t="s">
        <v>2621</v>
      </c>
      <c r="J51" s="175" t="s">
        <v>2622</v>
      </c>
      <c r="L51" s="120" t="s">
        <v>2630</v>
      </c>
      <c r="M51" s="176" t="s">
        <v>2631</v>
      </c>
    </row>
    <row r="52" spans="2:13" x14ac:dyDescent="0.45">
      <c r="B52" s="173" t="s">
        <v>50</v>
      </c>
      <c r="C52" s="25" t="s">
        <v>368</v>
      </c>
      <c r="D52" s="25" t="s">
        <v>369</v>
      </c>
      <c r="E52" s="25" t="s">
        <v>25</v>
      </c>
      <c r="F52" s="25" t="s">
        <v>370</v>
      </c>
      <c r="G52" s="174" t="s">
        <v>146</v>
      </c>
      <c r="H52" s="142" t="s">
        <v>2620</v>
      </c>
      <c r="I52" s="25" t="s">
        <v>2621</v>
      </c>
      <c r="J52" s="175" t="s">
        <v>2622</v>
      </c>
      <c r="L52" s="120" t="s">
        <v>2623</v>
      </c>
      <c r="M52" s="176"/>
    </row>
    <row r="53" spans="2:13" x14ac:dyDescent="0.45">
      <c r="B53" s="173" t="s">
        <v>50</v>
      </c>
      <c r="C53" s="25" t="s">
        <v>373</v>
      </c>
      <c r="D53" s="25" t="s">
        <v>374</v>
      </c>
      <c r="E53" s="25" t="s">
        <v>25</v>
      </c>
      <c r="F53" s="25" t="s">
        <v>375</v>
      </c>
      <c r="G53" s="174" t="s">
        <v>91</v>
      </c>
      <c r="H53" s="142" t="s">
        <v>2629</v>
      </c>
      <c r="I53" s="25" t="s">
        <v>2621</v>
      </c>
      <c r="J53" s="175" t="s">
        <v>2622</v>
      </c>
      <c r="L53" s="120" t="s">
        <v>2623</v>
      </c>
      <c r="M53" s="176"/>
    </row>
    <row r="54" spans="2:13" x14ac:dyDescent="0.45">
      <c r="B54" s="173" t="s">
        <v>50</v>
      </c>
      <c r="C54" s="25" t="s">
        <v>376</v>
      </c>
      <c r="D54" s="25" t="s">
        <v>377</v>
      </c>
      <c r="E54" s="25" t="s">
        <v>25</v>
      </c>
      <c r="F54" s="25" t="s">
        <v>378</v>
      </c>
      <c r="G54" s="174" t="s">
        <v>99</v>
      </c>
      <c r="H54" s="142" t="s">
        <v>2629</v>
      </c>
      <c r="I54" s="25" t="s">
        <v>2621</v>
      </c>
      <c r="J54" s="175" t="s">
        <v>2622</v>
      </c>
      <c r="L54" s="120" t="s">
        <v>2623</v>
      </c>
      <c r="M54" s="176"/>
    </row>
    <row r="55" spans="2:13" x14ac:dyDescent="0.45">
      <c r="B55" s="173" t="s">
        <v>50</v>
      </c>
      <c r="C55" s="25" t="s">
        <v>379</v>
      </c>
      <c r="D55" s="25" t="s">
        <v>380</v>
      </c>
      <c r="E55" s="25" t="s">
        <v>25</v>
      </c>
      <c r="F55" s="25" t="s">
        <v>381</v>
      </c>
      <c r="G55" s="174" t="s">
        <v>91</v>
      </c>
      <c r="H55" s="142" t="s">
        <v>2629</v>
      </c>
      <c r="I55" s="25" t="s">
        <v>2621</v>
      </c>
      <c r="J55" s="175" t="s">
        <v>2622</v>
      </c>
      <c r="K55" s="25" t="s">
        <v>2750</v>
      </c>
      <c r="L55" s="120" t="s">
        <v>2623</v>
      </c>
      <c r="M55" s="176"/>
    </row>
    <row r="56" spans="2:13" x14ac:dyDescent="0.45">
      <c r="B56" s="173" t="s">
        <v>50</v>
      </c>
      <c r="C56" s="25" t="s">
        <v>382</v>
      </c>
      <c r="D56" s="25" t="s">
        <v>383</v>
      </c>
      <c r="E56" s="25" t="s">
        <v>25</v>
      </c>
      <c r="F56" s="25" t="s">
        <v>384</v>
      </c>
      <c r="G56" s="174" t="s">
        <v>99</v>
      </c>
      <c r="H56" s="142" t="s">
        <v>2629</v>
      </c>
      <c r="I56" s="25" t="s">
        <v>2626</v>
      </c>
      <c r="J56" s="175" t="s">
        <v>2623</v>
      </c>
      <c r="K56" s="25" t="s">
        <v>2750</v>
      </c>
      <c r="L56" s="120" t="s">
        <v>2623</v>
      </c>
      <c r="M56" s="176"/>
    </row>
    <row r="57" spans="2:13" x14ac:dyDescent="0.45">
      <c r="B57" s="173" t="s">
        <v>50</v>
      </c>
      <c r="C57" s="25" t="s">
        <v>385</v>
      </c>
      <c r="D57" s="25" t="s">
        <v>386</v>
      </c>
      <c r="E57" s="25" t="s">
        <v>25</v>
      </c>
      <c r="F57" s="25" t="s">
        <v>387</v>
      </c>
      <c r="G57" s="174" t="s">
        <v>270</v>
      </c>
      <c r="H57" s="142" t="s">
        <v>2629</v>
      </c>
      <c r="I57" s="25" t="s">
        <v>2626</v>
      </c>
      <c r="J57" s="175" t="s">
        <v>2623</v>
      </c>
      <c r="K57" s="25" t="s">
        <v>2750</v>
      </c>
      <c r="L57" s="120" t="s">
        <v>2625</v>
      </c>
      <c r="M57" s="176"/>
    </row>
    <row r="58" spans="2:13" x14ac:dyDescent="0.45">
      <c r="B58" s="173" t="s">
        <v>50</v>
      </c>
      <c r="C58" s="25" t="s">
        <v>388</v>
      </c>
      <c r="D58" s="25" t="s">
        <v>389</v>
      </c>
      <c r="E58" s="25" t="s">
        <v>25</v>
      </c>
      <c r="F58" s="25" t="s">
        <v>390</v>
      </c>
      <c r="G58" s="174" t="s">
        <v>391</v>
      </c>
      <c r="H58" s="142" t="s">
        <v>2629</v>
      </c>
      <c r="I58" s="25" t="s">
        <v>2626</v>
      </c>
      <c r="J58" s="175" t="s">
        <v>2623</v>
      </c>
      <c r="K58" s="25" t="s">
        <v>2750</v>
      </c>
      <c r="L58" s="120" t="s">
        <v>2623</v>
      </c>
      <c r="M58" s="176"/>
    </row>
    <row r="59" spans="2:13" x14ac:dyDescent="0.45">
      <c r="B59" s="173" t="s">
        <v>50</v>
      </c>
      <c r="C59" s="25" t="s">
        <v>392</v>
      </c>
      <c r="D59" s="25" t="s">
        <v>393</v>
      </c>
      <c r="E59" s="25" t="s">
        <v>25</v>
      </c>
      <c r="F59" s="25" t="s">
        <v>394</v>
      </c>
      <c r="G59" s="174" t="s">
        <v>91</v>
      </c>
      <c r="H59" s="142" t="s">
        <v>2629</v>
      </c>
      <c r="I59" s="25" t="s">
        <v>2632</v>
      </c>
      <c r="J59" s="175" t="s">
        <v>2623</v>
      </c>
      <c r="K59" s="25" t="s">
        <v>2750</v>
      </c>
      <c r="L59" s="120" t="s">
        <v>2625</v>
      </c>
      <c r="M59" s="176"/>
    </row>
    <row r="60" spans="2:13" x14ac:dyDescent="0.45">
      <c r="B60" s="173" t="s">
        <v>50</v>
      </c>
      <c r="C60" s="25" t="s">
        <v>395</v>
      </c>
      <c r="D60" s="25" t="s">
        <v>396</v>
      </c>
      <c r="E60" s="25" t="s">
        <v>25</v>
      </c>
      <c r="F60" s="25" t="s">
        <v>397</v>
      </c>
      <c r="G60" s="174" t="s">
        <v>99</v>
      </c>
      <c r="H60" s="142" t="s">
        <v>2629</v>
      </c>
      <c r="I60" s="25" t="s">
        <v>2632</v>
      </c>
      <c r="J60" s="175" t="s">
        <v>2623</v>
      </c>
      <c r="L60" s="120" t="s">
        <v>2623</v>
      </c>
      <c r="M60" s="176"/>
    </row>
    <row r="61" spans="2:13" x14ac:dyDescent="0.45">
      <c r="B61" s="173" t="s">
        <v>50</v>
      </c>
      <c r="C61" s="25" t="s">
        <v>398</v>
      </c>
      <c r="D61" s="25" t="s">
        <v>399</v>
      </c>
      <c r="E61" s="25" t="s">
        <v>25</v>
      </c>
      <c r="F61" s="25" t="s">
        <v>400</v>
      </c>
      <c r="G61" s="174" t="s">
        <v>270</v>
      </c>
      <c r="H61" s="142" t="s">
        <v>2629</v>
      </c>
      <c r="I61" s="25" t="s">
        <v>2632</v>
      </c>
      <c r="J61" s="175" t="s">
        <v>2623</v>
      </c>
      <c r="K61" s="25" t="s">
        <v>2750</v>
      </c>
      <c r="L61" s="120" t="s">
        <v>2623</v>
      </c>
      <c r="M61" s="176"/>
    </row>
    <row r="62" spans="2:13" x14ac:dyDescent="0.45">
      <c r="B62" s="173" t="s">
        <v>50</v>
      </c>
      <c r="C62" s="25" t="s">
        <v>401</v>
      </c>
      <c r="D62" s="25" t="s">
        <v>402</v>
      </c>
      <c r="E62" s="25" t="s">
        <v>25</v>
      </c>
      <c r="F62" s="25" t="s">
        <v>403</v>
      </c>
      <c r="G62" s="174" t="s">
        <v>391</v>
      </c>
      <c r="H62" s="142" t="s">
        <v>2629</v>
      </c>
      <c r="I62" s="25" t="s">
        <v>2632</v>
      </c>
      <c r="J62" s="175" t="s">
        <v>2623</v>
      </c>
      <c r="L62" s="120" t="s">
        <v>2623</v>
      </c>
      <c r="M62" s="176"/>
    </row>
    <row r="63" spans="2:13" x14ac:dyDescent="0.45">
      <c r="B63" s="173" t="s">
        <v>50</v>
      </c>
      <c r="C63" s="25" t="s">
        <v>404</v>
      </c>
      <c r="D63" s="25" t="s">
        <v>405</v>
      </c>
      <c r="E63" s="25" t="s">
        <v>25</v>
      </c>
      <c r="F63" s="25" t="s">
        <v>406</v>
      </c>
      <c r="G63" s="174" t="s">
        <v>146</v>
      </c>
      <c r="H63" s="142" t="s">
        <v>2624</v>
      </c>
      <c r="I63" s="25" t="s">
        <v>2632</v>
      </c>
      <c r="J63" s="175" t="s">
        <v>2623</v>
      </c>
      <c r="L63" s="120" t="s">
        <v>2623</v>
      </c>
      <c r="M63" s="176"/>
    </row>
    <row r="64" spans="2:13" x14ac:dyDescent="0.45">
      <c r="B64" s="173" t="s">
        <v>50</v>
      </c>
      <c r="C64" s="25" t="s">
        <v>407</v>
      </c>
      <c r="D64" s="25" t="s">
        <v>408</v>
      </c>
      <c r="E64" s="25" t="s">
        <v>25</v>
      </c>
      <c r="F64" s="25" t="s">
        <v>409</v>
      </c>
      <c r="G64" s="174" t="s">
        <v>91</v>
      </c>
      <c r="H64" s="142" t="s">
        <v>2624</v>
      </c>
      <c r="I64" s="25" t="s">
        <v>2635</v>
      </c>
      <c r="J64" s="175" t="s">
        <v>2625</v>
      </c>
      <c r="L64" s="120" t="s">
        <v>2630</v>
      </c>
      <c r="M64" s="176" t="s">
        <v>2631</v>
      </c>
    </row>
    <row r="65" spans="2:13" x14ac:dyDescent="0.45">
      <c r="B65" s="173" t="s">
        <v>50</v>
      </c>
      <c r="C65" s="25" t="s">
        <v>413</v>
      </c>
      <c r="D65" s="25" t="s">
        <v>413</v>
      </c>
      <c r="E65" s="25" t="s">
        <v>25</v>
      </c>
      <c r="F65" s="25" t="s">
        <v>414</v>
      </c>
      <c r="G65" s="174" t="s">
        <v>415</v>
      </c>
      <c r="H65" s="142" t="s">
        <v>2620</v>
      </c>
      <c r="I65" s="25" t="s">
        <v>2621</v>
      </c>
      <c r="J65" s="175" t="s">
        <v>2622</v>
      </c>
      <c r="L65" s="120" t="s">
        <v>2625</v>
      </c>
      <c r="M65" s="176"/>
    </row>
    <row r="66" spans="2:13" x14ac:dyDescent="0.45">
      <c r="B66" s="173" t="s">
        <v>32</v>
      </c>
      <c r="C66" s="25" t="s">
        <v>432</v>
      </c>
      <c r="D66" s="25" t="s">
        <v>432</v>
      </c>
      <c r="E66" s="25" t="s">
        <v>25</v>
      </c>
      <c r="F66" s="25" t="s">
        <v>433</v>
      </c>
      <c r="G66" s="174" t="s">
        <v>434</v>
      </c>
      <c r="H66" s="142" t="s">
        <v>2628</v>
      </c>
      <c r="I66" s="25" t="s">
        <v>2621</v>
      </c>
      <c r="J66" s="175" t="s">
        <v>2622</v>
      </c>
      <c r="L66" s="120" t="s">
        <v>2625</v>
      </c>
      <c r="M66" s="176"/>
    </row>
    <row r="67" spans="2:13" x14ac:dyDescent="0.45">
      <c r="B67" s="173" t="s">
        <v>32</v>
      </c>
      <c r="C67" s="25" t="s">
        <v>436</v>
      </c>
      <c r="D67" s="25" t="s">
        <v>436</v>
      </c>
      <c r="E67" s="25" t="s">
        <v>25</v>
      </c>
      <c r="F67" s="25" t="s">
        <v>437</v>
      </c>
      <c r="G67" s="174" t="s">
        <v>438</v>
      </c>
      <c r="H67" s="142" t="s">
        <v>2628</v>
      </c>
      <c r="I67" s="25" t="s">
        <v>2621</v>
      </c>
      <c r="J67" s="175" t="s">
        <v>2622</v>
      </c>
      <c r="L67" s="120" t="s">
        <v>2630</v>
      </c>
      <c r="M67" s="176" t="s">
        <v>2631</v>
      </c>
    </row>
    <row r="68" spans="2:13" x14ac:dyDescent="0.45">
      <c r="B68" s="173" t="s">
        <v>32</v>
      </c>
      <c r="C68" s="25" t="s">
        <v>447</v>
      </c>
      <c r="D68" s="25" t="s">
        <v>447</v>
      </c>
      <c r="E68" s="25" t="s">
        <v>25</v>
      </c>
      <c r="F68" s="25" t="s">
        <v>448</v>
      </c>
      <c r="G68" s="174" t="s">
        <v>449</v>
      </c>
      <c r="H68" s="142" t="s">
        <v>2629</v>
      </c>
      <c r="I68" s="25" t="s">
        <v>2621</v>
      </c>
      <c r="J68" s="175" t="s">
        <v>2622</v>
      </c>
      <c r="L68" s="120" t="s">
        <v>2630</v>
      </c>
      <c r="M68" s="176" t="s">
        <v>2631</v>
      </c>
    </row>
    <row r="69" spans="2:13" x14ac:dyDescent="0.45">
      <c r="B69" s="173" t="s">
        <v>32</v>
      </c>
      <c r="C69" s="25" t="s">
        <v>451</v>
      </c>
      <c r="D69" s="25" t="s">
        <v>451</v>
      </c>
      <c r="E69" s="25" t="s">
        <v>25</v>
      </c>
      <c r="F69" s="25" t="s">
        <v>452</v>
      </c>
      <c r="G69" s="174" t="s">
        <v>453</v>
      </c>
      <c r="H69" s="142" t="s">
        <v>2628</v>
      </c>
      <c r="I69" s="25" t="s">
        <v>2621</v>
      </c>
      <c r="J69" s="175" t="s">
        <v>2622</v>
      </c>
      <c r="L69" s="120" t="s">
        <v>2630</v>
      </c>
      <c r="M69" s="176" t="s">
        <v>2631</v>
      </c>
    </row>
    <row r="70" spans="2:13" x14ac:dyDescent="0.45">
      <c r="B70" s="173" t="s">
        <v>32</v>
      </c>
      <c r="C70" s="25" t="s">
        <v>455</v>
      </c>
      <c r="D70" s="25" t="s">
        <v>455</v>
      </c>
      <c r="E70" s="25" t="s">
        <v>25</v>
      </c>
      <c r="F70" s="25" t="s">
        <v>456</v>
      </c>
      <c r="G70" s="174" t="s">
        <v>457</v>
      </c>
      <c r="H70" s="142" t="s">
        <v>2620</v>
      </c>
      <c r="I70" s="25" t="s">
        <v>2621</v>
      </c>
      <c r="J70" s="175" t="s">
        <v>2622</v>
      </c>
      <c r="L70" s="120" t="s">
        <v>2630</v>
      </c>
      <c r="M70" s="176" t="s">
        <v>2631</v>
      </c>
    </row>
    <row r="71" spans="2:13" x14ac:dyDescent="0.45">
      <c r="B71" s="173" t="s">
        <v>32</v>
      </c>
      <c r="C71" s="25" t="s">
        <v>458</v>
      </c>
      <c r="D71" s="25" t="s">
        <v>458</v>
      </c>
      <c r="E71" s="25" t="s">
        <v>25</v>
      </c>
      <c r="F71" s="25" t="s">
        <v>459</v>
      </c>
      <c r="G71" s="174" t="s">
        <v>460</v>
      </c>
      <c r="H71" s="142" t="s">
        <v>2629</v>
      </c>
      <c r="I71" s="25" t="s">
        <v>2626</v>
      </c>
      <c r="J71" s="175" t="s">
        <v>2623</v>
      </c>
      <c r="L71" s="120" t="s">
        <v>2630</v>
      </c>
      <c r="M71" s="176" t="s">
        <v>2631</v>
      </c>
    </row>
    <row r="72" spans="2:13" x14ac:dyDescent="0.45">
      <c r="B72" s="173" t="s">
        <v>32</v>
      </c>
      <c r="C72" s="25" t="s">
        <v>463</v>
      </c>
      <c r="D72" s="25" t="s">
        <v>463</v>
      </c>
      <c r="E72" s="25" t="s">
        <v>25</v>
      </c>
      <c r="F72" s="25" t="s">
        <v>464</v>
      </c>
      <c r="G72" s="174" t="s">
        <v>465</v>
      </c>
      <c r="H72" s="142" t="s">
        <v>2629</v>
      </c>
      <c r="I72" s="25" t="s">
        <v>2626</v>
      </c>
      <c r="J72" s="175" t="s">
        <v>2623</v>
      </c>
      <c r="K72" s="25" t="s">
        <v>2750</v>
      </c>
      <c r="L72" s="120" t="s">
        <v>2623</v>
      </c>
      <c r="M72" s="176"/>
    </row>
    <row r="73" spans="2:13" x14ac:dyDescent="0.45">
      <c r="B73" s="173" t="s">
        <v>32</v>
      </c>
      <c r="C73" s="25" t="s">
        <v>467</v>
      </c>
      <c r="D73" s="25" t="s">
        <v>467</v>
      </c>
      <c r="E73" s="25" t="s">
        <v>25</v>
      </c>
      <c r="F73" s="25" t="s">
        <v>468</v>
      </c>
      <c r="G73" s="174" t="s">
        <v>469</v>
      </c>
      <c r="H73" s="142" t="s">
        <v>2629</v>
      </c>
      <c r="I73" s="25" t="s">
        <v>2626</v>
      </c>
      <c r="J73" s="175" t="s">
        <v>2625</v>
      </c>
      <c r="L73" s="120" t="s">
        <v>2630</v>
      </c>
      <c r="M73" s="176" t="s">
        <v>2631</v>
      </c>
    </row>
    <row r="74" spans="2:13" x14ac:dyDescent="0.45">
      <c r="B74" s="173" t="s">
        <v>50</v>
      </c>
      <c r="C74" s="25" t="s">
        <v>470</v>
      </c>
      <c r="D74" s="25" t="s">
        <v>470</v>
      </c>
      <c r="E74" s="25" t="s">
        <v>25</v>
      </c>
      <c r="F74" s="25" t="s">
        <v>471</v>
      </c>
      <c r="G74" s="174" t="s">
        <v>324</v>
      </c>
      <c r="H74" s="142" t="s">
        <v>2620</v>
      </c>
      <c r="I74" s="25" t="s">
        <v>2639</v>
      </c>
      <c r="J74" s="175" t="s">
        <v>2370</v>
      </c>
      <c r="L74" s="120" t="s">
        <v>2630</v>
      </c>
      <c r="M74" s="176" t="s">
        <v>2631</v>
      </c>
    </row>
    <row r="75" spans="2:13" x14ac:dyDescent="0.45">
      <c r="B75" s="173" t="s">
        <v>50</v>
      </c>
      <c r="C75" s="25" t="s">
        <v>496</v>
      </c>
      <c r="D75" s="25" t="s">
        <v>497</v>
      </c>
      <c r="E75" s="25" t="s">
        <v>25</v>
      </c>
      <c r="F75" s="25" t="s">
        <v>498</v>
      </c>
      <c r="G75" s="174" t="s">
        <v>312</v>
      </c>
      <c r="H75" s="142" t="s">
        <v>2633</v>
      </c>
      <c r="I75" s="25" t="s">
        <v>2635</v>
      </c>
      <c r="J75" s="175" t="s">
        <v>2623</v>
      </c>
      <c r="L75" s="120" t="s">
        <v>2630</v>
      </c>
      <c r="M75" s="176" t="s">
        <v>2631</v>
      </c>
    </row>
    <row r="76" spans="2:13" x14ac:dyDescent="0.45">
      <c r="B76" s="173" t="s">
        <v>50</v>
      </c>
      <c r="C76" s="25" t="s">
        <v>499</v>
      </c>
      <c r="D76" s="25" t="s">
        <v>500</v>
      </c>
      <c r="E76" s="25" t="s">
        <v>25</v>
      </c>
      <c r="F76" s="25" t="s">
        <v>501</v>
      </c>
      <c r="G76" s="174" t="s">
        <v>274</v>
      </c>
      <c r="H76" s="142" t="s">
        <v>2633</v>
      </c>
      <c r="I76" s="25" t="s">
        <v>2626</v>
      </c>
      <c r="J76" s="175" t="s">
        <v>2623</v>
      </c>
      <c r="L76" s="120" t="s">
        <v>2630</v>
      </c>
      <c r="M76" s="176" t="s">
        <v>2631</v>
      </c>
    </row>
    <row r="77" spans="2:13" x14ac:dyDescent="0.45">
      <c r="B77" s="173" t="s">
        <v>50</v>
      </c>
      <c r="C77" s="25" t="s">
        <v>502</v>
      </c>
      <c r="D77" s="25" t="s">
        <v>503</v>
      </c>
      <c r="E77" s="25" t="s">
        <v>25</v>
      </c>
      <c r="F77" s="25" t="s">
        <v>504</v>
      </c>
      <c r="G77" s="174" t="s">
        <v>168</v>
      </c>
      <c r="H77" s="142" t="s">
        <v>2620</v>
      </c>
      <c r="I77" s="25" t="s">
        <v>2626</v>
      </c>
      <c r="J77" s="175" t="s">
        <v>2623</v>
      </c>
      <c r="K77" s="25" t="s">
        <v>2750</v>
      </c>
      <c r="L77" s="120" t="s">
        <v>2623</v>
      </c>
      <c r="M77" s="176"/>
    </row>
    <row r="78" spans="2:13" x14ac:dyDescent="0.45">
      <c r="B78" s="173" t="s">
        <v>23</v>
      </c>
      <c r="C78" s="25" t="s">
        <v>523</v>
      </c>
      <c r="D78" s="25" t="s">
        <v>524</v>
      </c>
      <c r="E78" s="25" t="s">
        <v>25</v>
      </c>
      <c r="F78" s="25" t="s">
        <v>525</v>
      </c>
      <c r="G78" s="174" t="s">
        <v>526</v>
      </c>
      <c r="H78" s="142" t="s">
        <v>2628</v>
      </c>
      <c r="I78" s="25" t="s">
        <v>2626</v>
      </c>
      <c r="J78" s="175" t="s">
        <v>2625</v>
      </c>
      <c r="L78" s="120" t="s">
        <v>2625</v>
      </c>
      <c r="M78" s="176"/>
    </row>
    <row r="79" spans="2:13" x14ac:dyDescent="0.45">
      <c r="B79" s="173" t="s">
        <v>23</v>
      </c>
      <c r="C79" s="25" t="s">
        <v>528</v>
      </c>
      <c r="D79" s="25" t="s">
        <v>529</v>
      </c>
      <c r="E79" s="25" t="s">
        <v>25</v>
      </c>
      <c r="F79" s="25" t="s">
        <v>530</v>
      </c>
      <c r="G79" s="174" t="s">
        <v>264</v>
      </c>
      <c r="H79" s="142" t="s">
        <v>2633</v>
      </c>
      <c r="I79" s="25" t="s">
        <v>2626</v>
      </c>
      <c r="J79" s="175" t="s">
        <v>2625</v>
      </c>
      <c r="L79" s="120" t="s">
        <v>2630</v>
      </c>
      <c r="M79" s="176" t="s">
        <v>2631</v>
      </c>
    </row>
    <row r="80" spans="2:13" x14ac:dyDescent="0.45">
      <c r="B80" s="173" t="s">
        <v>23</v>
      </c>
      <c r="C80" s="25" t="s">
        <v>531</v>
      </c>
      <c r="D80" s="25" t="s">
        <v>532</v>
      </c>
      <c r="E80" s="25" t="s">
        <v>25</v>
      </c>
      <c r="F80" s="25" t="s">
        <v>533</v>
      </c>
      <c r="G80" s="174" t="s">
        <v>264</v>
      </c>
      <c r="H80" s="142" t="s">
        <v>2628</v>
      </c>
      <c r="I80" s="25" t="s">
        <v>2621</v>
      </c>
      <c r="J80" s="175" t="s">
        <v>2622</v>
      </c>
      <c r="L80" s="120" t="s">
        <v>2623</v>
      </c>
      <c r="M80" s="176"/>
    </row>
    <row r="81" spans="2:13" x14ac:dyDescent="0.45">
      <c r="B81" s="173" t="s">
        <v>32</v>
      </c>
      <c r="C81" s="25" t="s">
        <v>539</v>
      </c>
      <c r="D81" s="25" t="s">
        <v>539</v>
      </c>
      <c r="E81" s="25" t="s">
        <v>25</v>
      </c>
      <c r="F81" s="25" t="s">
        <v>540</v>
      </c>
      <c r="G81" s="174" t="s">
        <v>541</v>
      </c>
      <c r="H81" s="142" t="s">
        <v>2624</v>
      </c>
      <c r="I81" s="25" t="s">
        <v>2626</v>
      </c>
      <c r="J81" s="175" t="s">
        <v>2623</v>
      </c>
      <c r="L81" s="120" t="s">
        <v>2630</v>
      </c>
      <c r="M81" s="176" t="s">
        <v>2631</v>
      </c>
    </row>
    <row r="82" spans="2:13" x14ac:dyDescent="0.45">
      <c r="B82" s="173" t="s">
        <v>32</v>
      </c>
      <c r="C82" s="25" t="s">
        <v>543</v>
      </c>
      <c r="D82" s="25" t="s">
        <v>543</v>
      </c>
      <c r="E82" s="25" t="s">
        <v>25</v>
      </c>
      <c r="F82" s="25" t="s">
        <v>544</v>
      </c>
      <c r="G82" s="174" t="s">
        <v>545</v>
      </c>
      <c r="H82" s="142" t="s">
        <v>2624</v>
      </c>
      <c r="I82" s="25" t="s">
        <v>2626</v>
      </c>
      <c r="J82" s="175" t="s">
        <v>2623</v>
      </c>
      <c r="K82" s="25" t="s">
        <v>2750</v>
      </c>
      <c r="L82" s="120" t="s">
        <v>2625</v>
      </c>
      <c r="M82" s="176"/>
    </row>
    <row r="83" spans="2:13" x14ac:dyDescent="0.45">
      <c r="B83" s="173" t="s">
        <v>32</v>
      </c>
      <c r="C83" s="25" t="s">
        <v>546</v>
      </c>
      <c r="D83" s="25" t="s">
        <v>546</v>
      </c>
      <c r="E83" s="25" t="s">
        <v>25</v>
      </c>
      <c r="F83" s="25" t="s">
        <v>547</v>
      </c>
      <c r="G83" s="174" t="s">
        <v>548</v>
      </c>
      <c r="H83" s="142" t="s">
        <v>2624</v>
      </c>
      <c r="I83" s="25" t="s">
        <v>2626</v>
      </c>
      <c r="J83" s="175" t="s">
        <v>2623</v>
      </c>
      <c r="K83" s="25" t="s">
        <v>2750</v>
      </c>
      <c r="L83" s="120" t="s">
        <v>2623</v>
      </c>
      <c r="M83" s="176"/>
    </row>
    <row r="84" spans="2:13" x14ac:dyDescent="0.45">
      <c r="B84" s="173" t="s">
        <v>50</v>
      </c>
      <c r="C84" s="25" t="s">
        <v>567</v>
      </c>
      <c r="D84" s="25" t="s">
        <v>567</v>
      </c>
      <c r="E84" s="25" t="s">
        <v>25</v>
      </c>
      <c r="F84" s="25" t="s">
        <v>568</v>
      </c>
      <c r="G84" s="174" t="s">
        <v>80</v>
      </c>
      <c r="H84" s="142" t="s">
        <v>2629</v>
      </c>
      <c r="I84" s="25" t="s">
        <v>2626</v>
      </c>
      <c r="J84" s="175" t="s">
        <v>2625</v>
      </c>
      <c r="L84" s="120" t="s">
        <v>2625</v>
      </c>
      <c r="M84" s="176"/>
    </row>
    <row r="85" spans="2:13" x14ac:dyDescent="0.45">
      <c r="B85" s="173" t="s">
        <v>50</v>
      </c>
      <c r="C85" s="25" t="s">
        <v>569</v>
      </c>
      <c r="D85" s="25" t="s">
        <v>569</v>
      </c>
      <c r="E85" s="25" t="s">
        <v>25</v>
      </c>
      <c r="F85" s="25" t="s">
        <v>570</v>
      </c>
      <c r="G85" s="174" t="s">
        <v>83</v>
      </c>
      <c r="H85" s="142" t="s">
        <v>2628</v>
      </c>
      <c r="I85" s="25" t="s">
        <v>2626</v>
      </c>
      <c r="J85" s="175" t="s">
        <v>2625</v>
      </c>
      <c r="L85" s="120" t="s">
        <v>2623</v>
      </c>
      <c r="M85" s="176"/>
    </row>
    <row r="86" spans="2:13" x14ac:dyDescent="0.45">
      <c r="B86" s="173" t="s">
        <v>50</v>
      </c>
      <c r="C86" s="25" t="s">
        <v>571</v>
      </c>
      <c r="D86" s="25" t="s">
        <v>572</v>
      </c>
      <c r="E86" s="25" t="s">
        <v>25</v>
      </c>
      <c r="F86" s="25" t="s">
        <v>573</v>
      </c>
      <c r="G86" s="174" t="s">
        <v>574</v>
      </c>
      <c r="H86" s="142" t="s">
        <v>2629</v>
      </c>
      <c r="I86" s="25" t="s">
        <v>2626</v>
      </c>
      <c r="J86" s="175" t="s">
        <v>2625</v>
      </c>
      <c r="K86" s="145"/>
      <c r="L86" s="120" t="s">
        <v>2630</v>
      </c>
      <c r="M86" s="176" t="s">
        <v>2631</v>
      </c>
    </row>
    <row r="87" spans="2:13" x14ac:dyDescent="0.45">
      <c r="B87" s="173" t="s">
        <v>23</v>
      </c>
      <c r="C87" s="25" t="s">
        <v>575</v>
      </c>
      <c r="D87" s="25" t="s">
        <v>576</v>
      </c>
      <c r="E87" s="25" t="s">
        <v>25</v>
      </c>
      <c r="F87" s="25" t="s">
        <v>577</v>
      </c>
      <c r="G87" s="174" t="s">
        <v>578</v>
      </c>
      <c r="H87" s="142" t="s">
        <v>2628</v>
      </c>
      <c r="I87" s="25" t="s">
        <v>2621</v>
      </c>
      <c r="J87" s="175" t="s">
        <v>2622</v>
      </c>
      <c r="K87" s="145"/>
      <c r="L87" s="120" t="s">
        <v>2623</v>
      </c>
      <c r="M87" s="176"/>
    </row>
    <row r="88" spans="2:13" x14ac:dyDescent="0.45">
      <c r="B88" s="173" t="s">
        <v>23</v>
      </c>
      <c r="C88" s="25" t="s">
        <v>580</v>
      </c>
      <c r="D88" s="25" t="s">
        <v>581</v>
      </c>
      <c r="E88" s="25" t="s">
        <v>25</v>
      </c>
      <c r="F88" s="25" t="s">
        <v>582</v>
      </c>
      <c r="G88" s="174" t="s">
        <v>583</v>
      </c>
      <c r="H88" s="142" t="s">
        <v>2620</v>
      </c>
      <c r="I88" s="25" t="s">
        <v>2621</v>
      </c>
      <c r="J88" s="175" t="s">
        <v>2622</v>
      </c>
      <c r="L88" s="120" t="s">
        <v>2630</v>
      </c>
      <c r="M88" s="176" t="s">
        <v>2631</v>
      </c>
    </row>
    <row r="89" spans="2:13" x14ac:dyDescent="0.45">
      <c r="B89" s="173" t="s">
        <v>23</v>
      </c>
      <c r="C89" s="25" t="s">
        <v>584</v>
      </c>
      <c r="D89" s="25" t="s">
        <v>585</v>
      </c>
      <c r="E89" s="25" t="s">
        <v>25</v>
      </c>
      <c r="F89" s="25" t="s">
        <v>586</v>
      </c>
      <c r="G89" s="174" t="s">
        <v>587</v>
      </c>
      <c r="H89" s="142" t="s">
        <v>2628</v>
      </c>
      <c r="I89" s="25" t="s">
        <v>2621</v>
      </c>
      <c r="J89" s="175" t="s">
        <v>2622</v>
      </c>
      <c r="L89" s="120" t="s">
        <v>2630</v>
      </c>
      <c r="M89" s="176" t="s">
        <v>2631</v>
      </c>
    </row>
    <row r="90" spans="2:13" x14ac:dyDescent="0.45">
      <c r="B90" s="173" t="s">
        <v>50</v>
      </c>
      <c r="C90" s="25" t="s">
        <v>591</v>
      </c>
      <c r="D90" s="25" t="s">
        <v>591</v>
      </c>
      <c r="E90" s="25" t="s">
        <v>25</v>
      </c>
      <c r="F90" s="25" t="s">
        <v>592</v>
      </c>
      <c r="G90" s="174" t="s">
        <v>593</v>
      </c>
      <c r="H90" s="142" t="s">
        <v>2629</v>
      </c>
      <c r="I90" s="25" t="s">
        <v>2621</v>
      </c>
      <c r="J90" s="175" t="s">
        <v>2622</v>
      </c>
      <c r="L90" s="120" t="s">
        <v>2630</v>
      </c>
      <c r="M90" s="176" t="s">
        <v>2636</v>
      </c>
    </row>
    <row r="91" spans="2:13" x14ac:dyDescent="0.45">
      <c r="B91" s="173" t="s">
        <v>50</v>
      </c>
      <c r="C91" s="25" t="s">
        <v>595</v>
      </c>
      <c r="D91" s="25" t="s">
        <v>596</v>
      </c>
      <c r="E91" s="25" t="s">
        <v>25</v>
      </c>
      <c r="F91" s="25" t="s">
        <v>597</v>
      </c>
      <c r="G91" s="174" t="s">
        <v>598</v>
      </c>
      <c r="H91" s="142" t="s">
        <v>2629</v>
      </c>
      <c r="I91" s="25" t="s">
        <v>2621</v>
      </c>
      <c r="J91" s="175" t="s">
        <v>2622</v>
      </c>
      <c r="L91" s="120" t="s">
        <v>2630</v>
      </c>
      <c r="M91" s="176" t="s">
        <v>2631</v>
      </c>
    </row>
    <row r="92" spans="2:13" x14ac:dyDescent="0.45">
      <c r="B92" s="173" t="s">
        <v>50</v>
      </c>
      <c r="C92" s="25" t="s">
        <v>607</v>
      </c>
      <c r="D92" s="25" t="s">
        <v>608</v>
      </c>
      <c r="E92" s="25" t="s">
        <v>25</v>
      </c>
      <c r="F92" s="25" t="s">
        <v>609</v>
      </c>
      <c r="G92" s="174" t="s">
        <v>119</v>
      </c>
      <c r="H92" s="142" t="s">
        <v>2620</v>
      </c>
      <c r="I92" s="25" t="s">
        <v>2632</v>
      </c>
      <c r="J92" s="175" t="s">
        <v>2623</v>
      </c>
      <c r="K92" s="145"/>
      <c r="L92" s="120" t="s">
        <v>2630</v>
      </c>
      <c r="M92" s="176" t="s">
        <v>2631</v>
      </c>
    </row>
    <row r="93" spans="2:13" x14ac:dyDescent="0.45">
      <c r="B93" s="173" t="s">
        <v>50</v>
      </c>
      <c r="C93" s="25" t="s">
        <v>611</v>
      </c>
      <c r="D93" s="25" t="s">
        <v>612</v>
      </c>
      <c r="E93" s="25" t="s">
        <v>25</v>
      </c>
      <c r="F93" s="25" t="s">
        <v>613</v>
      </c>
      <c r="G93" s="174" t="s">
        <v>60</v>
      </c>
      <c r="H93" s="142" t="s">
        <v>2620</v>
      </c>
      <c r="I93" s="25" t="s">
        <v>2626</v>
      </c>
      <c r="J93" s="175" t="s">
        <v>2623</v>
      </c>
      <c r="L93" s="120" t="s">
        <v>2630</v>
      </c>
      <c r="M93" s="176" t="s">
        <v>2631</v>
      </c>
    </row>
    <row r="94" spans="2:13" x14ac:dyDescent="0.45">
      <c r="B94" s="173" t="s">
        <v>50</v>
      </c>
      <c r="C94" s="25" t="s">
        <v>614</v>
      </c>
      <c r="D94" s="25" t="s">
        <v>615</v>
      </c>
      <c r="E94" s="25" t="s">
        <v>25</v>
      </c>
      <c r="F94" s="25" t="s">
        <v>616</v>
      </c>
      <c r="G94" s="174" t="s">
        <v>119</v>
      </c>
      <c r="H94" s="142" t="s">
        <v>2620</v>
      </c>
      <c r="I94" s="25" t="s">
        <v>2626</v>
      </c>
      <c r="J94" s="175" t="s">
        <v>2623</v>
      </c>
      <c r="K94" s="25" t="s">
        <v>2750</v>
      </c>
      <c r="L94" s="120" t="s">
        <v>2623</v>
      </c>
      <c r="M94" s="176"/>
    </row>
    <row r="95" spans="2:13" x14ac:dyDescent="0.45">
      <c r="B95" s="173" t="s">
        <v>50</v>
      </c>
      <c r="C95" s="25" t="s">
        <v>617</v>
      </c>
      <c r="D95" s="25" t="s">
        <v>618</v>
      </c>
      <c r="E95" s="25" t="s">
        <v>25</v>
      </c>
      <c r="F95" s="25" t="s">
        <v>619</v>
      </c>
      <c r="G95" s="174" t="s">
        <v>60</v>
      </c>
      <c r="H95" s="142" t="s">
        <v>2620</v>
      </c>
      <c r="I95" s="25" t="s">
        <v>2626</v>
      </c>
      <c r="J95" s="175" t="s">
        <v>2623</v>
      </c>
      <c r="K95" s="145"/>
      <c r="L95" s="120" t="s">
        <v>2630</v>
      </c>
      <c r="M95" s="176" t="s">
        <v>2631</v>
      </c>
    </row>
    <row r="96" spans="2:13" x14ac:dyDescent="0.45">
      <c r="B96" s="173" t="s">
        <v>50</v>
      </c>
      <c r="C96" s="25" t="s">
        <v>632</v>
      </c>
      <c r="D96" s="25" t="s">
        <v>633</v>
      </c>
      <c r="E96" s="25" t="s">
        <v>25</v>
      </c>
      <c r="F96" s="25" t="s">
        <v>634</v>
      </c>
      <c r="G96" s="174" t="s">
        <v>483</v>
      </c>
      <c r="H96" s="142" t="s">
        <v>2629</v>
      </c>
      <c r="I96" s="25" t="s">
        <v>2626</v>
      </c>
      <c r="J96" s="175" t="s">
        <v>2625</v>
      </c>
      <c r="K96" s="145"/>
      <c r="L96" s="120" t="s">
        <v>2630</v>
      </c>
      <c r="M96" s="176" t="s">
        <v>2631</v>
      </c>
    </row>
    <row r="97" spans="2:13" x14ac:dyDescent="0.45">
      <c r="B97" s="173" t="s">
        <v>50</v>
      </c>
      <c r="C97" s="25" t="s">
        <v>2637</v>
      </c>
      <c r="D97" s="25" t="s">
        <v>635</v>
      </c>
      <c r="E97" s="25" t="s">
        <v>25</v>
      </c>
      <c r="F97" s="25" t="s">
        <v>636</v>
      </c>
      <c r="G97" s="174" t="s">
        <v>637</v>
      </c>
      <c r="H97" s="142" t="s">
        <v>2624</v>
      </c>
      <c r="I97" s="25" t="s">
        <v>2621</v>
      </c>
      <c r="J97" s="175" t="s">
        <v>2630</v>
      </c>
      <c r="L97" s="120" t="s">
        <v>2630</v>
      </c>
      <c r="M97" s="176" t="s">
        <v>2631</v>
      </c>
    </row>
    <row r="98" spans="2:13" x14ac:dyDescent="0.45">
      <c r="B98" s="173" t="s">
        <v>50</v>
      </c>
      <c r="C98" s="25" t="s">
        <v>2638</v>
      </c>
      <c r="D98" s="25" t="s">
        <v>639</v>
      </c>
      <c r="E98" s="25" t="s">
        <v>25</v>
      </c>
      <c r="F98" s="25" t="s">
        <v>640</v>
      </c>
      <c r="G98" s="174" t="s">
        <v>641</v>
      </c>
      <c r="H98" s="142" t="s">
        <v>2624</v>
      </c>
      <c r="I98" s="25" t="s">
        <v>2621</v>
      </c>
      <c r="J98" s="175" t="s">
        <v>2622</v>
      </c>
      <c r="L98" s="120" t="s">
        <v>2623</v>
      </c>
      <c r="M98" s="176"/>
    </row>
    <row r="99" spans="2:13" x14ac:dyDescent="0.45">
      <c r="B99" s="173" t="s">
        <v>32</v>
      </c>
      <c r="C99" s="25" t="s">
        <v>642</v>
      </c>
      <c r="D99" s="25" t="s">
        <v>642</v>
      </c>
      <c r="E99" s="25" t="s">
        <v>25</v>
      </c>
      <c r="F99" s="25" t="s">
        <v>643</v>
      </c>
      <c r="G99" s="174" t="s">
        <v>644</v>
      </c>
      <c r="H99" s="142" t="s">
        <v>2624</v>
      </c>
      <c r="I99" s="25" t="s">
        <v>2621</v>
      </c>
      <c r="J99" s="175" t="s">
        <v>2622</v>
      </c>
      <c r="L99" s="120" t="s">
        <v>2623</v>
      </c>
      <c r="M99" s="176"/>
    </row>
    <row r="100" spans="2:13" x14ac:dyDescent="0.45">
      <c r="B100" s="173" t="s">
        <v>32</v>
      </c>
      <c r="C100" s="25" t="s">
        <v>647</v>
      </c>
      <c r="D100" s="25" t="s">
        <v>647</v>
      </c>
      <c r="E100" s="25" t="s">
        <v>25</v>
      </c>
      <c r="F100" s="25" t="s">
        <v>648</v>
      </c>
      <c r="G100" s="174" t="s">
        <v>649</v>
      </c>
      <c r="H100" s="142" t="s">
        <v>2624</v>
      </c>
      <c r="I100" s="25" t="s">
        <v>2621</v>
      </c>
      <c r="J100" s="175" t="s">
        <v>2622</v>
      </c>
      <c r="L100" s="120" t="s">
        <v>2625</v>
      </c>
      <c r="M100" s="176"/>
    </row>
    <row r="101" spans="2:13" x14ac:dyDescent="0.45">
      <c r="B101" s="173" t="s">
        <v>32</v>
      </c>
      <c r="C101" s="25" t="s">
        <v>650</v>
      </c>
      <c r="D101" s="25" t="s">
        <v>650</v>
      </c>
      <c r="E101" s="25" t="s">
        <v>25</v>
      </c>
      <c r="F101" s="25" t="s">
        <v>651</v>
      </c>
      <c r="G101" s="174" t="s">
        <v>652</v>
      </c>
      <c r="H101" s="142" t="s">
        <v>2624</v>
      </c>
      <c r="I101" s="25" t="s">
        <v>2621</v>
      </c>
      <c r="J101" s="175" t="s">
        <v>2622</v>
      </c>
      <c r="L101" s="120" t="s">
        <v>2630</v>
      </c>
      <c r="M101" s="176" t="s">
        <v>2631</v>
      </c>
    </row>
    <row r="102" spans="2:13" x14ac:dyDescent="0.45">
      <c r="B102" s="173" t="s">
        <v>32</v>
      </c>
      <c r="C102" s="25" t="s">
        <v>653</v>
      </c>
      <c r="D102" s="25" t="s">
        <v>653</v>
      </c>
      <c r="E102" s="25" t="s">
        <v>25</v>
      </c>
      <c r="F102" s="25" t="s">
        <v>654</v>
      </c>
      <c r="G102" s="174" t="s">
        <v>655</v>
      </c>
      <c r="H102" s="142" t="s">
        <v>2624</v>
      </c>
      <c r="I102" s="25" t="s">
        <v>2621</v>
      </c>
      <c r="J102" s="175" t="s">
        <v>2622</v>
      </c>
      <c r="L102" s="120" t="s">
        <v>2623</v>
      </c>
      <c r="M102" s="176"/>
    </row>
    <row r="103" spans="2:13" x14ac:dyDescent="0.45">
      <c r="B103" s="173" t="s">
        <v>50</v>
      </c>
      <c r="C103" s="25" t="s">
        <v>656</v>
      </c>
      <c r="D103" s="25" t="s">
        <v>656</v>
      </c>
      <c r="E103" s="25" t="s">
        <v>25</v>
      </c>
      <c r="F103" s="25" t="s">
        <v>657</v>
      </c>
      <c r="G103" s="174" t="s">
        <v>537</v>
      </c>
      <c r="H103" s="142" t="s">
        <v>2624</v>
      </c>
      <c r="I103" s="25" t="s">
        <v>2621</v>
      </c>
      <c r="J103" s="175" t="s">
        <v>2622</v>
      </c>
      <c r="L103" s="120" t="s">
        <v>2625</v>
      </c>
      <c r="M103" s="176"/>
    </row>
    <row r="104" spans="2:13" x14ac:dyDescent="0.45">
      <c r="B104" s="173" t="s">
        <v>32</v>
      </c>
      <c r="C104" s="25" t="s">
        <v>659</v>
      </c>
      <c r="D104" s="25" t="s">
        <v>659</v>
      </c>
      <c r="E104" s="25" t="s">
        <v>25</v>
      </c>
      <c r="F104" s="25" t="s">
        <v>660</v>
      </c>
      <c r="G104" s="174" t="s">
        <v>649</v>
      </c>
      <c r="H104" s="142" t="s">
        <v>2624</v>
      </c>
      <c r="I104" s="25" t="s">
        <v>2621</v>
      </c>
      <c r="J104" s="175" t="s">
        <v>2622</v>
      </c>
      <c r="L104" s="120" t="s">
        <v>2623</v>
      </c>
      <c r="M104" s="176"/>
    </row>
    <row r="105" spans="2:13" x14ac:dyDescent="0.45">
      <c r="B105" s="173" t="s">
        <v>32</v>
      </c>
      <c r="C105" s="25" t="s">
        <v>661</v>
      </c>
      <c r="D105" s="25" t="s">
        <v>661</v>
      </c>
      <c r="E105" s="25" t="s">
        <v>25</v>
      </c>
      <c r="F105" s="25" t="s">
        <v>662</v>
      </c>
      <c r="G105" s="174" t="s">
        <v>652</v>
      </c>
      <c r="H105" s="142" t="s">
        <v>2624</v>
      </c>
      <c r="I105" s="25" t="s">
        <v>2621</v>
      </c>
      <c r="J105" s="175" t="s">
        <v>2622</v>
      </c>
      <c r="K105" s="25" t="s">
        <v>2627</v>
      </c>
      <c r="L105" s="120" t="s">
        <v>2623</v>
      </c>
      <c r="M105" s="176"/>
    </row>
    <row r="106" spans="2:13" x14ac:dyDescent="0.45">
      <c r="B106" s="173" t="s">
        <v>50</v>
      </c>
      <c r="C106" s="25" t="s">
        <v>663</v>
      </c>
      <c r="D106" s="25" t="s">
        <v>663</v>
      </c>
      <c r="E106" s="25" t="s">
        <v>25</v>
      </c>
      <c r="F106" s="25" t="s">
        <v>664</v>
      </c>
      <c r="G106" s="174" t="s">
        <v>574</v>
      </c>
      <c r="H106" s="142" t="s">
        <v>2624</v>
      </c>
      <c r="I106" s="25" t="s">
        <v>2621</v>
      </c>
      <c r="J106" s="175" t="s">
        <v>2630</v>
      </c>
      <c r="L106" s="120" t="s">
        <v>2630</v>
      </c>
      <c r="M106" s="176" t="s">
        <v>2631</v>
      </c>
    </row>
    <row r="107" spans="2:13" x14ac:dyDescent="0.45">
      <c r="B107" s="173" t="s">
        <v>50</v>
      </c>
      <c r="C107" s="25" t="s">
        <v>666</v>
      </c>
      <c r="D107" s="25" t="s">
        <v>666</v>
      </c>
      <c r="E107" s="25" t="s">
        <v>25</v>
      </c>
      <c r="F107" s="25" t="s">
        <v>667</v>
      </c>
      <c r="G107" s="174" t="s">
        <v>593</v>
      </c>
      <c r="H107" s="142" t="s">
        <v>2624</v>
      </c>
      <c r="I107" s="25" t="s">
        <v>2621</v>
      </c>
      <c r="J107" s="175" t="s">
        <v>2630</v>
      </c>
      <c r="L107" s="120" t="s">
        <v>2630</v>
      </c>
      <c r="M107" s="176" t="s">
        <v>2631</v>
      </c>
    </row>
    <row r="108" spans="2:13" x14ac:dyDescent="0.45">
      <c r="B108" s="173" t="s">
        <v>32</v>
      </c>
      <c r="C108" s="25" t="s">
        <v>669</v>
      </c>
      <c r="D108" s="25" t="s">
        <v>669</v>
      </c>
      <c r="E108" s="25" t="s">
        <v>25</v>
      </c>
      <c r="F108" s="25" t="s">
        <v>670</v>
      </c>
      <c r="G108" s="174" t="s">
        <v>649</v>
      </c>
      <c r="H108" s="142" t="s">
        <v>2624</v>
      </c>
      <c r="I108" s="25" t="s">
        <v>2621</v>
      </c>
      <c r="J108" s="175" t="s">
        <v>2622</v>
      </c>
      <c r="L108" s="120" t="s">
        <v>2623</v>
      </c>
      <c r="M108" s="176"/>
    </row>
    <row r="109" spans="2:13" x14ac:dyDescent="0.45">
      <c r="B109" s="173" t="s">
        <v>32</v>
      </c>
      <c r="C109" s="25" t="s">
        <v>672</v>
      </c>
      <c r="D109" s="25" t="s">
        <v>672</v>
      </c>
      <c r="E109" s="25" t="s">
        <v>25</v>
      </c>
      <c r="F109" s="25" t="s">
        <v>673</v>
      </c>
      <c r="G109" s="174" t="s">
        <v>652</v>
      </c>
      <c r="H109" s="142" t="s">
        <v>2624</v>
      </c>
      <c r="I109" s="25" t="s">
        <v>2621</v>
      </c>
      <c r="J109" s="175" t="s">
        <v>2622</v>
      </c>
      <c r="L109" s="120" t="s">
        <v>2625</v>
      </c>
      <c r="M109" s="176"/>
    </row>
    <row r="110" spans="2:13" x14ac:dyDescent="0.45">
      <c r="B110" s="173" t="s">
        <v>50</v>
      </c>
      <c r="C110" s="25" t="s">
        <v>688</v>
      </c>
      <c r="D110" s="25" t="s">
        <v>688</v>
      </c>
      <c r="E110" s="25" t="s">
        <v>25</v>
      </c>
      <c r="F110" s="25" t="s">
        <v>689</v>
      </c>
      <c r="G110" s="174" t="s">
        <v>146</v>
      </c>
      <c r="H110" s="142" t="s">
        <v>2629</v>
      </c>
      <c r="I110" s="25" t="s">
        <v>2639</v>
      </c>
      <c r="J110" s="175" t="s">
        <v>2370</v>
      </c>
      <c r="L110" s="120" t="s">
        <v>2623</v>
      </c>
      <c r="M110" s="176"/>
    </row>
    <row r="111" spans="2:13" x14ac:dyDescent="0.45">
      <c r="B111" s="173" t="s">
        <v>50</v>
      </c>
      <c r="C111" s="25" t="s">
        <v>691</v>
      </c>
      <c r="D111" s="25" t="s">
        <v>691</v>
      </c>
      <c r="E111" s="25" t="s">
        <v>25</v>
      </c>
      <c r="F111" s="25" t="s">
        <v>692</v>
      </c>
      <c r="G111" s="174" t="s">
        <v>91</v>
      </c>
      <c r="H111" s="142" t="s">
        <v>2629</v>
      </c>
      <c r="I111" s="25" t="s">
        <v>2639</v>
      </c>
      <c r="J111" s="175" t="s">
        <v>2370</v>
      </c>
      <c r="L111" s="120" t="s">
        <v>2625</v>
      </c>
      <c r="M111" s="176"/>
    </row>
    <row r="112" spans="2:13" x14ac:dyDescent="0.45">
      <c r="B112" s="173" t="s">
        <v>50</v>
      </c>
      <c r="C112" s="25" t="s">
        <v>693</v>
      </c>
      <c r="D112" s="25" t="s">
        <v>693</v>
      </c>
      <c r="E112" s="25" t="s">
        <v>25</v>
      </c>
      <c r="F112" s="25" t="s">
        <v>694</v>
      </c>
      <c r="G112" s="174" t="s">
        <v>146</v>
      </c>
      <c r="H112" s="142" t="s">
        <v>2629</v>
      </c>
      <c r="I112" s="25" t="s">
        <v>2639</v>
      </c>
      <c r="J112" s="175" t="s">
        <v>2370</v>
      </c>
      <c r="L112" s="120" t="s">
        <v>2623</v>
      </c>
      <c r="M112" s="176"/>
    </row>
    <row r="113" spans="2:13" x14ac:dyDescent="0.45">
      <c r="B113" s="173" t="s">
        <v>50</v>
      </c>
      <c r="C113" s="25" t="s">
        <v>695</v>
      </c>
      <c r="D113" s="25" t="s">
        <v>695</v>
      </c>
      <c r="E113" s="25" t="s">
        <v>25</v>
      </c>
      <c r="F113" s="25" t="s">
        <v>696</v>
      </c>
      <c r="G113" s="174" t="s">
        <v>91</v>
      </c>
      <c r="H113" s="142" t="s">
        <v>2629</v>
      </c>
      <c r="I113" s="25" t="s">
        <v>2639</v>
      </c>
      <c r="J113" s="175" t="s">
        <v>2370</v>
      </c>
      <c r="L113" s="120" t="s">
        <v>2623</v>
      </c>
      <c r="M113" s="176"/>
    </row>
    <row r="114" spans="2:13" x14ac:dyDescent="0.45">
      <c r="B114" s="173" t="s">
        <v>50</v>
      </c>
      <c r="C114" s="25" t="s">
        <v>705</v>
      </c>
      <c r="D114" s="25" t="s">
        <v>705</v>
      </c>
      <c r="E114" s="25" t="s">
        <v>25</v>
      </c>
      <c r="F114" s="25" t="s">
        <v>706</v>
      </c>
      <c r="G114" s="174" t="s">
        <v>312</v>
      </c>
      <c r="H114" s="142" t="s">
        <v>2633</v>
      </c>
      <c r="I114" s="25" t="s">
        <v>2639</v>
      </c>
      <c r="J114" s="175" t="s">
        <v>2370</v>
      </c>
      <c r="L114" s="120" t="s">
        <v>2623</v>
      </c>
      <c r="M114" s="176"/>
    </row>
    <row r="115" spans="2:13" x14ac:dyDescent="0.45">
      <c r="B115" s="173" t="s">
        <v>50</v>
      </c>
      <c r="C115" s="25" t="s">
        <v>707</v>
      </c>
      <c r="D115" s="25" t="s">
        <v>707</v>
      </c>
      <c r="E115" s="25" t="s">
        <v>25</v>
      </c>
      <c r="F115" s="25" t="s">
        <v>708</v>
      </c>
      <c r="G115" s="174" t="s">
        <v>274</v>
      </c>
      <c r="H115" s="142" t="s">
        <v>2629</v>
      </c>
      <c r="I115" s="25" t="s">
        <v>2639</v>
      </c>
      <c r="J115" s="175" t="s">
        <v>2370</v>
      </c>
      <c r="L115" s="120" t="s">
        <v>2623</v>
      </c>
      <c r="M115" s="176"/>
    </row>
    <row r="116" spans="2:13" x14ac:dyDescent="0.45">
      <c r="B116" s="173" t="s">
        <v>50</v>
      </c>
      <c r="C116" s="25" t="s">
        <v>709</v>
      </c>
      <c r="D116" s="25" t="s">
        <v>709</v>
      </c>
      <c r="E116" s="25" t="s">
        <v>25</v>
      </c>
      <c r="F116" s="25" t="s">
        <v>710</v>
      </c>
      <c r="G116" s="174" t="s">
        <v>91</v>
      </c>
      <c r="H116" s="142" t="s">
        <v>2629</v>
      </c>
      <c r="I116" s="25" t="s">
        <v>2639</v>
      </c>
      <c r="J116" s="175" t="s">
        <v>2370</v>
      </c>
      <c r="L116" s="120" t="s">
        <v>2630</v>
      </c>
      <c r="M116" s="176" t="s">
        <v>2631</v>
      </c>
    </row>
    <row r="117" spans="2:13" x14ac:dyDescent="0.45">
      <c r="B117" s="173" t="s">
        <v>50</v>
      </c>
      <c r="C117" s="25" t="s">
        <v>717</v>
      </c>
      <c r="D117" s="25" t="s">
        <v>717</v>
      </c>
      <c r="E117" s="25" t="s">
        <v>25</v>
      </c>
      <c r="F117" s="25" t="s">
        <v>718</v>
      </c>
      <c r="G117" s="174" t="s">
        <v>719</v>
      </c>
      <c r="H117" s="142" t="s">
        <v>2629</v>
      </c>
      <c r="I117" s="25" t="s">
        <v>2621</v>
      </c>
      <c r="J117" s="175" t="s">
        <v>2622</v>
      </c>
      <c r="L117" s="120" t="s">
        <v>2625</v>
      </c>
      <c r="M117" s="176"/>
    </row>
    <row r="118" spans="2:13" x14ac:dyDescent="0.45">
      <c r="B118" s="173" t="s">
        <v>50</v>
      </c>
      <c r="C118" s="25" t="s">
        <v>721</v>
      </c>
      <c r="D118" s="25" t="s">
        <v>721</v>
      </c>
      <c r="E118" s="25" t="s">
        <v>25</v>
      </c>
      <c r="F118" s="25" t="s">
        <v>722</v>
      </c>
      <c r="G118" s="174" t="s">
        <v>723</v>
      </c>
      <c r="H118" s="142" t="s">
        <v>2629</v>
      </c>
      <c r="I118" s="25" t="s">
        <v>2621</v>
      </c>
      <c r="J118" s="175" t="s">
        <v>2622</v>
      </c>
      <c r="L118" s="120" t="s">
        <v>2630</v>
      </c>
      <c r="M118" s="176" t="s">
        <v>2631</v>
      </c>
    </row>
    <row r="119" spans="2:13" x14ac:dyDescent="0.45">
      <c r="B119" s="173" t="s">
        <v>32</v>
      </c>
      <c r="C119" s="25" t="s">
        <v>733</v>
      </c>
      <c r="D119" s="25" t="s">
        <v>733</v>
      </c>
      <c r="E119" s="25" t="s">
        <v>25</v>
      </c>
      <c r="F119" s="25" t="s">
        <v>734</v>
      </c>
      <c r="G119" s="174" t="s">
        <v>735</v>
      </c>
      <c r="H119" s="142" t="s">
        <v>2624</v>
      </c>
      <c r="I119" s="25" t="s">
        <v>2621</v>
      </c>
      <c r="J119" s="175" t="s">
        <v>2622</v>
      </c>
      <c r="L119" s="120" t="s">
        <v>2625</v>
      </c>
      <c r="M119" s="176"/>
    </row>
    <row r="120" spans="2:13" x14ac:dyDescent="0.45">
      <c r="B120" s="173" t="s">
        <v>32</v>
      </c>
      <c r="C120" s="25" t="s">
        <v>737</v>
      </c>
      <c r="D120" s="25" t="s">
        <v>737</v>
      </c>
      <c r="E120" s="25" t="s">
        <v>25</v>
      </c>
      <c r="F120" s="25" t="s">
        <v>738</v>
      </c>
      <c r="G120" s="174" t="s">
        <v>739</v>
      </c>
      <c r="H120" s="142" t="s">
        <v>2624</v>
      </c>
      <c r="I120" s="25" t="s">
        <v>2621</v>
      </c>
      <c r="J120" s="175" t="s">
        <v>2622</v>
      </c>
      <c r="L120" s="120" t="s">
        <v>2623</v>
      </c>
      <c r="M120" s="176"/>
    </row>
    <row r="121" spans="2:13" x14ac:dyDescent="0.45">
      <c r="B121" s="173" t="s">
        <v>50</v>
      </c>
      <c r="C121" s="25" t="s">
        <v>740</v>
      </c>
      <c r="D121" s="25" t="s">
        <v>740</v>
      </c>
      <c r="E121" s="25" t="s">
        <v>25</v>
      </c>
      <c r="F121" s="25" t="s">
        <v>741</v>
      </c>
      <c r="G121" s="174" t="s">
        <v>312</v>
      </c>
      <c r="H121" s="142" t="s">
        <v>2620</v>
      </c>
      <c r="I121" s="25" t="s">
        <v>2626</v>
      </c>
      <c r="J121" s="175" t="s">
        <v>2625</v>
      </c>
      <c r="K121" s="145" t="s">
        <v>2750</v>
      </c>
      <c r="L121" s="120" t="s">
        <v>2625</v>
      </c>
      <c r="M121" s="176"/>
    </row>
    <row r="122" spans="2:13" x14ac:dyDescent="0.45">
      <c r="B122" s="173" t="s">
        <v>50</v>
      </c>
      <c r="C122" s="25" t="s">
        <v>742</v>
      </c>
      <c r="D122" s="25" t="s">
        <v>742</v>
      </c>
      <c r="E122" s="25" t="s">
        <v>25</v>
      </c>
      <c r="F122" s="25" t="s">
        <v>743</v>
      </c>
      <c r="G122" s="174" t="s">
        <v>251</v>
      </c>
      <c r="H122" s="142" t="s">
        <v>2628</v>
      </c>
      <c r="I122" s="25" t="s">
        <v>2626</v>
      </c>
      <c r="J122" s="175" t="s">
        <v>2623</v>
      </c>
      <c r="K122" s="145"/>
      <c r="L122" s="120" t="s">
        <v>2630</v>
      </c>
      <c r="M122" s="176" t="s">
        <v>2631</v>
      </c>
    </row>
    <row r="123" spans="2:13" x14ac:dyDescent="0.45">
      <c r="B123" s="173" t="s">
        <v>32</v>
      </c>
      <c r="C123" s="25" t="s">
        <v>744</v>
      </c>
      <c r="D123" s="25" t="s">
        <v>745</v>
      </c>
      <c r="E123" s="25" t="s">
        <v>25</v>
      </c>
      <c r="F123" s="25" t="s">
        <v>746</v>
      </c>
      <c r="G123" s="174" t="s">
        <v>747</v>
      </c>
      <c r="H123" s="142" t="s">
        <v>2628</v>
      </c>
      <c r="I123" s="25" t="s">
        <v>2626</v>
      </c>
      <c r="J123" s="175" t="s">
        <v>2625</v>
      </c>
      <c r="K123" s="25" t="s">
        <v>2750</v>
      </c>
      <c r="L123" s="120" t="s">
        <v>2623</v>
      </c>
      <c r="M123" s="176"/>
    </row>
    <row r="124" spans="2:13" x14ac:dyDescent="0.45">
      <c r="B124" s="173" t="s">
        <v>50</v>
      </c>
      <c r="C124" s="25" t="s">
        <v>821</v>
      </c>
      <c r="D124" s="25" t="s">
        <v>822</v>
      </c>
      <c r="E124" s="25" t="s">
        <v>25</v>
      </c>
      <c r="F124" s="25" t="s">
        <v>823</v>
      </c>
      <c r="G124" s="174" t="s">
        <v>99</v>
      </c>
      <c r="H124" s="142" t="s">
        <v>2629</v>
      </c>
      <c r="I124" s="25" t="s">
        <v>2621</v>
      </c>
      <c r="J124" s="175" t="s">
        <v>2622</v>
      </c>
      <c r="L124" s="120" t="s">
        <v>2625</v>
      </c>
      <c r="M124" s="176"/>
    </row>
    <row r="125" spans="2:13" x14ac:dyDescent="0.45">
      <c r="B125" s="173" t="s">
        <v>50</v>
      </c>
      <c r="C125" s="25" t="s">
        <v>824</v>
      </c>
      <c r="D125" s="25" t="s">
        <v>825</v>
      </c>
      <c r="E125" s="25" t="s">
        <v>25</v>
      </c>
      <c r="F125" s="25" t="s">
        <v>826</v>
      </c>
      <c r="G125" s="174" t="s">
        <v>483</v>
      </c>
      <c r="H125" s="142" t="s">
        <v>2629</v>
      </c>
      <c r="I125" s="25" t="s">
        <v>2621</v>
      </c>
      <c r="J125" s="175" t="s">
        <v>2622</v>
      </c>
      <c r="K125" s="145"/>
      <c r="L125" s="120" t="s">
        <v>2625</v>
      </c>
      <c r="M125" s="176"/>
    </row>
    <row r="126" spans="2:13" x14ac:dyDescent="0.45">
      <c r="B126" s="173" t="s">
        <v>32</v>
      </c>
      <c r="C126" s="25" t="s">
        <v>855</v>
      </c>
      <c r="D126" s="25" t="s">
        <v>856</v>
      </c>
      <c r="E126" s="25" t="s">
        <v>25</v>
      </c>
      <c r="F126" s="25" t="s">
        <v>857</v>
      </c>
      <c r="G126" s="174" t="s">
        <v>858</v>
      </c>
      <c r="H126" s="142" t="s">
        <v>2629</v>
      </c>
      <c r="I126" s="25" t="s">
        <v>2626</v>
      </c>
      <c r="J126" s="175" t="s">
        <v>2623</v>
      </c>
      <c r="K126" s="25" t="s">
        <v>2750</v>
      </c>
      <c r="L126" s="120" t="s">
        <v>2623</v>
      </c>
      <c r="M126" s="176"/>
    </row>
    <row r="127" spans="2:13" x14ac:dyDescent="0.45">
      <c r="B127" s="173" t="s">
        <v>32</v>
      </c>
      <c r="C127" s="25" t="s">
        <v>860</v>
      </c>
      <c r="D127" s="25" t="s">
        <v>861</v>
      </c>
      <c r="E127" s="25" t="s">
        <v>25</v>
      </c>
      <c r="F127" s="25" t="s">
        <v>862</v>
      </c>
      <c r="G127" s="174" t="s">
        <v>863</v>
      </c>
      <c r="H127" s="142" t="s">
        <v>2629</v>
      </c>
      <c r="I127" s="25" t="s">
        <v>2626</v>
      </c>
      <c r="J127" s="175" t="s">
        <v>2625</v>
      </c>
      <c r="K127" s="145"/>
      <c r="L127" s="120" t="s">
        <v>2625</v>
      </c>
      <c r="M127" s="176"/>
    </row>
    <row r="128" spans="2:13" x14ac:dyDescent="0.45">
      <c r="B128" s="173" t="s">
        <v>32</v>
      </c>
      <c r="C128" s="25" t="s">
        <v>2640</v>
      </c>
      <c r="D128" s="25" t="s">
        <v>864</v>
      </c>
      <c r="E128" s="25" t="s">
        <v>25</v>
      </c>
      <c r="F128" s="25" t="s">
        <v>865</v>
      </c>
      <c r="G128" s="174" t="s">
        <v>866</v>
      </c>
      <c r="H128" s="142" t="s">
        <v>2629</v>
      </c>
      <c r="I128" s="25" t="s">
        <v>2621</v>
      </c>
      <c r="J128" s="175" t="s">
        <v>2622</v>
      </c>
      <c r="L128" s="120" t="s">
        <v>2625</v>
      </c>
      <c r="M128" s="176"/>
    </row>
    <row r="129" spans="2:13" x14ac:dyDescent="0.45">
      <c r="B129" s="173" t="s">
        <v>50</v>
      </c>
      <c r="C129" s="25" t="s">
        <v>868</v>
      </c>
      <c r="D129" s="25" t="s">
        <v>868</v>
      </c>
      <c r="E129" s="25" t="s">
        <v>25</v>
      </c>
      <c r="F129" s="25" t="s">
        <v>869</v>
      </c>
      <c r="G129" s="174" t="s">
        <v>99</v>
      </c>
      <c r="H129" s="142" t="s">
        <v>2629</v>
      </c>
      <c r="I129" s="25" t="s">
        <v>2621</v>
      </c>
      <c r="J129" s="175" t="s">
        <v>2622</v>
      </c>
      <c r="L129" s="120" t="s">
        <v>2630</v>
      </c>
      <c r="M129" s="176" t="s">
        <v>2631</v>
      </c>
    </row>
    <row r="130" spans="2:13" x14ac:dyDescent="0.45">
      <c r="B130" s="173" t="s">
        <v>50</v>
      </c>
      <c r="C130" s="25" t="s">
        <v>871</v>
      </c>
      <c r="D130" s="25" t="s">
        <v>871</v>
      </c>
      <c r="E130" s="25" t="s">
        <v>25</v>
      </c>
      <c r="F130" s="25" t="s">
        <v>872</v>
      </c>
      <c r="G130" s="174" t="s">
        <v>270</v>
      </c>
      <c r="H130" s="142" t="s">
        <v>2629</v>
      </c>
      <c r="I130" s="25" t="s">
        <v>2621</v>
      </c>
      <c r="J130" s="175" t="s">
        <v>2622</v>
      </c>
      <c r="L130" s="120" t="s">
        <v>2630</v>
      </c>
      <c r="M130" s="176" t="s">
        <v>2631</v>
      </c>
    </row>
    <row r="131" spans="2:13" x14ac:dyDescent="0.45">
      <c r="B131" s="173" t="s">
        <v>50</v>
      </c>
      <c r="C131" s="25" t="s">
        <v>873</v>
      </c>
      <c r="D131" s="25" t="s">
        <v>873</v>
      </c>
      <c r="E131" s="25" t="s">
        <v>25</v>
      </c>
      <c r="F131" s="25" t="s">
        <v>874</v>
      </c>
      <c r="G131" s="174" t="s">
        <v>391</v>
      </c>
      <c r="H131" s="142" t="s">
        <v>2629</v>
      </c>
      <c r="I131" s="25" t="s">
        <v>2621</v>
      </c>
      <c r="J131" s="175" t="s">
        <v>2622</v>
      </c>
      <c r="L131" s="120" t="s">
        <v>2630</v>
      </c>
      <c r="M131" s="176" t="s">
        <v>2631</v>
      </c>
    </row>
    <row r="132" spans="2:13" x14ac:dyDescent="0.45">
      <c r="B132" s="173" t="s">
        <v>50</v>
      </c>
      <c r="C132" s="25" t="s">
        <v>875</v>
      </c>
      <c r="D132" s="25" t="s">
        <v>875</v>
      </c>
      <c r="E132" s="25" t="s">
        <v>25</v>
      </c>
      <c r="F132" s="25" t="s">
        <v>876</v>
      </c>
      <c r="G132" s="174" t="s">
        <v>99</v>
      </c>
      <c r="H132" s="142" t="s">
        <v>2628</v>
      </c>
      <c r="I132" s="25" t="s">
        <v>2632</v>
      </c>
      <c r="J132" s="175" t="s">
        <v>2623</v>
      </c>
      <c r="K132" s="25" t="s">
        <v>2750</v>
      </c>
      <c r="L132" s="120" t="s">
        <v>2623</v>
      </c>
      <c r="M132" s="176"/>
    </row>
    <row r="133" spans="2:13" x14ac:dyDescent="0.45">
      <c r="B133" s="173" t="s">
        <v>50</v>
      </c>
      <c r="C133" s="25" t="s">
        <v>877</v>
      </c>
      <c r="D133" s="25" t="s">
        <v>877</v>
      </c>
      <c r="E133" s="25" t="s">
        <v>25</v>
      </c>
      <c r="F133" s="25" t="s">
        <v>878</v>
      </c>
      <c r="G133" s="174" t="s">
        <v>270</v>
      </c>
      <c r="H133" s="142" t="s">
        <v>2620</v>
      </c>
      <c r="I133" s="25" t="s">
        <v>2632</v>
      </c>
      <c r="J133" s="175" t="s">
        <v>2623</v>
      </c>
      <c r="L133" s="120" t="s">
        <v>2630</v>
      </c>
      <c r="M133" s="176" t="s">
        <v>2631</v>
      </c>
    </row>
    <row r="134" spans="2:13" x14ac:dyDescent="0.45">
      <c r="B134" s="173" t="s">
        <v>23</v>
      </c>
      <c r="C134" s="25" t="s">
        <v>879</v>
      </c>
      <c r="D134" s="25" t="s">
        <v>879</v>
      </c>
      <c r="E134" s="25" t="s">
        <v>25</v>
      </c>
      <c r="F134" s="25" t="s">
        <v>880</v>
      </c>
      <c r="G134" s="174" t="s">
        <v>205</v>
      </c>
      <c r="H134" s="142" t="s">
        <v>2620</v>
      </c>
      <c r="I134" s="25" t="s">
        <v>2626</v>
      </c>
      <c r="J134" s="175" t="s">
        <v>2623</v>
      </c>
      <c r="L134" s="120" t="s">
        <v>2630</v>
      </c>
      <c r="M134" s="176" t="s">
        <v>2631</v>
      </c>
    </row>
    <row r="135" spans="2:13" x14ac:dyDescent="0.45">
      <c r="B135" s="173" t="s">
        <v>23</v>
      </c>
      <c r="C135" s="25" t="s">
        <v>881</v>
      </c>
      <c r="D135" s="25" t="s">
        <v>881</v>
      </c>
      <c r="E135" s="25" t="s">
        <v>25</v>
      </c>
      <c r="F135" s="25" t="s">
        <v>882</v>
      </c>
      <c r="G135" s="174" t="s">
        <v>27</v>
      </c>
      <c r="H135" s="142" t="s">
        <v>2633</v>
      </c>
      <c r="I135" s="25" t="s">
        <v>2626</v>
      </c>
      <c r="J135" s="175" t="s">
        <v>2625</v>
      </c>
      <c r="K135" s="25" t="s">
        <v>2627</v>
      </c>
      <c r="L135" s="120" t="s">
        <v>2625</v>
      </c>
      <c r="M135" s="176"/>
    </row>
    <row r="136" spans="2:13" x14ac:dyDescent="0.45">
      <c r="B136" s="173" t="s">
        <v>50</v>
      </c>
      <c r="C136" s="25" t="s">
        <v>886</v>
      </c>
      <c r="D136" s="25" t="s">
        <v>886</v>
      </c>
      <c r="E136" s="25" t="s">
        <v>25</v>
      </c>
      <c r="F136" s="25" t="s">
        <v>887</v>
      </c>
      <c r="G136" s="174" t="s">
        <v>888</v>
      </c>
      <c r="H136" s="142" t="s">
        <v>2624</v>
      </c>
      <c r="I136" s="25" t="s">
        <v>2626</v>
      </c>
      <c r="J136" s="175" t="s">
        <v>2623</v>
      </c>
      <c r="L136" s="120" t="s">
        <v>2630</v>
      </c>
      <c r="M136" s="176" t="s">
        <v>2631</v>
      </c>
    </row>
    <row r="137" spans="2:13" x14ac:dyDescent="0.45">
      <c r="B137" s="173" t="s">
        <v>50</v>
      </c>
      <c r="C137" s="25" t="s">
        <v>899</v>
      </c>
      <c r="D137" s="25" t="s">
        <v>899</v>
      </c>
      <c r="E137" s="25" t="s">
        <v>25</v>
      </c>
      <c r="F137" s="25" t="s">
        <v>900</v>
      </c>
      <c r="G137" s="174" t="s">
        <v>901</v>
      </c>
      <c r="H137" s="142" t="s">
        <v>2628</v>
      </c>
      <c r="I137" s="25" t="s">
        <v>2621</v>
      </c>
      <c r="J137" s="175" t="s">
        <v>2622</v>
      </c>
      <c r="L137" s="120" t="s">
        <v>2623</v>
      </c>
      <c r="M137" s="176"/>
    </row>
    <row r="138" spans="2:13" x14ac:dyDescent="0.45">
      <c r="B138" s="173" t="s">
        <v>50</v>
      </c>
      <c r="C138" s="25" t="s">
        <v>904</v>
      </c>
      <c r="D138" s="25" t="s">
        <v>904</v>
      </c>
      <c r="E138" s="25" t="s">
        <v>25</v>
      </c>
      <c r="F138" s="25" t="s">
        <v>905</v>
      </c>
      <c r="G138" s="174" t="s">
        <v>906</v>
      </c>
      <c r="H138" s="142" t="s">
        <v>2620</v>
      </c>
      <c r="I138" s="25" t="s">
        <v>2621</v>
      </c>
      <c r="J138" s="175" t="s">
        <v>2622</v>
      </c>
      <c r="L138" s="120" t="s">
        <v>2625</v>
      </c>
      <c r="M138" s="176"/>
    </row>
    <row r="139" spans="2:13" x14ac:dyDescent="0.45">
      <c r="B139" s="173" t="s">
        <v>50</v>
      </c>
      <c r="C139" s="25" t="s">
        <v>907</v>
      </c>
      <c r="D139" s="25" t="s">
        <v>907</v>
      </c>
      <c r="E139" s="25" t="s">
        <v>25</v>
      </c>
      <c r="F139" s="25" t="s">
        <v>908</v>
      </c>
      <c r="G139" s="174" t="s">
        <v>909</v>
      </c>
      <c r="H139" s="142" t="s">
        <v>2620</v>
      </c>
      <c r="I139" s="25" t="s">
        <v>2621</v>
      </c>
      <c r="J139" s="175" t="s">
        <v>2622</v>
      </c>
      <c r="L139" s="120" t="s">
        <v>2625</v>
      </c>
      <c r="M139" s="176"/>
    </row>
    <row r="140" spans="2:13" x14ac:dyDescent="0.45">
      <c r="B140" s="173" t="s">
        <v>32</v>
      </c>
      <c r="C140" s="25" t="s">
        <v>913</v>
      </c>
      <c r="D140" s="25" t="s">
        <v>913</v>
      </c>
      <c r="E140" s="25" t="s">
        <v>25</v>
      </c>
      <c r="F140" s="25" t="s">
        <v>914</v>
      </c>
      <c r="G140" s="174" t="s">
        <v>915</v>
      </c>
      <c r="H140" s="142" t="s">
        <v>2629</v>
      </c>
      <c r="I140" s="25" t="s">
        <v>2626</v>
      </c>
      <c r="J140" s="175" t="s">
        <v>2623</v>
      </c>
      <c r="K140" s="145"/>
      <c r="L140" s="120" t="s">
        <v>2630</v>
      </c>
      <c r="M140" s="176" t="s">
        <v>2631</v>
      </c>
    </row>
    <row r="141" spans="2:13" x14ac:dyDescent="0.45">
      <c r="B141" s="173" t="s">
        <v>50</v>
      </c>
      <c r="C141" s="25" t="s">
        <v>924</v>
      </c>
      <c r="D141" s="25" t="s">
        <v>924</v>
      </c>
      <c r="E141" s="25" t="s">
        <v>25</v>
      </c>
      <c r="F141" s="25" t="s">
        <v>925</v>
      </c>
      <c r="G141" s="174" t="s">
        <v>564</v>
      </c>
      <c r="H141" s="142" t="s">
        <v>2629</v>
      </c>
      <c r="I141" s="25" t="s">
        <v>2621</v>
      </c>
      <c r="J141" s="175" t="s">
        <v>2622</v>
      </c>
      <c r="K141" s="145"/>
      <c r="L141" s="120" t="s">
        <v>2623</v>
      </c>
      <c r="M141" s="176"/>
    </row>
    <row r="142" spans="2:13" ht="25.2" customHeight="1" x14ac:dyDescent="0.45">
      <c r="B142" s="173" t="s">
        <v>50</v>
      </c>
      <c r="C142" s="25" t="s">
        <v>926</v>
      </c>
      <c r="D142" s="25" t="s">
        <v>926</v>
      </c>
      <c r="E142" s="25" t="s">
        <v>25</v>
      </c>
      <c r="F142" s="25" t="s">
        <v>927</v>
      </c>
      <c r="G142" s="174" t="s">
        <v>564</v>
      </c>
      <c r="H142" s="142" t="s">
        <v>2628</v>
      </c>
      <c r="I142" s="25" t="s">
        <v>2621</v>
      </c>
      <c r="J142" s="175" t="s">
        <v>2622</v>
      </c>
      <c r="K142" s="145"/>
      <c r="L142" s="120" t="s">
        <v>2625</v>
      </c>
      <c r="M142" s="176"/>
    </row>
    <row r="143" spans="2:13" ht="22.95" customHeight="1" x14ac:dyDescent="0.45">
      <c r="B143" s="173" t="s">
        <v>32</v>
      </c>
      <c r="C143" s="25" t="s">
        <v>931</v>
      </c>
      <c r="D143" s="25" t="s">
        <v>931</v>
      </c>
      <c r="E143" s="25" t="s">
        <v>25</v>
      </c>
      <c r="F143" s="25" t="s">
        <v>2641</v>
      </c>
      <c r="G143" s="174" t="s">
        <v>933</v>
      </c>
      <c r="H143" s="142" t="s">
        <v>2624</v>
      </c>
      <c r="I143" s="25" t="s">
        <v>2626</v>
      </c>
      <c r="J143" s="175" t="s">
        <v>2623</v>
      </c>
      <c r="K143" s="145" t="s">
        <v>2627</v>
      </c>
      <c r="L143" s="120" t="s">
        <v>2623</v>
      </c>
      <c r="M143" s="176"/>
    </row>
    <row r="144" spans="2:13" x14ac:dyDescent="0.45">
      <c r="B144" s="173" t="s">
        <v>32</v>
      </c>
      <c r="C144" s="25" t="s">
        <v>938</v>
      </c>
      <c r="D144" s="25" t="s">
        <v>938</v>
      </c>
      <c r="E144" s="25" t="s">
        <v>25</v>
      </c>
      <c r="F144" s="25" t="s">
        <v>2642</v>
      </c>
      <c r="G144" s="174" t="s">
        <v>940</v>
      </c>
      <c r="H144" s="142" t="s">
        <v>2624</v>
      </c>
      <c r="I144" s="25" t="s">
        <v>2626</v>
      </c>
      <c r="J144" s="175" t="s">
        <v>2625</v>
      </c>
      <c r="K144" s="25" t="s">
        <v>2627</v>
      </c>
      <c r="L144" s="120" t="s">
        <v>2625</v>
      </c>
      <c r="M144" s="176"/>
    </row>
    <row r="145" spans="2:13" x14ac:dyDescent="0.45">
      <c r="B145" s="173" t="s">
        <v>32</v>
      </c>
      <c r="C145" s="25" t="s">
        <v>942</v>
      </c>
      <c r="D145" s="25" t="s">
        <v>942</v>
      </c>
      <c r="E145" s="25" t="s">
        <v>25</v>
      </c>
      <c r="F145" s="25" t="s">
        <v>2643</v>
      </c>
      <c r="G145" s="174" t="s">
        <v>944</v>
      </c>
      <c r="H145" s="142" t="s">
        <v>2624</v>
      </c>
      <c r="I145" s="25" t="s">
        <v>2626</v>
      </c>
      <c r="J145" s="175" t="s">
        <v>2623</v>
      </c>
      <c r="L145" s="120" t="s">
        <v>2630</v>
      </c>
      <c r="M145" s="176" t="s">
        <v>2631</v>
      </c>
    </row>
    <row r="146" spans="2:13" x14ac:dyDescent="0.45">
      <c r="B146" s="173" t="s">
        <v>50</v>
      </c>
      <c r="C146" s="25" t="s">
        <v>956</v>
      </c>
      <c r="D146" s="25" t="s">
        <v>957</v>
      </c>
      <c r="E146" s="25" t="s">
        <v>25</v>
      </c>
      <c r="F146" s="25" t="s">
        <v>958</v>
      </c>
      <c r="G146" s="174" t="s">
        <v>274</v>
      </c>
      <c r="H146" s="142" t="s">
        <v>2629</v>
      </c>
      <c r="I146" s="25" t="s">
        <v>2626</v>
      </c>
      <c r="J146" s="175" t="s">
        <v>2625</v>
      </c>
      <c r="K146" s="25" t="s">
        <v>2750</v>
      </c>
      <c r="L146" s="120" t="s">
        <v>2625</v>
      </c>
      <c r="M146" s="176"/>
    </row>
    <row r="147" spans="2:13" x14ac:dyDescent="0.45">
      <c r="B147" s="173" t="s">
        <v>50</v>
      </c>
      <c r="C147" s="25" t="s">
        <v>959</v>
      </c>
      <c r="D147" s="25" t="s">
        <v>960</v>
      </c>
      <c r="E147" s="25" t="s">
        <v>25</v>
      </c>
      <c r="F147" s="25" t="s">
        <v>961</v>
      </c>
      <c r="G147" s="174" t="s">
        <v>247</v>
      </c>
      <c r="H147" s="142" t="s">
        <v>2629</v>
      </c>
      <c r="I147" s="25" t="s">
        <v>2626</v>
      </c>
      <c r="J147" s="175" t="s">
        <v>2625</v>
      </c>
      <c r="L147" s="120" t="s">
        <v>2630</v>
      </c>
      <c r="M147" s="176" t="s">
        <v>2631</v>
      </c>
    </row>
    <row r="148" spans="2:13" x14ac:dyDescent="0.45">
      <c r="B148" s="173" t="s">
        <v>50</v>
      </c>
      <c r="C148" s="25" t="s">
        <v>962</v>
      </c>
      <c r="D148" s="25" t="s">
        <v>962</v>
      </c>
      <c r="E148" s="25" t="s">
        <v>25</v>
      </c>
      <c r="F148" s="25" t="s">
        <v>963</v>
      </c>
      <c r="G148" s="174" t="s">
        <v>251</v>
      </c>
      <c r="H148" s="142" t="s">
        <v>2629</v>
      </c>
      <c r="I148" s="25" t="s">
        <v>2626</v>
      </c>
      <c r="J148" s="175" t="s">
        <v>2623</v>
      </c>
      <c r="K148" s="25" t="s">
        <v>2750</v>
      </c>
      <c r="L148" s="120" t="s">
        <v>2625</v>
      </c>
      <c r="M148" s="176"/>
    </row>
    <row r="149" spans="2:13" x14ac:dyDescent="0.45">
      <c r="B149" s="173" t="s">
        <v>32</v>
      </c>
      <c r="C149" s="25" t="s">
        <v>994</v>
      </c>
      <c r="D149" s="25" t="s">
        <v>994</v>
      </c>
      <c r="E149" s="25" t="s">
        <v>25</v>
      </c>
      <c r="F149" s="25" t="s">
        <v>995</v>
      </c>
      <c r="G149" s="174" t="s">
        <v>996</v>
      </c>
      <c r="H149" s="142" t="s">
        <v>2628</v>
      </c>
      <c r="I149" s="25" t="s">
        <v>2621</v>
      </c>
      <c r="J149" s="175" t="s">
        <v>2622</v>
      </c>
      <c r="K149" s="145"/>
      <c r="L149" s="120" t="s">
        <v>2630</v>
      </c>
      <c r="M149" s="176" t="s">
        <v>2631</v>
      </c>
    </row>
    <row r="150" spans="2:13" x14ac:dyDescent="0.45">
      <c r="B150" s="173" t="s">
        <v>32</v>
      </c>
      <c r="C150" s="25" t="s">
        <v>997</v>
      </c>
      <c r="D150" s="25" t="s">
        <v>997</v>
      </c>
      <c r="E150" s="25" t="s">
        <v>25</v>
      </c>
      <c r="F150" s="25" t="s">
        <v>998</v>
      </c>
      <c r="G150" s="174" t="s">
        <v>35</v>
      </c>
      <c r="H150" s="142" t="s">
        <v>2620</v>
      </c>
      <c r="I150" s="25" t="s">
        <v>2626</v>
      </c>
      <c r="J150" s="175" t="s">
        <v>2625</v>
      </c>
      <c r="L150" s="120" t="s">
        <v>2630</v>
      </c>
      <c r="M150" s="176" t="s">
        <v>2631</v>
      </c>
    </row>
    <row r="151" spans="2:13" x14ac:dyDescent="0.45">
      <c r="B151" s="173" t="s">
        <v>32</v>
      </c>
      <c r="C151" s="25" t="s">
        <v>999</v>
      </c>
      <c r="D151" s="25" t="s">
        <v>999</v>
      </c>
      <c r="E151" s="25" t="s">
        <v>25</v>
      </c>
      <c r="F151" s="25" t="s">
        <v>1000</v>
      </c>
      <c r="G151" s="174" t="s">
        <v>40</v>
      </c>
      <c r="H151" s="142" t="s">
        <v>2620</v>
      </c>
      <c r="I151" s="25" t="s">
        <v>2626</v>
      </c>
      <c r="J151" s="175" t="s">
        <v>2625</v>
      </c>
      <c r="K151" s="25" t="s">
        <v>2750</v>
      </c>
      <c r="L151" s="120" t="s">
        <v>2625</v>
      </c>
      <c r="M151" s="176"/>
    </row>
    <row r="152" spans="2:13" x14ac:dyDescent="0.45">
      <c r="B152" s="173" t="s">
        <v>32</v>
      </c>
      <c r="C152" s="25" t="s">
        <v>1006</v>
      </c>
      <c r="D152" s="25" t="s">
        <v>1006</v>
      </c>
      <c r="E152" s="25" t="s">
        <v>25</v>
      </c>
      <c r="F152" s="25" t="s">
        <v>1007</v>
      </c>
      <c r="G152" s="174" t="s">
        <v>1008</v>
      </c>
      <c r="H152" s="142" t="s">
        <v>2620</v>
      </c>
      <c r="I152" s="25" t="s">
        <v>2621</v>
      </c>
      <c r="J152" s="175" t="s">
        <v>2622</v>
      </c>
      <c r="L152" s="120" t="s">
        <v>2630</v>
      </c>
      <c r="M152" s="176" t="s">
        <v>2631</v>
      </c>
    </row>
    <row r="153" spans="2:13" x14ac:dyDescent="0.45">
      <c r="B153" s="173" t="s">
        <v>50</v>
      </c>
      <c r="C153" s="25" t="s">
        <v>1021</v>
      </c>
      <c r="D153" s="25" t="s">
        <v>1021</v>
      </c>
      <c r="E153" s="25" t="s">
        <v>25</v>
      </c>
      <c r="F153" s="25" t="s">
        <v>1022</v>
      </c>
      <c r="G153" s="174" t="s">
        <v>1023</v>
      </c>
      <c r="H153" s="142" t="s">
        <v>2633</v>
      </c>
      <c r="I153" s="25" t="s">
        <v>2621</v>
      </c>
      <c r="J153" s="175" t="s">
        <v>2622</v>
      </c>
      <c r="L153" s="120" t="s">
        <v>2630</v>
      </c>
      <c r="M153" s="176" t="s">
        <v>2631</v>
      </c>
    </row>
    <row r="154" spans="2:13" x14ac:dyDescent="0.45">
      <c r="B154" s="173" t="s">
        <v>50</v>
      </c>
      <c r="C154" s="25" t="s">
        <v>1025</v>
      </c>
      <c r="D154" s="25" t="s">
        <v>1025</v>
      </c>
      <c r="E154" s="25" t="s">
        <v>25</v>
      </c>
      <c r="F154" s="25" t="s">
        <v>1026</v>
      </c>
      <c r="G154" s="174" t="s">
        <v>537</v>
      </c>
      <c r="H154" s="142" t="s">
        <v>2629</v>
      </c>
      <c r="I154" s="25" t="s">
        <v>2621</v>
      </c>
      <c r="J154" s="175" t="s">
        <v>2622</v>
      </c>
      <c r="L154" s="120" t="s">
        <v>2630</v>
      </c>
      <c r="M154" s="176" t="s">
        <v>2631</v>
      </c>
    </row>
    <row r="155" spans="2:13" x14ac:dyDescent="0.45">
      <c r="B155" s="173" t="s">
        <v>32</v>
      </c>
      <c r="C155" s="25" t="s">
        <v>1035</v>
      </c>
      <c r="D155" s="25" t="s">
        <v>1035</v>
      </c>
      <c r="E155" s="25" t="s">
        <v>25</v>
      </c>
      <c r="F155" s="25" t="s">
        <v>1036</v>
      </c>
      <c r="G155" s="174" t="s">
        <v>590</v>
      </c>
      <c r="H155" s="142" t="s">
        <v>2628</v>
      </c>
      <c r="I155" s="25" t="s">
        <v>2621</v>
      </c>
      <c r="J155" s="175" t="s">
        <v>2622</v>
      </c>
      <c r="L155" s="120" t="s">
        <v>2630</v>
      </c>
      <c r="M155" s="176" t="s">
        <v>2631</v>
      </c>
    </row>
    <row r="156" spans="2:13" x14ac:dyDescent="0.45">
      <c r="B156" s="173" t="s">
        <v>50</v>
      </c>
      <c r="C156" s="25" t="s">
        <v>1037</v>
      </c>
      <c r="D156" s="25" t="s">
        <v>1038</v>
      </c>
      <c r="E156" s="25" t="s">
        <v>25</v>
      </c>
      <c r="F156" s="25" t="s">
        <v>1039</v>
      </c>
      <c r="G156" s="174" t="s">
        <v>483</v>
      </c>
      <c r="H156" s="142" t="s">
        <v>2629</v>
      </c>
      <c r="I156" s="25" t="s">
        <v>2635</v>
      </c>
      <c r="J156" s="175" t="s">
        <v>2623</v>
      </c>
      <c r="L156" s="120" t="s">
        <v>2623</v>
      </c>
      <c r="M156" s="176"/>
    </row>
    <row r="157" spans="2:13" x14ac:dyDescent="0.45">
      <c r="B157" s="173" t="s">
        <v>50</v>
      </c>
      <c r="C157" s="25" t="s">
        <v>1040</v>
      </c>
      <c r="D157" s="25" t="s">
        <v>1041</v>
      </c>
      <c r="E157" s="25" t="s">
        <v>25</v>
      </c>
      <c r="F157" s="25" t="s">
        <v>1042</v>
      </c>
      <c r="G157" s="174" t="s">
        <v>119</v>
      </c>
      <c r="H157" s="142" t="s">
        <v>2629</v>
      </c>
      <c r="I157" s="25" t="s">
        <v>2626</v>
      </c>
      <c r="J157" s="175" t="s">
        <v>2623</v>
      </c>
      <c r="L157" s="120" t="s">
        <v>2623</v>
      </c>
      <c r="M157" s="176"/>
    </row>
    <row r="158" spans="2:13" x14ac:dyDescent="0.45">
      <c r="B158" s="173" t="s">
        <v>50</v>
      </c>
      <c r="C158" s="25" t="s">
        <v>1044</v>
      </c>
      <c r="D158" s="25" t="s">
        <v>1044</v>
      </c>
      <c r="E158" s="25" t="s">
        <v>25</v>
      </c>
      <c r="F158" s="25" t="s">
        <v>1045</v>
      </c>
      <c r="G158" s="174" t="s">
        <v>844</v>
      </c>
      <c r="H158" s="142" t="s">
        <v>2629</v>
      </c>
      <c r="I158" s="25" t="s">
        <v>2626</v>
      </c>
      <c r="J158" s="175" t="s">
        <v>2623</v>
      </c>
      <c r="K158" s="25" t="s">
        <v>2750</v>
      </c>
      <c r="L158" s="120" t="s">
        <v>2623</v>
      </c>
      <c r="M158" s="176"/>
    </row>
    <row r="159" spans="2:13" x14ac:dyDescent="0.45">
      <c r="B159" s="173" t="s">
        <v>32</v>
      </c>
      <c r="C159" s="25" t="s">
        <v>1064</v>
      </c>
      <c r="D159" s="25" t="s">
        <v>1064</v>
      </c>
      <c r="E159" s="25" t="s">
        <v>25</v>
      </c>
      <c r="F159" s="25" t="s">
        <v>2276</v>
      </c>
      <c r="G159" s="174" t="s">
        <v>449</v>
      </c>
      <c r="H159" s="142" t="s">
        <v>2620</v>
      </c>
      <c r="I159" s="25" t="s">
        <v>2626</v>
      </c>
      <c r="J159" s="175" t="s">
        <v>2623</v>
      </c>
      <c r="K159" s="25" t="s">
        <v>2750</v>
      </c>
      <c r="L159" s="120" t="s">
        <v>2623</v>
      </c>
      <c r="M159" s="176"/>
    </row>
    <row r="160" spans="2:13" x14ac:dyDescent="0.45">
      <c r="B160" s="173" t="s">
        <v>32</v>
      </c>
      <c r="C160" s="25" t="s">
        <v>2274</v>
      </c>
      <c r="D160" s="25" t="s">
        <v>2275</v>
      </c>
      <c r="E160" s="25" t="s">
        <v>25</v>
      </c>
      <c r="F160" s="25" t="s">
        <v>2277</v>
      </c>
      <c r="G160" s="174" t="s">
        <v>453</v>
      </c>
      <c r="H160" s="142" t="s">
        <v>2620</v>
      </c>
      <c r="I160" s="25" t="s">
        <v>2626</v>
      </c>
      <c r="J160" s="175" t="s">
        <v>2623</v>
      </c>
      <c r="K160" s="25" t="s">
        <v>2750</v>
      </c>
      <c r="L160" s="120" t="s">
        <v>2623</v>
      </c>
      <c r="M160" s="176"/>
    </row>
    <row r="161" spans="2:13" x14ac:dyDescent="0.45">
      <c r="B161" s="173" t="s">
        <v>50</v>
      </c>
      <c r="C161" s="25" t="s">
        <v>1078</v>
      </c>
      <c r="D161" s="25" t="s">
        <v>1079</v>
      </c>
      <c r="E161" s="25" t="s">
        <v>25</v>
      </c>
      <c r="F161" s="25" t="s">
        <v>2755</v>
      </c>
      <c r="G161" s="174" t="s">
        <v>99</v>
      </c>
      <c r="H161" s="142" t="s">
        <v>2628</v>
      </c>
      <c r="I161" s="25" t="s">
        <v>2621</v>
      </c>
      <c r="J161" s="175" t="s">
        <v>2630</v>
      </c>
      <c r="L161" s="120" t="s">
        <v>2630</v>
      </c>
      <c r="M161" s="176" t="s">
        <v>2631</v>
      </c>
    </row>
    <row r="162" spans="2:13" x14ac:dyDescent="0.45">
      <c r="B162" s="173" t="s">
        <v>32</v>
      </c>
      <c r="C162" s="25" t="s">
        <v>1081</v>
      </c>
      <c r="D162" s="25" t="s">
        <v>1081</v>
      </c>
      <c r="E162" s="25" t="s">
        <v>25</v>
      </c>
      <c r="F162" s="25" t="s">
        <v>1082</v>
      </c>
      <c r="G162" s="174" t="s">
        <v>1083</v>
      </c>
      <c r="H162" s="142" t="s">
        <v>2629</v>
      </c>
      <c r="I162" s="25" t="s">
        <v>2626</v>
      </c>
      <c r="J162" s="175" t="s">
        <v>2623</v>
      </c>
      <c r="L162" s="120" t="s">
        <v>2623</v>
      </c>
      <c r="M162" s="176"/>
    </row>
    <row r="163" spans="2:13" x14ac:dyDescent="0.45">
      <c r="B163" s="173" t="s">
        <v>32</v>
      </c>
      <c r="C163" s="25" t="s">
        <v>1084</v>
      </c>
      <c r="D163" s="25" t="s">
        <v>1084</v>
      </c>
      <c r="E163" s="25" t="s">
        <v>25</v>
      </c>
      <c r="F163" s="25" t="s">
        <v>1085</v>
      </c>
      <c r="G163" s="174" t="s">
        <v>1086</v>
      </c>
      <c r="H163" s="142" t="s">
        <v>2629</v>
      </c>
      <c r="I163" s="25" t="s">
        <v>2626</v>
      </c>
      <c r="J163" s="175" t="s">
        <v>2623</v>
      </c>
      <c r="L163" s="120" t="s">
        <v>2625</v>
      </c>
      <c r="M163" s="176"/>
    </row>
    <row r="164" spans="2:13" x14ac:dyDescent="0.45">
      <c r="B164" s="173" t="s">
        <v>32</v>
      </c>
      <c r="C164" s="25" t="s">
        <v>1087</v>
      </c>
      <c r="D164" s="25" t="s">
        <v>1087</v>
      </c>
      <c r="E164" s="25" t="s">
        <v>25</v>
      </c>
      <c r="F164" s="25" t="s">
        <v>1088</v>
      </c>
      <c r="G164" s="174" t="s">
        <v>1089</v>
      </c>
      <c r="H164" s="142" t="s">
        <v>2629</v>
      </c>
      <c r="I164" s="25" t="s">
        <v>2626</v>
      </c>
      <c r="J164" s="175" t="s">
        <v>2623</v>
      </c>
      <c r="L164" s="120" t="s">
        <v>2623</v>
      </c>
      <c r="M164" s="176"/>
    </row>
    <row r="165" spans="2:13" x14ac:dyDescent="0.45">
      <c r="B165" s="173" t="s">
        <v>32</v>
      </c>
      <c r="C165" s="25" t="s">
        <v>1097</v>
      </c>
      <c r="D165" s="25" t="s">
        <v>1097</v>
      </c>
      <c r="E165" s="25" t="s">
        <v>25</v>
      </c>
      <c r="F165" s="25" t="s">
        <v>1098</v>
      </c>
      <c r="G165" s="174" t="s">
        <v>1099</v>
      </c>
      <c r="H165" s="142" t="s">
        <v>2629</v>
      </c>
      <c r="I165" s="25" t="s">
        <v>2621</v>
      </c>
      <c r="J165" s="175" t="s">
        <v>2622</v>
      </c>
      <c r="L165" s="120" t="s">
        <v>2625</v>
      </c>
      <c r="M165" s="176"/>
    </row>
    <row r="166" spans="2:13" x14ac:dyDescent="0.45">
      <c r="B166" s="173" t="s">
        <v>32</v>
      </c>
      <c r="C166" s="25" t="s">
        <v>1101</v>
      </c>
      <c r="D166" s="25" t="s">
        <v>1101</v>
      </c>
      <c r="E166" s="25" t="s">
        <v>25</v>
      </c>
      <c r="F166" s="25" t="s">
        <v>1102</v>
      </c>
      <c r="G166" s="174" t="s">
        <v>1103</v>
      </c>
      <c r="H166" s="142" t="s">
        <v>2629</v>
      </c>
      <c r="I166" s="25" t="s">
        <v>2621</v>
      </c>
      <c r="J166" s="175" t="s">
        <v>2622</v>
      </c>
      <c r="L166" s="120" t="s">
        <v>2630</v>
      </c>
      <c r="M166" s="176" t="s">
        <v>2631</v>
      </c>
    </row>
    <row r="167" spans="2:13" x14ac:dyDescent="0.45">
      <c r="B167" s="173" t="s">
        <v>23</v>
      </c>
      <c r="C167" s="25" t="s">
        <v>1104</v>
      </c>
      <c r="D167" s="25" t="s">
        <v>1104</v>
      </c>
      <c r="E167" s="25" t="s">
        <v>25</v>
      </c>
      <c r="F167" s="25" t="s">
        <v>1105</v>
      </c>
      <c r="G167" s="174" t="s">
        <v>324</v>
      </c>
      <c r="H167" s="142" t="s">
        <v>2629</v>
      </c>
      <c r="I167" s="25" t="s">
        <v>2621</v>
      </c>
      <c r="J167" s="175" t="s">
        <v>2622</v>
      </c>
      <c r="L167" s="120" t="s">
        <v>2630</v>
      </c>
      <c r="M167" s="176" t="s">
        <v>2631</v>
      </c>
    </row>
    <row r="168" spans="2:13" x14ac:dyDescent="0.45">
      <c r="B168" s="173" t="s">
        <v>23</v>
      </c>
      <c r="C168" s="25" t="s">
        <v>1107</v>
      </c>
      <c r="D168" s="25" t="s">
        <v>1107</v>
      </c>
      <c r="E168" s="25" t="s">
        <v>25</v>
      </c>
      <c r="F168" s="25" t="s">
        <v>1108</v>
      </c>
      <c r="G168" s="174" t="s">
        <v>324</v>
      </c>
      <c r="H168" s="142" t="s">
        <v>2629</v>
      </c>
      <c r="I168" s="25" t="s">
        <v>2621</v>
      </c>
      <c r="J168" s="175" t="s">
        <v>2622</v>
      </c>
      <c r="L168" s="120" t="s">
        <v>2630</v>
      </c>
      <c r="M168" s="176" t="s">
        <v>2631</v>
      </c>
    </row>
    <row r="169" spans="2:13" x14ac:dyDescent="0.45">
      <c r="B169" s="173" t="s">
        <v>50</v>
      </c>
      <c r="C169" s="25" t="s">
        <v>1127</v>
      </c>
      <c r="D169" s="25" t="s">
        <v>1127</v>
      </c>
      <c r="E169" s="25" t="s">
        <v>25</v>
      </c>
      <c r="F169" s="25" t="s">
        <v>1128</v>
      </c>
      <c r="G169" s="174" t="s">
        <v>537</v>
      </c>
      <c r="H169" s="142" t="s">
        <v>2624</v>
      </c>
      <c r="I169" s="25" t="s">
        <v>2621</v>
      </c>
      <c r="J169" s="175" t="s">
        <v>2622</v>
      </c>
      <c r="L169" s="120" t="s">
        <v>2623</v>
      </c>
      <c r="M169" s="176"/>
    </row>
    <row r="170" spans="2:13" x14ac:dyDescent="0.45">
      <c r="B170" s="173" t="s">
        <v>50</v>
      </c>
      <c r="C170" s="25" t="s">
        <v>1140</v>
      </c>
      <c r="D170" s="25" t="s">
        <v>1141</v>
      </c>
      <c r="E170" s="25" t="s">
        <v>25</v>
      </c>
      <c r="F170" s="25" t="s">
        <v>1142</v>
      </c>
      <c r="G170" s="174" t="s">
        <v>1143</v>
      </c>
      <c r="H170" s="142" t="s">
        <v>2624</v>
      </c>
      <c r="I170" s="25" t="s">
        <v>2621</v>
      </c>
      <c r="J170" s="175" t="s">
        <v>2630</v>
      </c>
      <c r="L170" s="120" t="s">
        <v>2630</v>
      </c>
      <c r="M170" s="176" t="s">
        <v>2631</v>
      </c>
    </row>
    <row r="171" spans="2:13" x14ac:dyDescent="0.45">
      <c r="B171" s="173" t="s">
        <v>32</v>
      </c>
      <c r="C171" s="25" t="s">
        <v>1144</v>
      </c>
      <c r="D171" s="25" t="s">
        <v>1144</v>
      </c>
      <c r="E171" s="25" t="s">
        <v>25</v>
      </c>
      <c r="F171" s="25" t="s">
        <v>1145</v>
      </c>
      <c r="G171" s="174" t="s">
        <v>649</v>
      </c>
      <c r="H171" s="142" t="s">
        <v>2624</v>
      </c>
      <c r="I171" s="25" t="s">
        <v>2626</v>
      </c>
      <c r="J171" s="175" t="s">
        <v>2623</v>
      </c>
      <c r="L171" s="120" t="s">
        <v>2623</v>
      </c>
      <c r="M171" s="176"/>
    </row>
    <row r="172" spans="2:13" x14ac:dyDescent="0.45">
      <c r="B172" s="173" t="s">
        <v>32</v>
      </c>
      <c r="C172" s="25" t="s">
        <v>1147</v>
      </c>
      <c r="D172" s="25" t="s">
        <v>1147</v>
      </c>
      <c r="E172" s="25" t="s">
        <v>25</v>
      </c>
      <c r="F172" s="25" t="s">
        <v>1148</v>
      </c>
      <c r="G172" s="174" t="s">
        <v>652</v>
      </c>
      <c r="H172" s="142" t="s">
        <v>2624</v>
      </c>
      <c r="I172" s="25" t="s">
        <v>2626</v>
      </c>
      <c r="J172" s="175" t="s">
        <v>2623</v>
      </c>
      <c r="L172" s="120" t="s">
        <v>2623</v>
      </c>
      <c r="M172" s="176"/>
    </row>
    <row r="173" spans="2:13" x14ac:dyDescent="0.45">
      <c r="B173" s="173" t="s">
        <v>32</v>
      </c>
      <c r="C173" s="25" t="s">
        <v>1149</v>
      </c>
      <c r="D173" s="25" t="s">
        <v>1149</v>
      </c>
      <c r="E173" s="25" t="s">
        <v>25</v>
      </c>
      <c r="F173" s="25" t="s">
        <v>1150</v>
      </c>
      <c r="G173" s="174" t="s">
        <v>655</v>
      </c>
      <c r="H173" s="142" t="s">
        <v>2624</v>
      </c>
      <c r="I173" s="25" t="s">
        <v>2626</v>
      </c>
      <c r="J173" s="175" t="s">
        <v>2623</v>
      </c>
      <c r="L173" s="120" t="s">
        <v>2625</v>
      </c>
      <c r="M173" s="176"/>
    </row>
    <row r="174" spans="2:13" x14ac:dyDescent="0.45">
      <c r="B174" s="173" t="s">
        <v>32</v>
      </c>
      <c r="C174" s="25" t="s">
        <v>1164</v>
      </c>
      <c r="D174" s="25" t="s">
        <v>1164</v>
      </c>
      <c r="E174" s="25" t="s">
        <v>25</v>
      </c>
      <c r="F174" s="25" t="s">
        <v>1165</v>
      </c>
      <c r="G174" s="174" t="s">
        <v>43</v>
      </c>
      <c r="H174" s="142" t="s">
        <v>2624</v>
      </c>
      <c r="I174" s="25" t="s">
        <v>2621</v>
      </c>
      <c r="J174" s="175" t="s">
        <v>2622</v>
      </c>
      <c r="L174" s="120" t="s">
        <v>2630</v>
      </c>
      <c r="M174" s="176" t="s">
        <v>2631</v>
      </c>
    </row>
    <row r="175" spans="2:13" x14ac:dyDescent="0.45">
      <c r="B175" s="173" t="s">
        <v>50</v>
      </c>
      <c r="C175" s="25" t="s">
        <v>1174</v>
      </c>
      <c r="D175" s="25" t="s">
        <v>1174</v>
      </c>
      <c r="E175" s="25" t="s">
        <v>25</v>
      </c>
      <c r="F175" s="25" t="s">
        <v>1175</v>
      </c>
      <c r="G175" s="174" t="s">
        <v>475</v>
      </c>
      <c r="H175" s="142" t="s">
        <v>2633</v>
      </c>
      <c r="I175" s="25" t="s">
        <v>2621</v>
      </c>
      <c r="J175" s="175" t="s">
        <v>2622</v>
      </c>
      <c r="L175" s="120" t="s">
        <v>2630</v>
      </c>
      <c r="M175" s="176" t="s">
        <v>2631</v>
      </c>
    </row>
    <row r="176" spans="2:13" x14ac:dyDescent="0.45">
      <c r="B176" s="173" t="s">
        <v>50</v>
      </c>
      <c r="C176" s="25" t="s">
        <v>1177</v>
      </c>
      <c r="D176" s="25" t="s">
        <v>1177</v>
      </c>
      <c r="E176" s="25" t="s">
        <v>25</v>
      </c>
      <c r="F176" s="25" t="s">
        <v>1178</v>
      </c>
      <c r="G176" s="174" t="s">
        <v>445</v>
      </c>
      <c r="H176" s="142" t="s">
        <v>2620</v>
      </c>
      <c r="I176" s="25" t="s">
        <v>2621</v>
      </c>
      <c r="J176" s="175" t="s">
        <v>2622</v>
      </c>
      <c r="L176" s="120" t="s">
        <v>2630</v>
      </c>
      <c r="M176" s="176" t="s">
        <v>2631</v>
      </c>
    </row>
    <row r="177" spans="2:13" x14ac:dyDescent="0.45">
      <c r="B177" s="173" t="s">
        <v>32</v>
      </c>
      <c r="C177" s="25" t="s">
        <v>1179</v>
      </c>
      <c r="D177" s="25" t="s">
        <v>1179</v>
      </c>
      <c r="E177" s="25" t="s">
        <v>25</v>
      </c>
      <c r="F177" s="25" t="s">
        <v>1180</v>
      </c>
      <c r="G177" s="174" t="s">
        <v>863</v>
      </c>
      <c r="H177" s="142" t="s">
        <v>2628</v>
      </c>
      <c r="I177" s="25" t="s">
        <v>2621</v>
      </c>
      <c r="J177" s="175" t="s">
        <v>2622</v>
      </c>
      <c r="L177" s="120" t="s">
        <v>2623</v>
      </c>
      <c r="M177" s="176"/>
    </row>
    <row r="178" spans="2:13" x14ac:dyDescent="0.45">
      <c r="B178" s="173" t="s">
        <v>50</v>
      </c>
      <c r="C178" s="25" t="s">
        <v>1181</v>
      </c>
      <c r="D178" s="25" t="s">
        <v>1182</v>
      </c>
      <c r="E178" s="25" t="s">
        <v>25</v>
      </c>
      <c r="F178" s="25" t="s">
        <v>1183</v>
      </c>
      <c r="G178" s="174" t="s">
        <v>537</v>
      </c>
      <c r="H178" s="142" t="s">
        <v>2633</v>
      </c>
      <c r="I178" s="25" t="s">
        <v>2639</v>
      </c>
      <c r="J178" s="175" t="s">
        <v>2370</v>
      </c>
      <c r="L178" s="120" t="s">
        <v>2625</v>
      </c>
      <c r="M178" s="176"/>
    </row>
    <row r="179" spans="2:13" x14ac:dyDescent="0.45">
      <c r="B179" s="173" t="s">
        <v>50</v>
      </c>
      <c r="C179" s="25" t="s">
        <v>1185</v>
      </c>
      <c r="D179" s="25" t="s">
        <v>1186</v>
      </c>
      <c r="E179" s="25" t="s">
        <v>25</v>
      </c>
      <c r="F179" s="25" t="s">
        <v>1187</v>
      </c>
      <c r="G179" s="174" t="s">
        <v>888</v>
      </c>
      <c r="H179" s="142" t="s">
        <v>2620</v>
      </c>
      <c r="I179" s="25" t="s">
        <v>2639</v>
      </c>
      <c r="J179" s="175" t="s">
        <v>2370</v>
      </c>
      <c r="L179" s="120" t="s">
        <v>2630</v>
      </c>
      <c r="M179" s="176" t="s">
        <v>2631</v>
      </c>
    </row>
    <row r="180" spans="2:13" x14ac:dyDescent="0.45">
      <c r="B180" s="173" t="s">
        <v>50</v>
      </c>
      <c r="C180" s="25" t="s">
        <v>1210</v>
      </c>
      <c r="D180" s="25" t="s">
        <v>1211</v>
      </c>
      <c r="E180" s="25" t="s">
        <v>25</v>
      </c>
      <c r="F180" s="25" t="s">
        <v>1212</v>
      </c>
      <c r="G180" s="174" t="s">
        <v>91</v>
      </c>
      <c r="H180" s="142" t="s">
        <v>2624</v>
      </c>
      <c r="I180" s="25" t="s">
        <v>2626</v>
      </c>
      <c r="J180" s="175" t="s">
        <v>2623</v>
      </c>
      <c r="K180" s="25" t="s">
        <v>2750</v>
      </c>
      <c r="L180" s="120" t="s">
        <v>2623</v>
      </c>
      <c r="M180" s="176"/>
    </row>
    <row r="181" spans="2:13" x14ac:dyDescent="0.45">
      <c r="B181" s="173" t="s">
        <v>50</v>
      </c>
      <c r="C181" s="25" t="s">
        <v>1213</v>
      </c>
      <c r="D181" s="25" t="s">
        <v>1214</v>
      </c>
      <c r="E181" s="25" t="s">
        <v>25</v>
      </c>
      <c r="F181" s="25" t="s">
        <v>1215</v>
      </c>
      <c r="G181" s="174" t="s">
        <v>99</v>
      </c>
      <c r="H181" s="142" t="s">
        <v>2624</v>
      </c>
      <c r="I181" s="25" t="s">
        <v>2626</v>
      </c>
      <c r="J181" s="175" t="s">
        <v>2625</v>
      </c>
      <c r="K181" s="145"/>
      <c r="L181" s="120" t="s">
        <v>2630</v>
      </c>
      <c r="M181" s="176" t="s">
        <v>2631</v>
      </c>
    </row>
    <row r="182" spans="2:13" x14ac:dyDescent="0.45">
      <c r="B182" s="173" t="s">
        <v>50</v>
      </c>
      <c r="C182" s="25" t="s">
        <v>1216</v>
      </c>
      <c r="D182" s="25" t="s">
        <v>1217</v>
      </c>
      <c r="E182" s="25" t="s">
        <v>25</v>
      </c>
      <c r="F182" s="25" t="s">
        <v>1218</v>
      </c>
      <c r="G182" s="174" t="s">
        <v>91</v>
      </c>
      <c r="H182" s="142" t="s">
        <v>2624</v>
      </c>
      <c r="I182" s="25" t="s">
        <v>2635</v>
      </c>
      <c r="J182" s="175" t="s">
        <v>2625</v>
      </c>
      <c r="L182" s="120" t="s">
        <v>2630</v>
      </c>
      <c r="M182" s="176" t="s">
        <v>2631</v>
      </c>
    </row>
    <row r="183" spans="2:13" x14ac:dyDescent="0.45">
      <c r="B183" s="173" t="s">
        <v>50</v>
      </c>
      <c r="C183" s="25" t="s">
        <v>1223</v>
      </c>
      <c r="D183" s="25" t="s">
        <v>1223</v>
      </c>
      <c r="E183" s="25" t="s">
        <v>25</v>
      </c>
      <c r="F183" s="25" t="s">
        <v>1224</v>
      </c>
      <c r="G183" s="174" t="s">
        <v>60</v>
      </c>
      <c r="H183" s="142" t="s">
        <v>2624</v>
      </c>
      <c r="I183" s="25" t="s">
        <v>2621</v>
      </c>
      <c r="J183" s="175" t="s">
        <v>2630</v>
      </c>
      <c r="L183" s="120" t="s">
        <v>2630</v>
      </c>
      <c r="M183" s="176" t="s">
        <v>2631</v>
      </c>
    </row>
    <row r="184" spans="2:13" x14ac:dyDescent="0.45">
      <c r="B184" s="173" t="s">
        <v>50</v>
      </c>
      <c r="C184" s="25" t="s">
        <v>1225</v>
      </c>
      <c r="D184" s="25" t="s">
        <v>1225</v>
      </c>
      <c r="E184" s="25" t="s">
        <v>25</v>
      </c>
      <c r="F184" s="25" t="s">
        <v>1226</v>
      </c>
      <c r="G184" s="174" t="s">
        <v>261</v>
      </c>
      <c r="H184" s="142" t="s">
        <v>2624</v>
      </c>
      <c r="I184" s="25" t="s">
        <v>2621</v>
      </c>
      <c r="J184" s="175" t="s">
        <v>2630</v>
      </c>
      <c r="L184" s="120" t="s">
        <v>2630</v>
      </c>
      <c r="M184" s="176" t="s">
        <v>2631</v>
      </c>
    </row>
    <row r="185" spans="2:13" x14ac:dyDescent="0.45">
      <c r="B185" s="173" t="s">
        <v>50</v>
      </c>
      <c r="C185" s="25" t="s">
        <v>1227</v>
      </c>
      <c r="D185" s="25" t="s">
        <v>1227</v>
      </c>
      <c r="E185" s="25" t="s">
        <v>25</v>
      </c>
      <c r="F185" s="25" t="s">
        <v>1228</v>
      </c>
      <c r="G185" s="174" t="s">
        <v>1229</v>
      </c>
      <c r="H185" s="142" t="s">
        <v>2624</v>
      </c>
      <c r="I185" s="25" t="s">
        <v>2621</v>
      </c>
      <c r="J185" s="175" t="s">
        <v>2630</v>
      </c>
      <c r="L185" s="120" t="s">
        <v>2630</v>
      </c>
      <c r="M185" s="176" t="s">
        <v>2631</v>
      </c>
    </row>
    <row r="186" spans="2:13" x14ac:dyDescent="0.45">
      <c r="B186" s="173" t="s">
        <v>50</v>
      </c>
      <c r="C186" s="25" t="s">
        <v>1230</v>
      </c>
      <c r="D186" s="25" t="s">
        <v>1230</v>
      </c>
      <c r="E186" s="25" t="s">
        <v>25</v>
      </c>
      <c r="F186" s="25" t="s">
        <v>1231</v>
      </c>
      <c r="G186" s="174" t="s">
        <v>1232</v>
      </c>
      <c r="H186" s="142" t="s">
        <v>2620</v>
      </c>
      <c r="I186" s="25" t="s">
        <v>2626</v>
      </c>
      <c r="J186" s="175" t="s">
        <v>2625</v>
      </c>
      <c r="L186" s="120" t="s">
        <v>2630</v>
      </c>
      <c r="M186" s="176" t="s">
        <v>2631</v>
      </c>
    </row>
    <row r="187" spans="2:13" x14ac:dyDescent="0.45">
      <c r="B187" s="173" t="s">
        <v>50</v>
      </c>
      <c r="C187" s="25" t="s">
        <v>1242</v>
      </c>
      <c r="D187" s="25" t="s">
        <v>1243</v>
      </c>
      <c r="E187" s="25" t="s">
        <v>25</v>
      </c>
      <c r="F187" s="25" t="s">
        <v>1244</v>
      </c>
      <c r="G187" s="174" t="s">
        <v>483</v>
      </c>
      <c r="H187" s="142" t="s">
        <v>2628</v>
      </c>
      <c r="I187" s="25" t="s">
        <v>2626</v>
      </c>
      <c r="J187" s="175" t="s">
        <v>2623</v>
      </c>
      <c r="K187" s="25" t="s">
        <v>2750</v>
      </c>
      <c r="L187" s="120" t="s">
        <v>2625</v>
      </c>
      <c r="M187" s="176"/>
    </row>
    <row r="188" spans="2:13" x14ac:dyDescent="0.45">
      <c r="B188" s="173" t="s">
        <v>50</v>
      </c>
      <c r="C188" s="25" t="s">
        <v>2644</v>
      </c>
      <c r="D188" s="25" t="s">
        <v>1245</v>
      </c>
      <c r="E188" s="25" t="s">
        <v>25</v>
      </c>
      <c r="F188" s="25" t="s">
        <v>1246</v>
      </c>
      <c r="G188" s="174" t="s">
        <v>60</v>
      </c>
      <c r="H188" s="142" t="s">
        <v>2629</v>
      </c>
      <c r="I188" s="25" t="s">
        <v>2626</v>
      </c>
      <c r="J188" s="175" t="s">
        <v>2623</v>
      </c>
      <c r="L188" s="120" t="s">
        <v>2630</v>
      </c>
      <c r="M188" s="176" t="s">
        <v>2631</v>
      </c>
    </row>
    <row r="189" spans="2:13" x14ac:dyDescent="0.45">
      <c r="B189" s="173" t="s">
        <v>50</v>
      </c>
      <c r="C189" s="25" t="s">
        <v>1247</v>
      </c>
      <c r="D189" s="25" t="s">
        <v>1248</v>
      </c>
      <c r="E189" s="25" t="s">
        <v>25</v>
      </c>
      <c r="F189" s="25" t="s">
        <v>1249</v>
      </c>
      <c r="G189" s="174" t="s">
        <v>91</v>
      </c>
      <c r="H189" s="142" t="s">
        <v>2629</v>
      </c>
      <c r="I189" s="25" t="s">
        <v>2626</v>
      </c>
      <c r="J189" s="175" t="s">
        <v>2623</v>
      </c>
      <c r="K189" s="25" t="s">
        <v>2750</v>
      </c>
      <c r="L189" s="120" t="s">
        <v>2623</v>
      </c>
      <c r="M189" s="176"/>
    </row>
    <row r="190" spans="2:13" x14ac:dyDescent="0.45">
      <c r="B190" s="173" t="s">
        <v>50</v>
      </c>
      <c r="C190" s="25" t="s">
        <v>1250</v>
      </c>
      <c r="D190" s="25" t="s">
        <v>1251</v>
      </c>
      <c r="E190" s="25" t="s">
        <v>25</v>
      </c>
      <c r="F190" s="25" t="s">
        <v>1252</v>
      </c>
      <c r="G190" s="174" t="s">
        <v>247</v>
      </c>
      <c r="H190" s="142" t="s">
        <v>2620</v>
      </c>
      <c r="I190" s="25" t="s">
        <v>2626</v>
      </c>
      <c r="J190" s="175" t="s">
        <v>2623</v>
      </c>
      <c r="K190" s="25" t="s">
        <v>2750</v>
      </c>
      <c r="L190" s="120" t="s">
        <v>2623</v>
      </c>
      <c r="M190" s="176"/>
    </row>
    <row r="191" spans="2:13" x14ac:dyDescent="0.45">
      <c r="B191" s="173" t="s">
        <v>50</v>
      </c>
      <c r="C191" s="25" t="s">
        <v>1253</v>
      </c>
      <c r="D191" s="25" t="s">
        <v>1253</v>
      </c>
      <c r="E191" s="25" t="s">
        <v>25</v>
      </c>
      <c r="F191" s="25" t="s">
        <v>1254</v>
      </c>
      <c r="G191" s="174" t="s">
        <v>1255</v>
      </c>
      <c r="H191" s="142" t="s">
        <v>2629</v>
      </c>
      <c r="I191" s="25" t="s">
        <v>2626</v>
      </c>
      <c r="J191" s="175" t="s">
        <v>2625</v>
      </c>
      <c r="L191" s="120" t="s">
        <v>2630</v>
      </c>
      <c r="M191" s="176" t="s">
        <v>2631</v>
      </c>
    </row>
    <row r="192" spans="2:13" x14ac:dyDescent="0.45">
      <c r="B192" s="173" t="s">
        <v>32</v>
      </c>
      <c r="C192" s="25" t="s">
        <v>1262</v>
      </c>
      <c r="D192" s="25" t="s">
        <v>1262</v>
      </c>
      <c r="E192" s="25" t="s">
        <v>25</v>
      </c>
      <c r="F192" s="25" t="s">
        <v>1264</v>
      </c>
      <c r="G192" s="174" t="s">
        <v>1265</v>
      </c>
      <c r="H192" s="142" t="s">
        <v>2629</v>
      </c>
      <c r="I192" s="25" t="s">
        <v>2621</v>
      </c>
      <c r="J192" s="175" t="s">
        <v>2622</v>
      </c>
      <c r="L192" s="120" t="s">
        <v>2625</v>
      </c>
      <c r="M192" s="176"/>
    </row>
    <row r="193" spans="2:13" x14ac:dyDescent="0.45">
      <c r="B193" s="173" t="s">
        <v>50</v>
      </c>
      <c r="C193" s="25" t="s">
        <v>1269</v>
      </c>
      <c r="D193" s="25" t="s">
        <v>1269</v>
      </c>
      <c r="E193" s="25" t="s">
        <v>25</v>
      </c>
      <c r="F193" s="25" t="s">
        <v>1270</v>
      </c>
      <c r="G193" s="174" t="s">
        <v>99</v>
      </c>
      <c r="H193" s="142" t="s">
        <v>2629</v>
      </c>
      <c r="I193" s="25" t="s">
        <v>2626</v>
      </c>
      <c r="J193" s="175" t="s">
        <v>2623</v>
      </c>
      <c r="K193" s="25" t="s">
        <v>2627</v>
      </c>
      <c r="L193" s="120" t="s">
        <v>2623</v>
      </c>
      <c r="M193" s="176"/>
    </row>
    <row r="194" spans="2:13" x14ac:dyDescent="0.45">
      <c r="B194" s="173" t="s">
        <v>50</v>
      </c>
      <c r="C194" s="25" t="s">
        <v>1271</v>
      </c>
      <c r="D194" s="25" t="s">
        <v>1271</v>
      </c>
      <c r="E194" s="25" t="s">
        <v>25</v>
      </c>
      <c r="F194" s="25" t="s">
        <v>1272</v>
      </c>
      <c r="G194" s="174" t="s">
        <v>475</v>
      </c>
      <c r="H194" s="142" t="s">
        <v>2629</v>
      </c>
      <c r="I194" s="25" t="s">
        <v>2626</v>
      </c>
      <c r="J194" s="175" t="s">
        <v>2623</v>
      </c>
      <c r="K194" s="25" t="s">
        <v>2627</v>
      </c>
      <c r="L194" s="120" t="s">
        <v>2623</v>
      </c>
      <c r="M194" s="176"/>
    </row>
    <row r="195" spans="2:13" x14ac:dyDescent="0.45">
      <c r="B195" s="173" t="s">
        <v>50</v>
      </c>
      <c r="C195" s="25" t="s">
        <v>1291</v>
      </c>
      <c r="D195" s="25" t="s">
        <v>1291</v>
      </c>
      <c r="E195" s="25" t="s">
        <v>25</v>
      </c>
      <c r="F195" s="25" t="s">
        <v>1292</v>
      </c>
      <c r="G195" s="174" t="s">
        <v>537</v>
      </c>
      <c r="H195" s="142" t="s">
        <v>2629</v>
      </c>
      <c r="I195" s="25" t="s">
        <v>2626</v>
      </c>
      <c r="J195" s="175" t="s">
        <v>2625</v>
      </c>
      <c r="K195" s="25" t="s">
        <v>2627</v>
      </c>
      <c r="L195" s="120" t="s">
        <v>2623</v>
      </c>
      <c r="M195" s="176"/>
    </row>
    <row r="196" spans="2:13" x14ac:dyDescent="0.45">
      <c r="B196" s="173" t="s">
        <v>50</v>
      </c>
      <c r="C196" s="25" t="s">
        <v>1293</v>
      </c>
      <c r="D196" s="25" t="s">
        <v>1293</v>
      </c>
      <c r="E196" s="25" t="s">
        <v>25</v>
      </c>
      <c r="F196" s="25" t="s">
        <v>1294</v>
      </c>
      <c r="G196" s="174" t="s">
        <v>888</v>
      </c>
      <c r="H196" s="142" t="s">
        <v>2629</v>
      </c>
      <c r="I196" s="25" t="s">
        <v>2626</v>
      </c>
      <c r="J196" s="175" t="s">
        <v>2625</v>
      </c>
      <c r="K196" s="25" t="s">
        <v>2627</v>
      </c>
      <c r="L196" s="120" t="s">
        <v>2625</v>
      </c>
      <c r="M196" s="176"/>
    </row>
    <row r="197" spans="2:13" x14ac:dyDescent="0.45">
      <c r="B197" s="173" t="s">
        <v>50</v>
      </c>
      <c r="C197" s="25" t="s">
        <v>1295</v>
      </c>
      <c r="D197" s="25" t="s">
        <v>1295</v>
      </c>
      <c r="E197" s="25" t="s">
        <v>25</v>
      </c>
      <c r="F197" s="25" t="s">
        <v>1296</v>
      </c>
      <c r="G197" s="174" t="s">
        <v>788</v>
      </c>
      <c r="H197" s="142" t="s">
        <v>2629</v>
      </c>
      <c r="I197" s="25" t="s">
        <v>2626</v>
      </c>
      <c r="J197" s="175" t="s">
        <v>2623</v>
      </c>
      <c r="K197" s="25" t="s">
        <v>2627</v>
      </c>
      <c r="L197" s="120" t="s">
        <v>2623</v>
      </c>
      <c r="M197" s="176"/>
    </row>
    <row r="198" spans="2:13" x14ac:dyDescent="0.45">
      <c r="B198" s="173" t="s">
        <v>50</v>
      </c>
      <c r="C198" s="25" t="s">
        <v>1305</v>
      </c>
      <c r="D198" s="25" t="s">
        <v>1306</v>
      </c>
      <c r="E198" s="25" t="s">
        <v>25</v>
      </c>
      <c r="F198" s="25" t="s">
        <v>1307</v>
      </c>
      <c r="G198" s="174" t="s">
        <v>1255</v>
      </c>
      <c r="H198" s="142" t="s">
        <v>2629</v>
      </c>
      <c r="I198" s="25" t="s">
        <v>2626</v>
      </c>
      <c r="J198" s="175" t="s">
        <v>2623</v>
      </c>
      <c r="L198" s="120" t="s">
        <v>2630</v>
      </c>
      <c r="M198" s="176" t="s">
        <v>2631</v>
      </c>
    </row>
    <row r="199" spans="2:13" x14ac:dyDescent="0.45">
      <c r="B199" s="173" t="s">
        <v>50</v>
      </c>
      <c r="C199" s="25" t="s">
        <v>2309</v>
      </c>
      <c r="D199" s="25" t="s">
        <v>2309</v>
      </c>
      <c r="E199" s="25" t="s">
        <v>25</v>
      </c>
      <c r="F199" s="25" t="s">
        <v>2645</v>
      </c>
      <c r="G199" s="174" t="s">
        <v>274</v>
      </c>
      <c r="H199" s="142" t="s">
        <v>2629</v>
      </c>
      <c r="I199" s="25" t="s">
        <v>2621</v>
      </c>
      <c r="J199" s="175" t="s">
        <v>2622</v>
      </c>
      <c r="L199" s="120" t="s">
        <v>2630</v>
      </c>
      <c r="M199" s="176" t="s">
        <v>2631</v>
      </c>
    </row>
    <row r="200" spans="2:13" x14ac:dyDescent="0.45">
      <c r="B200" s="173" t="s">
        <v>50</v>
      </c>
      <c r="C200" s="25" t="s">
        <v>1335</v>
      </c>
      <c r="D200" s="25" t="s">
        <v>1335</v>
      </c>
      <c r="E200" s="25" t="s">
        <v>1263</v>
      </c>
      <c r="F200" s="25" t="s">
        <v>1336</v>
      </c>
      <c r="G200" s="174" t="s">
        <v>1337</v>
      </c>
      <c r="H200" s="142" t="s">
        <v>2624</v>
      </c>
      <c r="I200" s="25" t="s">
        <v>2621</v>
      </c>
      <c r="J200" s="175" t="s">
        <v>2622</v>
      </c>
      <c r="L200" s="120" t="s">
        <v>2623</v>
      </c>
      <c r="M200" s="176"/>
    </row>
    <row r="201" spans="2:13" x14ac:dyDescent="0.45">
      <c r="B201" s="173" t="s">
        <v>50</v>
      </c>
      <c r="C201" s="25" t="s">
        <v>1340</v>
      </c>
      <c r="D201" s="25" t="s">
        <v>1340</v>
      </c>
      <c r="E201" s="25" t="s">
        <v>1263</v>
      </c>
      <c r="F201" s="25" t="s">
        <v>1341</v>
      </c>
      <c r="G201" s="174" t="s">
        <v>1342</v>
      </c>
      <c r="H201" s="142" t="s">
        <v>2624</v>
      </c>
      <c r="I201" s="25" t="s">
        <v>2621</v>
      </c>
      <c r="J201" s="175" t="s">
        <v>2622</v>
      </c>
      <c r="L201" s="120" t="s">
        <v>2630</v>
      </c>
      <c r="M201" s="176" t="s">
        <v>2631</v>
      </c>
    </row>
    <row r="202" spans="2:13" x14ac:dyDescent="0.45">
      <c r="B202" s="173" t="s">
        <v>32</v>
      </c>
      <c r="C202" s="25" t="s">
        <v>1350</v>
      </c>
      <c r="D202" s="25" t="s">
        <v>1350</v>
      </c>
      <c r="E202" s="25" t="s">
        <v>1263</v>
      </c>
      <c r="F202" s="25" t="s">
        <v>1351</v>
      </c>
      <c r="G202" s="174" t="s">
        <v>1352</v>
      </c>
      <c r="H202" s="142" t="s">
        <v>2620</v>
      </c>
      <c r="I202" s="25" t="s">
        <v>2626</v>
      </c>
      <c r="J202" s="175" t="s">
        <v>2625</v>
      </c>
      <c r="L202" s="120" t="s">
        <v>2630</v>
      </c>
      <c r="M202" s="176" t="s">
        <v>2631</v>
      </c>
    </row>
    <row r="203" spans="2:13" x14ac:dyDescent="0.45">
      <c r="B203" s="173" t="s">
        <v>32</v>
      </c>
      <c r="C203" s="25" t="s">
        <v>1354</v>
      </c>
      <c r="D203" s="25" t="s">
        <v>1354</v>
      </c>
      <c r="E203" s="25" t="s">
        <v>1263</v>
      </c>
      <c r="F203" s="25" t="s">
        <v>1355</v>
      </c>
      <c r="G203" s="174" t="s">
        <v>1356</v>
      </c>
      <c r="H203" s="142" t="s">
        <v>2633</v>
      </c>
      <c r="I203" s="25" t="s">
        <v>2626</v>
      </c>
      <c r="J203" s="175" t="s">
        <v>2623</v>
      </c>
      <c r="K203" s="145"/>
      <c r="L203" s="120" t="s">
        <v>2630</v>
      </c>
      <c r="M203" s="176" t="s">
        <v>2631</v>
      </c>
    </row>
    <row r="204" spans="2:13" x14ac:dyDescent="0.45">
      <c r="B204" s="173" t="s">
        <v>32</v>
      </c>
      <c r="C204" s="25" t="s">
        <v>1357</v>
      </c>
      <c r="D204" s="25" t="s">
        <v>1357</v>
      </c>
      <c r="E204" s="25" t="s">
        <v>1263</v>
      </c>
      <c r="F204" s="25" t="s">
        <v>1358</v>
      </c>
      <c r="G204" s="174" t="s">
        <v>1359</v>
      </c>
      <c r="H204" s="142" t="s">
        <v>2629</v>
      </c>
      <c r="I204" s="25" t="s">
        <v>2626</v>
      </c>
      <c r="J204" s="175" t="s">
        <v>2625</v>
      </c>
      <c r="K204" s="145"/>
      <c r="L204" s="120" t="s">
        <v>2630</v>
      </c>
      <c r="M204" s="176" t="s">
        <v>2631</v>
      </c>
    </row>
    <row r="205" spans="2:13" x14ac:dyDescent="0.45">
      <c r="B205" s="173" t="s">
        <v>50</v>
      </c>
      <c r="C205" s="25" t="s">
        <v>2646</v>
      </c>
      <c r="D205" s="25" t="s">
        <v>1364</v>
      </c>
      <c r="E205" s="25" t="s">
        <v>1263</v>
      </c>
      <c r="F205" s="25" t="s">
        <v>1365</v>
      </c>
      <c r="G205" s="174" t="s">
        <v>637</v>
      </c>
      <c r="H205" s="142" t="s">
        <v>2624</v>
      </c>
      <c r="I205" s="25" t="s">
        <v>2621</v>
      </c>
      <c r="J205" s="175" t="s">
        <v>2630</v>
      </c>
      <c r="K205" s="145"/>
      <c r="L205" s="120" t="s">
        <v>2630</v>
      </c>
      <c r="M205" s="176" t="s">
        <v>2631</v>
      </c>
    </row>
    <row r="206" spans="2:13" x14ac:dyDescent="0.45">
      <c r="B206" s="173" t="s">
        <v>32</v>
      </c>
      <c r="C206" s="25" t="s">
        <v>1366</v>
      </c>
      <c r="D206" s="25" t="s">
        <v>1366</v>
      </c>
      <c r="E206" s="25" t="s">
        <v>1263</v>
      </c>
      <c r="F206" s="25" t="s">
        <v>1367</v>
      </c>
      <c r="G206" s="174" t="s">
        <v>644</v>
      </c>
      <c r="H206" s="142" t="s">
        <v>2624</v>
      </c>
      <c r="I206" s="25" t="s">
        <v>2621</v>
      </c>
      <c r="J206" s="175" t="s">
        <v>2622</v>
      </c>
      <c r="L206" s="120" t="s">
        <v>2623</v>
      </c>
      <c r="M206" s="176"/>
    </row>
    <row r="207" spans="2:13" x14ac:dyDescent="0.45">
      <c r="B207" s="173" t="s">
        <v>32</v>
      </c>
      <c r="C207" s="25" t="s">
        <v>1369</v>
      </c>
      <c r="D207" s="25" t="s">
        <v>1369</v>
      </c>
      <c r="E207" s="25" t="s">
        <v>1263</v>
      </c>
      <c r="F207" s="25" t="s">
        <v>1370</v>
      </c>
      <c r="G207" s="174" t="s">
        <v>649</v>
      </c>
      <c r="H207" s="142" t="s">
        <v>2624</v>
      </c>
      <c r="I207" s="25" t="s">
        <v>2621</v>
      </c>
      <c r="J207" s="175" t="s">
        <v>2622</v>
      </c>
      <c r="L207" s="120" t="s">
        <v>2625</v>
      </c>
      <c r="M207" s="176"/>
    </row>
    <row r="208" spans="2:13" x14ac:dyDescent="0.45">
      <c r="B208" s="173" t="s">
        <v>32</v>
      </c>
      <c r="C208" s="25" t="s">
        <v>1372</v>
      </c>
      <c r="D208" s="25" t="s">
        <v>1372</v>
      </c>
      <c r="E208" s="25" t="s">
        <v>1263</v>
      </c>
      <c r="F208" s="25" t="s">
        <v>1373</v>
      </c>
      <c r="G208" s="174" t="s">
        <v>652</v>
      </c>
      <c r="H208" s="142" t="s">
        <v>2624</v>
      </c>
      <c r="I208" s="25" t="s">
        <v>2621</v>
      </c>
      <c r="J208" s="175" t="s">
        <v>2622</v>
      </c>
      <c r="L208" s="120" t="s">
        <v>2630</v>
      </c>
      <c r="M208" s="176" t="s">
        <v>2631</v>
      </c>
    </row>
    <row r="209" spans="2:13" x14ac:dyDescent="0.45">
      <c r="B209" s="173" t="s">
        <v>32</v>
      </c>
      <c r="C209" s="25" t="s">
        <v>1374</v>
      </c>
      <c r="D209" s="25" t="s">
        <v>1374</v>
      </c>
      <c r="E209" s="25" t="s">
        <v>1263</v>
      </c>
      <c r="F209" s="25" t="s">
        <v>1375</v>
      </c>
      <c r="G209" s="174" t="s">
        <v>655</v>
      </c>
      <c r="H209" s="142" t="s">
        <v>2624</v>
      </c>
      <c r="I209" s="25" t="s">
        <v>2621</v>
      </c>
      <c r="J209" s="175" t="s">
        <v>2622</v>
      </c>
      <c r="L209" s="120" t="s">
        <v>2630</v>
      </c>
      <c r="M209" s="176" t="s">
        <v>2631</v>
      </c>
    </row>
    <row r="210" spans="2:13" x14ac:dyDescent="0.45">
      <c r="B210" s="173" t="s">
        <v>32</v>
      </c>
      <c r="C210" s="25" t="s">
        <v>1376</v>
      </c>
      <c r="D210" s="25" t="s">
        <v>1376</v>
      </c>
      <c r="E210" s="25" t="s">
        <v>1263</v>
      </c>
      <c r="F210" s="25" t="s">
        <v>1377</v>
      </c>
      <c r="G210" s="174" t="s">
        <v>1378</v>
      </c>
      <c r="H210" s="142" t="s">
        <v>2629</v>
      </c>
      <c r="I210" s="25" t="s">
        <v>2626</v>
      </c>
      <c r="J210" s="175" t="s">
        <v>2623</v>
      </c>
      <c r="L210" s="120" t="s">
        <v>2630</v>
      </c>
      <c r="M210" s="176" t="s">
        <v>2631</v>
      </c>
    </row>
    <row r="211" spans="2:13" x14ac:dyDescent="0.45">
      <c r="B211" s="173" t="s">
        <v>32</v>
      </c>
      <c r="C211" s="25" t="s">
        <v>1381</v>
      </c>
      <c r="D211" s="25" t="s">
        <v>1381</v>
      </c>
      <c r="E211" s="25" t="s">
        <v>1263</v>
      </c>
      <c r="F211" s="25" t="s">
        <v>2647</v>
      </c>
      <c r="G211" s="174" t="s">
        <v>1383</v>
      </c>
      <c r="H211" s="142" t="s">
        <v>2620</v>
      </c>
      <c r="I211" s="25" t="s">
        <v>2621</v>
      </c>
      <c r="J211" s="175" t="s">
        <v>2622</v>
      </c>
      <c r="L211" s="120" t="s">
        <v>2630</v>
      </c>
      <c r="M211" s="176" t="s">
        <v>2631</v>
      </c>
    </row>
    <row r="212" spans="2:13" x14ac:dyDescent="0.45">
      <c r="B212" s="173" t="s">
        <v>50</v>
      </c>
      <c r="C212" s="25" t="s">
        <v>1412</v>
      </c>
      <c r="D212" s="25" t="s">
        <v>1412</v>
      </c>
      <c r="E212" s="25" t="s">
        <v>1263</v>
      </c>
      <c r="F212" s="25" t="s">
        <v>1413</v>
      </c>
      <c r="G212" s="174" t="s">
        <v>537</v>
      </c>
      <c r="H212" s="142" t="s">
        <v>2620</v>
      </c>
      <c r="I212" s="25" t="s">
        <v>2626</v>
      </c>
      <c r="J212" s="175" t="s">
        <v>2623</v>
      </c>
      <c r="L212" s="120" t="s">
        <v>2630</v>
      </c>
      <c r="M212" s="176" t="s">
        <v>2631</v>
      </c>
    </row>
    <row r="213" spans="2:13" x14ac:dyDescent="0.45">
      <c r="B213" s="173" t="s">
        <v>50</v>
      </c>
      <c r="C213" s="25" t="s">
        <v>1415</v>
      </c>
      <c r="D213" s="25" t="s">
        <v>1415</v>
      </c>
      <c r="E213" s="25" t="s">
        <v>1263</v>
      </c>
      <c r="F213" s="25" t="s">
        <v>1416</v>
      </c>
      <c r="G213" s="174" t="s">
        <v>888</v>
      </c>
      <c r="H213" s="142" t="s">
        <v>2629</v>
      </c>
      <c r="I213" s="25" t="s">
        <v>2626</v>
      </c>
      <c r="J213" s="175" t="s">
        <v>2625</v>
      </c>
      <c r="L213" s="120" t="s">
        <v>2630</v>
      </c>
      <c r="M213" s="176" t="s">
        <v>2631</v>
      </c>
    </row>
    <row r="214" spans="2:13" x14ac:dyDescent="0.45">
      <c r="B214" s="173" t="s">
        <v>32</v>
      </c>
      <c r="C214" s="25" t="s">
        <v>1417</v>
      </c>
      <c r="D214" s="25" t="s">
        <v>1417</v>
      </c>
      <c r="E214" s="25" t="s">
        <v>1263</v>
      </c>
      <c r="F214" s="25" t="s">
        <v>1418</v>
      </c>
      <c r="G214" s="174" t="s">
        <v>644</v>
      </c>
      <c r="H214" s="142" t="s">
        <v>2624</v>
      </c>
      <c r="I214" s="25" t="s">
        <v>2626</v>
      </c>
      <c r="J214" s="175" t="s">
        <v>2623</v>
      </c>
      <c r="L214" s="120" t="s">
        <v>2625</v>
      </c>
      <c r="M214" s="176"/>
    </row>
    <row r="215" spans="2:13" x14ac:dyDescent="0.45">
      <c r="B215" s="173" t="s">
        <v>32</v>
      </c>
      <c r="C215" s="25" t="s">
        <v>1420</v>
      </c>
      <c r="D215" s="25" t="s">
        <v>1420</v>
      </c>
      <c r="E215" s="25" t="s">
        <v>1263</v>
      </c>
      <c r="F215" s="25" t="s">
        <v>1421</v>
      </c>
      <c r="G215" s="174" t="s">
        <v>649</v>
      </c>
      <c r="H215" s="142" t="s">
        <v>2624</v>
      </c>
      <c r="I215" s="25" t="s">
        <v>2626</v>
      </c>
      <c r="J215" s="175" t="s">
        <v>2623</v>
      </c>
      <c r="L215" s="120" t="s">
        <v>2623</v>
      </c>
      <c r="M215" s="176"/>
    </row>
    <row r="216" spans="2:13" x14ac:dyDescent="0.45">
      <c r="B216" s="173" t="s">
        <v>50</v>
      </c>
      <c r="C216" s="25" t="s">
        <v>1422</v>
      </c>
      <c r="D216" s="25" t="s">
        <v>1422</v>
      </c>
      <c r="E216" s="25" t="s">
        <v>1423</v>
      </c>
      <c r="F216" s="25" t="s">
        <v>1424</v>
      </c>
      <c r="G216" s="174" t="s">
        <v>1425</v>
      </c>
      <c r="H216" s="142" t="s">
        <v>2620</v>
      </c>
      <c r="I216" s="25" t="s">
        <v>2621</v>
      </c>
      <c r="J216" s="175" t="s">
        <v>2622</v>
      </c>
      <c r="L216" s="120" t="s">
        <v>2625</v>
      </c>
      <c r="M216" s="176"/>
    </row>
    <row r="217" spans="2:13" x14ac:dyDescent="0.45">
      <c r="B217" s="173" t="s">
        <v>50</v>
      </c>
      <c r="C217" s="25" t="s">
        <v>1305</v>
      </c>
      <c r="D217" s="25" t="s">
        <v>1426</v>
      </c>
      <c r="E217" s="25" t="s">
        <v>1423</v>
      </c>
      <c r="F217" s="25" t="s">
        <v>1427</v>
      </c>
      <c r="G217" s="174" t="s">
        <v>1255</v>
      </c>
      <c r="H217" s="142" t="s">
        <v>2633</v>
      </c>
      <c r="I217" s="25" t="s">
        <v>2626</v>
      </c>
      <c r="J217" s="175" t="s">
        <v>2623</v>
      </c>
      <c r="L217" s="120" t="s">
        <v>2630</v>
      </c>
      <c r="M217" s="176" t="s">
        <v>2631</v>
      </c>
    </row>
    <row r="218" spans="2:13" x14ac:dyDescent="0.45">
      <c r="B218" s="173" t="s">
        <v>32</v>
      </c>
      <c r="C218" s="25" t="s">
        <v>2648</v>
      </c>
      <c r="D218" s="25" t="s">
        <v>1434</v>
      </c>
      <c r="E218" s="25" t="s">
        <v>1429</v>
      </c>
      <c r="F218" s="25" t="s">
        <v>1435</v>
      </c>
      <c r="G218" s="174" t="s">
        <v>644</v>
      </c>
      <c r="H218" s="142" t="s">
        <v>2624</v>
      </c>
      <c r="I218" s="25" t="s">
        <v>2626</v>
      </c>
      <c r="J218" s="175" t="s">
        <v>2623</v>
      </c>
      <c r="L218" s="120" t="s">
        <v>2623</v>
      </c>
      <c r="M218" s="176"/>
    </row>
    <row r="219" spans="2:13" x14ac:dyDescent="0.45">
      <c r="B219" s="173" t="s">
        <v>23</v>
      </c>
      <c r="C219" s="25" t="s">
        <v>1440</v>
      </c>
      <c r="D219" s="25" t="s">
        <v>1441</v>
      </c>
      <c r="E219" s="25" t="s">
        <v>1429</v>
      </c>
      <c r="F219" s="25" t="s">
        <v>1442</v>
      </c>
      <c r="G219" s="174" t="s">
        <v>587</v>
      </c>
      <c r="H219" s="142" t="s">
        <v>2629</v>
      </c>
      <c r="I219" s="25" t="s">
        <v>2626</v>
      </c>
      <c r="J219" s="175" t="s">
        <v>2623</v>
      </c>
      <c r="K219" s="25" t="s">
        <v>2627</v>
      </c>
      <c r="L219" s="120" t="s">
        <v>2623</v>
      </c>
      <c r="M219" s="176"/>
    </row>
    <row r="220" spans="2:13" x14ac:dyDescent="0.45">
      <c r="B220" s="173" t="s">
        <v>23</v>
      </c>
      <c r="C220" s="25" t="s">
        <v>1444</v>
      </c>
      <c r="D220" s="25" t="s">
        <v>1445</v>
      </c>
      <c r="E220" s="25" t="s">
        <v>1429</v>
      </c>
      <c r="F220" s="25" t="s">
        <v>1446</v>
      </c>
      <c r="G220" s="174" t="s">
        <v>1447</v>
      </c>
      <c r="H220" s="142" t="s">
        <v>2629</v>
      </c>
      <c r="I220" s="25" t="s">
        <v>2626</v>
      </c>
      <c r="J220" s="175" t="s">
        <v>2623</v>
      </c>
      <c r="K220" s="25" t="s">
        <v>2627</v>
      </c>
      <c r="L220" s="120" t="s">
        <v>2623</v>
      </c>
      <c r="M220" s="176"/>
    </row>
    <row r="221" spans="2:13" x14ac:dyDescent="0.45">
      <c r="B221" s="173" t="s">
        <v>23</v>
      </c>
      <c r="C221" s="25" t="s">
        <v>1448</v>
      </c>
      <c r="D221" s="25" t="s">
        <v>1449</v>
      </c>
      <c r="E221" s="25" t="s">
        <v>1429</v>
      </c>
      <c r="F221" s="25" t="s">
        <v>1450</v>
      </c>
      <c r="G221" s="174" t="s">
        <v>1451</v>
      </c>
      <c r="H221" s="142" t="s">
        <v>2629</v>
      </c>
      <c r="I221" s="25" t="s">
        <v>2626</v>
      </c>
      <c r="J221" s="175" t="s">
        <v>2625</v>
      </c>
      <c r="K221" s="25" t="s">
        <v>2627</v>
      </c>
      <c r="L221" s="120" t="s">
        <v>2623</v>
      </c>
      <c r="M221" s="176"/>
    </row>
    <row r="222" spans="2:13" x14ac:dyDescent="0.45">
      <c r="B222" s="173" t="s">
        <v>50</v>
      </c>
      <c r="C222" s="25" t="s">
        <v>1452</v>
      </c>
      <c r="D222" s="25" t="s">
        <v>1453</v>
      </c>
      <c r="E222" s="25" t="s">
        <v>1429</v>
      </c>
      <c r="F222" s="25" t="s">
        <v>1454</v>
      </c>
      <c r="G222" s="174" t="s">
        <v>261</v>
      </c>
      <c r="H222" s="142" t="s">
        <v>2620</v>
      </c>
      <c r="I222" s="25" t="s">
        <v>2626</v>
      </c>
      <c r="J222" s="175" t="s">
        <v>2625</v>
      </c>
      <c r="K222" s="25" t="s">
        <v>2627</v>
      </c>
      <c r="L222" s="120" t="s">
        <v>2623</v>
      </c>
      <c r="M222" s="176"/>
    </row>
    <row r="223" spans="2:13" x14ac:dyDescent="0.45">
      <c r="B223" s="173" t="s">
        <v>2756</v>
      </c>
      <c r="C223" s="25" t="s">
        <v>2434</v>
      </c>
      <c r="D223" s="25" t="s">
        <v>2417</v>
      </c>
      <c r="E223" s="25" t="s">
        <v>2757</v>
      </c>
      <c r="F223" s="25" t="s">
        <v>2758</v>
      </c>
      <c r="G223" s="174" t="s">
        <v>1636</v>
      </c>
      <c r="H223" s="142" t="s">
        <v>2620</v>
      </c>
      <c r="I223" s="25" t="s">
        <v>2639</v>
      </c>
      <c r="J223" s="175" t="s">
        <v>2370</v>
      </c>
      <c r="L223" s="120" t="s">
        <v>2630</v>
      </c>
      <c r="M223" s="176" t="s">
        <v>2631</v>
      </c>
    </row>
    <row r="224" spans="2:13" x14ac:dyDescent="0.45">
      <c r="B224" s="173" t="s">
        <v>2756</v>
      </c>
      <c r="C224" s="25" t="s">
        <v>2435</v>
      </c>
      <c r="D224" s="25" t="s">
        <v>2418</v>
      </c>
      <c r="E224" s="25" t="s">
        <v>2757</v>
      </c>
      <c r="F224" s="25" t="s">
        <v>2393</v>
      </c>
      <c r="G224" s="174" t="s">
        <v>350</v>
      </c>
      <c r="H224" s="142" t="s">
        <v>2620</v>
      </c>
      <c r="I224" s="25" t="s">
        <v>2639</v>
      </c>
      <c r="J224" s="175" t="s">
        <v>2370</v>
      </c>
      <c r="L224" s="120" t="s">
        <v>2630</v>
      </c>
      <c r="M224" s="176" t="s">
        <v>2631</v>
      </c>
    </row>
    <row r="225" spans="2:13" x14ac:dyDescent="0.45">
      <c r="B225" s="173" t="s">
        <v>2756</v>
      </c>
      <c r="C225" s="25" t="s">
        <v>2436</v>
      </c>
      <c r="D225" s="25" t="s">
        <v>2419</v>
      </c>
      <c r="E225" s="25" t="s">
        <v>2757</v>
      </c>
      <c r="F225" s="25" t="s">
        <v>2394</v>
      </c>
      <c r="G225" s="174" t="s">
        <v>2437</v>
      </c>
      <c r="H225" s="142" t="s">
        <v>2620</v>
      </c>
      <c r="I225" s="25" t="s">
        <v>2639</v>
      </c>
      <c r="J225" s="175" t="s">
        <v>2370</v>
      </c>
      <c r="L225" s="120" t="s">
        <v>2630</v>
      </c>
      <c r="M225" s="176" t="s">
        <v>2631</v>
      </c>
    </row>
    <row r="226" spans="2:13" x14ac:dyDescent="0.45">
      <c r="B226" s="173" t="s">
        <v>32</v>
      </c>
      <c r="C226" s="25" t="s">
        <v>1471</v>
      </c>
      <c r="D226" s="25" t="s">
        <v>1471</v>
      </c>
      <c r="E226" s="25" t="s">
        <v>1429</v>
      </c>
      <c r="F226" s="25" t="s">
        <v>1472</v>
      </c>
      <c r="G226" s="174" t="s">
        <v>1473</v>
      </c>
      <c r="H226" s="142" t="s">
        <v>2620</v>
      </c>
      <c r="I226" s="25" t="s">
        <v>2621</v>
      </c>
      <c r="J226" s="175" t="s">
        <v>2622</v>
      </c>
      <c r="L226" s="120" t="s">
        <v>2625</v>
      </c>
      <c r="M226" s="176"/>
    </row>
    <row r="227" spans="2:13" x14ac:dyDescent="0.45">
      <c r="B227" s="173" t="s">
        <v>32</v>
      </c>
      <c r="C227" s="25" t="s">
        <v>1474</v>
      </c>
      <c r="D227" s="25" t="s">
        <v>1474</v>
      </c>
      <c r="E227" s="25" t="s">
        <v>1429</v>
      </c>
      <c r="F227" s="25" t="s">
        <v>1475</v>
      </c>
      <c r="G227" s="174" t="s">
        <v>1476</v>
      </c>
      <c r="H227" s="142" t="s">
        <v>2620</v>
      </c>
      <c r="I227" s="25" t="s">
        <v>2621</v>
      </c>
      <c r="J227" s="175" t="s">
        <v>2622</v>
      </c>
      <c r="L227" s="120" t="s">
        <v>2630</v>
      </c>
      <c r="M227" s="176" t="s">
        <v>2631</v>
      </c>
    </row>
    <row r="228" spans="2:13" x14ac:dyDescent="0.45">
      <c r="B228" s="173" t="s">
        <v>32</v>
      </c>
      <c r="C228" s="25" t="s">
        <v>1477</v>
      </c>
      <c r="D228" s="25" t="s">
        <v>1477</v>
      </c>
      <c r="E228" s="25" t="s">
        <v>1429</v>
      </c>
      <c r="F228" s="25" t="s">
        <v>1478</v>
      </c>
      <c r="G228" s="174" t="s">
        <v>1479</v>
      </c>
      <c r="H228" s="142" t="s">
        <v>2624</v>
      </c>
      <c r="I228" s="25" t="s">
        <v>2621</v>
      </c>
      <c r="J228" s="175" t="s">
        <v>2622</v>
      </c>
      <c r="K228" s="25" t="s">
        <v>2627</v>
      </c>
      <c r="L228" s="120" t="s">
        <v>2623</v>
      </c>
      <c r="M228" s="176"/>
    </row>
    <row r="229" spans="2:13" x14ac:dyDescent="0.45">
      <c r="B229" s="173" t="s">
        <v>32</v>
      </c>
      <c r="C229" s="25" t="s">
        <v>1481</v>
      </c>
      <c r="D229" s="25" t="s">
        <v>1481</v>
      </c>
      <c r="E229" s="25" t="s">
        <v>1429</v>
      </c>
      <c r="F229" s="25" t="s">
        <v>1482</v>
      </c>
      <c r="G229" s="174" t="s">
        <v>1483</v>
      </c>
      <c r="H229" s="142" t="s">
        <v>2624</v>
      </c>
      <c r="I229" s="25" t="s">
        <v>2621</v>
      </c>
      <c r="J229" s="175" t="s">
        <v>2622</v>
      </c>
      <c r="K229" s="25" t="s">
        <v>2627</v>
      </c>
      <c r="L229" s="120" t="s">
        <v>2623</v>
      </c>
      <c r="M229" s="176"/>
    </row>
    <row r="230" spans="2:13" x14ac:dyDescent="0.45">
      <c r="B230" s="173" t="s">
        <v>32</v>
      </c>
      <c r="C230" s="25" t="s">
        <v>1484</v>
      </c>
      <c r="D230" s="25" t="s">
        <v>1484</v>
      </c>
      <c r="E230" s="25" t="s">
        <v>1429</v>
      </c>
      <c r="F230" s="25" t="s">
        <v>1485</v>
      </c>
      <c r="G230" s="174" t="s">
        <v>1486</v>
      </c>
      <c r="H230" s="142" t="s">
        <v>2624</v>
      </c>
      <c r="I230" s="25" t="s">
        <v>2621</v>
      </c>
      <c r="J230" s="175" t="s">
        <v>2622</v>
      </c>
      <c r="K230" s="25" t="s">
        <v>2627</v>
      </c>
      <c r="L230" s="120" t="s">
        <v>2623</v>
      </c>
      <c r="M230" s="176"/>
    </row>
    <row r="231" spans="2:13" x14ac:dyDescent="0.45">
      <c r="B231" s="173" t="s">
        <v>32</v>
      </c>
      <c r="C231" s="25" t="s">
        <v>1487</v>
      </c>
      <c r="D231" s="25" t="s">
        <v>1487</v>
      </c>
      <c r="E231" s="25" t="s">
        <v>1429</v>
      </c>
      <c r="F231" s="25" t="s">
        <v>1488</v>
      </c>
      <c r="G231" s="174" t="s">
        <v>1489</v>
      </c>
      <c r="H231" s="142" t="s">
        <v>2624</v>
      </c>
      <c r="I231" s="25" t="s">
        <v>2621</v>
      </c>
      <c r="J231" s="175" t="s">
        <v>2622</v>
      </c>
      <c r="K231" s="25" t="s">
        <v>2627</v>
      </c>
      <c r="L231" s="120" t="s">
        <v>2623</v>
      </c>
      <c r="M231" s="176"/>
    </row>
    <row r="232" spans="2:13" x14ac:dyDescent="0.45">
      <c r="B232" s="173" t="s">
        <v>50</v>
      </c>
      <c r="C232" s="25" t="s">
        <v>1491</v>
      </c>
      <c r="D232" s="25" t="s">
        <v>1491</v>
      </c>
      <c r="E232" s="25" t="s">
        <v>1429</v>
      </c>
      <c r="F232" s="25" t="s">
        <v>1492</v>
      </c>
      <c r="G232" s="174" t="s">
        <v>91</v>
      </c>
      <c r="H232" s="142" t="s">
        <v>2629</v>
      </c>
      <c r="I232" s="25" t="s">
        <v>2626</v>
      </c>
      <c r="J232" s="175" t="s">
        <v>2623</v>
      </c>
      <c r="K232" s="25" t="s">
        <v>2627</v>
      </c>
      <c r="L232" s="120" t="s">
        <v>2625</v>
      </c>
      <c r="M232" s="176"/>
    </row>
    <row r="233" spans="2:13" x14ac:dyDescent="0.45">
      <c r="B233" s="173" t="s">
        <v>50</v>
      </c>
      <c r="C233" s="25" t="s">
        <v>1494</v>
      </c>
      <c r="D233" s="25" t="s">
        <v>1495</v>
      </c>
      <c r="E233" s="25" t="s">
        <v>1429</v>
      </c>
      <c r="F233" s="25" t="s">
        <v>1496</v>
      </c>
      <c r="G233" s="174" t="s">
        <v>201</v>
      </c>
      <c r="H233" s="142" t="s">
        <v>2629</v>
      </c>
      <c r="I233" s="25" t="s">
        <v>2626</v>
      </c>
      <c r="J233" s="175" t="s">
        <v>2625</v>
      </c>
      <c r="K233" s="25" t="s">
        <v>2750</v>
      </c>
      <c r="L233" s="120" t="s">
        <v>2623</v>
      </c>
      <c r="M233" s="176"/>
    </row>
    <row r="234" spans="2:13" x14ac:dyDescent="0.45">
      <c r="B234" s="173" t="s">
        <v>50</v>
      </c>
      <c r="C234" s="25" t="s">
        <v>1498</v>
      </c>
      <c r="D234" s="25" t="s">
        <v>1499</v>
      </c>
      <c r="E234" s="25" t="s">
        <v>1429</v>
      </c>
      <c r="F234" s="25" t="s">
        <v>1500</v>
      </c>
      <c r="G234" s="174" t="s">
        <v>119</v>
      </c>
      <c r="H234" s="142" t="s">
        <v>2633</v>
      </c>
      <c r="I234" s="25" t="s">
        <v>2626</v>
      </c>
      <c r="J234" s="175" t="s">
        <v>2623</v>
      </c>
      <c r="K234" s="25" t="s">
        <v>2627</v>
      </c>
      <c r="L234" s="120" t="s">
        <v>2625</v>
      </c>
      <c r="M234" s="176"/>
    </row>
    <row r="235" spans="2:13" x14ac:dyDescent="0.45">
      <c r="B235" s="173" t="s">
        <v>50</v>
      </c>
      <c r="C235" s="25" t="s">
        <v>1501</v>
      </c>
      <c r="D235" s="25" t="s">
        <v>1502</v>
      </c>
      <c r="E235" s="25" t="s">
        <v>1429</v>
      </c>
      <c r="F235" s="25" t="s">
        <v>1503</v>
      </c>
      <c r="G235" s="174" t="s">
        <v>60</v>
      </c>
      <c r="H235" s="142" t="s">
        <v>2633</v>
      </c>
      <c r="I235" s="25" t="s">
        <v>2626</v>
      </c>
      <c r="J235" s="175" t="s">
        <v>2623</v>
      </c>
      <c r="K235" s="25" t="s">
        <v>2627</v>
      </c>
      <c r="L235" s="120" t="s">
        <v>2625</v>
      </c>
      <c r="M235" s="176"/>
    </row>
    <row r="236" spans="2:13" x14ac:dyDescent="0.45">
      <c r="B236" s="173" t="s">
        <v>50</v>
      </c>
      <c r="C236" s="25" t="s">
        <v>1515</v>
      </c>
      <c r="D236" s="25" t="s">
        <v>1515</v>
      </c>
      <c r="E236" s="25" t="s">
        <v>1429</v>
      </c>
      <c r="F236" s="25" t="s">
        <v>1516</v>
      </c>
      <c r="G236" s="174" t="s">
        <v>60</v>
      </c>
      <c r="H236" s="142" t="s">
        <v>2633</v>
      </c>
      <c r="I236" s="25" t="s">
        <v>2626</v>
      </c>
      <c r="J236" s="175" t="s">
        <v>2623</v>
      </c>
      <c r="K236" s="25" t="s">
        <v>2750</v>
      </c>
      <c r="L236" s="120" t="s">
        <v>2623</v>
      </c>
      <c r="M236" s="176"/>
    </row>
    <row r="237" spans="2:13" x14ac:dyDescent="0.45">
      <c r="B237" s="173" t="s">
        <v>50</v>
      </c>
      <c r="C237" s="25" t="s">
        <v>1538</v>
      </c>
      <c r="D237" s="25" t="s">
        <v>1538</v>
      </c>
      <c r="E237" s="25" t="s">
        <v>1429</v>
      </c>
      <c r="F237" s="25" t="s">
        <v>1539</v>
      </c>
      <c r="G237" s="174" t="s">
        <v>119</v>
      </c>
      <c r="H237" s="142" t="s">
        <v>2629</v>
      </c>
      <c r="I237" s="25" t="s">
        <v>2626</v>
      </c>
      <c r="J237" s="175" t="s">
        <v>2625</v>
      </c>
      <c r="K237" s="25" t="s">
        <v>2627</v>
      </c>
      <c r="L237" s="120" t="s">
        <v>2623</v>
      </c>
      <c r="M237" s="176"/>
    </row>
    <row r="238" spans="2:13" x14ac:dyDescent="0.45">
      <c r="B238" s="173" t="s">
        <v>50</v>
      </c>
      <c r="C238" s="25" t="s">
        <v>1541</v>
      </c>
      <c r="D238" s="25" t="s">
        <v>1541</v>
      </c>
      <c r="E238" s="25" t="s">
        <v>1429</v>
      </c>
      <c r="F238" s="25" t="s">
        <v>1542</v>
      </c>
      <c r="G238" s="174" t="s">
        <v>60</v>
      </c>
      <c r="H238" s="142" t="s">
        <v>2633</v>
      </c>
      <c r="I238" s="25" t="s">
        <v>2626</v>
      </c>
      <c r="J238" s="175" t="s">
        <v>2625</v>
      </c>
      <c r="K238" s="25" t="s">
        <v>2627</v>
      </c>
      <c r="L238" s="120" t="s">
        <v>2623</v>
      </c>
      <c r="M238" s="176"/>
    </row>
    <row r="239" spans="2:13" x14ac:dyDescent="0.45">
      <c r="B239" s="173" t="s">
        <v>32</v>
      </c>
      <c r="C239" s="25" t="s">
        <v>1554</v>
      </c>
      <c r="D239" s="25" t="s">
        <v>1554</v>
      </c>
      <c r="E239" s="25" t="s">
        <v>1429</v>
      </c>
      <c r="F239" s="25" t="s">
        <v>1555</v>
      </c>
      <c r="G239" s="174" t="s">
        <v>1556</v>
      </c>
      <c r="H239" s="142" t="s">
        <v>2629</v>
      </c>
      <c r="I239" s="25" t="s">
        <v>2621</v>
      </c>
      <c r="J239" s="175" t="s">
        <v>2622</v>
      </c>
      <c r="L239" s="120" t="s">
        <v>2625</v>
      </c>
      <c r="M239" s="176"/>
    </row>
    <row r="240" spans="2:13" x14ac:dyDescent="0.45">
      <c r="B240" s="173" t="s">
        <v>50</v>
      </c>
      <c r="C240" s="25" t="s">
        <v>1578</v>
      </c>
      <c r="D240" s="25" t="s">
        <v>1578</v>
      </c>
      <c r="E240" s="25" t="s">
        <v>1429</v>
      </c>
      <c r="F240" s="25" t="s">
        <v>1579</v>
      </c>
      <c r="G240" s="174" t="s">
        <v>312</v>
      </c>
      <c r="H240" s="142" t="s">
        <v>2624</v>
      </c>
      <c r="I240" s="25" t="s">
        <v>2626</v>
      </c>
      <c r="J240" s="175" t="s">
        <v>2623</v>
      </c>
      <c r="L240" s="120" t="s">
        <v>2630</v>
      </c>
      <c r="M240" s="176" t="s">
        <v>2631</v>
      </c>
    </row>
    <row r="241" spans="2:13" x14ac:dyDescent="0.45">
      <c r="B241" s="173" t="s">
        <v>32</v>
      </c>
      <c r="C241" s="25" t="s">
        <v>1580</v>
      </c>
      <c r="D241" s="25" t="s">
        <v>1581</v>
      </c>
      <c r="E241" s="25" t="s">
        <v>1429</v>
      </c>
      <c r="F241" s="25" t="s">
        <v>1582</v>
      </c>
      <c r="G241" s="174" t="s">
        <v>1583</v>
      </c>
      <c r="H241" s="142" t="s">
        <v>2629</v>
      </c>
      <c r="I241" s="25" t="s">
        <v>2621</v>
      </c>
      <c r="J241" s="175" t="s">
        <v>2622</v>
      </c>
      <c r="L241" s="120" t="s">
        <v>2623</v>
      </c>
      <c r="M241" s="176"/>
    </row>
    <row r="242" spans="2:13" x14ac:dyDescent="0.45">
      <c r="B242" s="173" t="s">
        <v>32</v>
      </c>
      <c r="C242" s="25" t="s">
        <v>2649</v>
      </c>
      <c r="D242" s="25" t="s">
        <v>1584</v>
      </c>
      <c r="E242" s="25" t="s">
        <v>1429</v>
      </c>
      <c r="F242" s="25" t="s">
        <v>1585</v>
      </c>
      <c r="G242" s="174" t="s">
        <v>1586</v>
      </c>
      <c r="H242" s="142" t="s">
        <v>2629</v>
      </c>
      <c r="I242" s="25" t="s">
        <v>2621</v>
      </c>
      <c r="J242" s="175" t="s">
        <v>2622</v>
      </c>
      <c r="L242" s="120" t="s">
        <v>2630</v>
      </c>
      <c r="M242" s="176" t="s">
        <v>2631</v>
      </c>
    </row>
    <row r="243" spans="2:13" x14ac:dyDescent="0.45">
      <c r="B243" s="173" t="s">
        <v>32</v>
      </c>
      <c r="C243" s="25" t="s">
        <v>1587</v>
      </c>
      <c r="D243" s="25" t="s">
        <v>1587</v>
      </c>
      <c r="E243" s="25" t="s">
        <v>1429</v>
      </c>
      <c r="F243" s="25" t="s">
        <v>1588</v>
      </c>
      <c r="G243" s="174" t="s">
        <v>1589</v>
      </c>
      <c r="H243" s="142" t="s">
        <v>2629</v>
      </c>
      <c r="I243" s="25" t="s">
        <v>2621</v>
      </c>
      <c r="J243" s="175" t="s">
        <v>2622</v>
      </c>
      <c r="L243" s="120" t="s">
        <v>2623</v>
      </c>
      <c r="M243" s="176"/>
    </row>
    <row r="244" spans="2:13" x14ac:dyDescent="0.45">
      <c r="B244" s="173" t="s">
        <v>50</v>
      </c>
      <c r="C244" s="25" t="s">
        <v>368</v>
      </c>
      <c r="D244" s="25" t="s">
        <v>1603</v>
      </c>
      <c r="E244" s="25" t="s">
        <v>1429</v>
      </c>
      <c r="F244" s="25" t="s">
        <v>1604</v>
      </c>
      <c r="G244" s="174" t="s">
        <v>146</v>
      </c>
      <c r="H244" s="142" t="s">
        <v>2633</v>
      </c>
      <c r="I244" s="25" t="s">
        <v>2621</v>
      </c>
      <c r="J244" s="175" t="s">
        <v>2622</v>
      </c>
      <c r="L244" s="120" t="s">
        <v>2623</v>
      </c>
      <c r="M244" s="176"/>
    </row>
    <row r="245" spans="2:13" x14ac:dyDescent="0.45">
      <c r="B245" s="173" t="s">
        <v>50</v>
      </c>
      <c r="C245" s="25" t="s">
        <v>373</v>
      </c>
      <c r="D245" s="25" t="s">
        <v>1605</v>
      </c>
      <c r="E245" s="25" t="s">
        <v>1429</v>
      </c>
      <c r="F245" s="25" t="s">
        <v>1606</v>
      </c>
      <c r="G245" s="174" t="s">
        <v>91</v>
      </c>
      <c r="H245" s="142" t="s">
        <v>2633</v>
      </c>
      <c r="I245" s="25" t="s">
        <v>2621</v>
      </c>
      <c r="J245" s="175" t="s">
        <v>2622</v>
      </c>
      <c r="L245" s="120" t="s">
        <v>2623</v>
      </c>
      <c r="M245" s="176"/>
    </row>
    <row r="246" spans="2:13" x14ac:dyDescent="0.45">
      <c r="B246" s="173" t="s">
        <v>50</v>
      </c>
      <c r="C246" s="25" t="s">
        <v>376</v>
      </c>
      <c r="D246" s="25" t="s">
        <v>1607</v>
      </c>
      <c r="E246" s="25" t="s">
        <v>1429</v>
      </c>
      <c r="F246" s="25" t="s">
        <v>1608</v>
      </c>
      <c r="G246" s="174" t="s">
        <v>99</v>
      </c>
      <c r="H246" s="142" t="s">
        <v>2633</v>
      </c>
      <c r="I246" s="25" t="s">
        <v>2621</v>
      </c>
      <c r="J246" s="175" t="s">
        <v>2622</v>
      </c>
      <c r="L246" s="120" t="s">
        <v>2623</v>
      </c>
      <c r="M246" s="176"/>
    </row>
    <row r="247" spans="2:13" x14ac:dyDescent="0.45">
      <c r="B247" s="173" t="s">
        <v>50</v>
      </c>
      <c r="C247" s="25" t="s">
        <v>1609</v>
      </c>
      <c r="D247" s="25" t="s">
        <v>1610</v>
      </c>
      <c r="E247" s="25" t="s">
        <v>1429</v>
      </c>
      <c r="F247" s="25" t="s">
        <v>1611</v>
      </c>
      <c r="G247" s="174" t="s">
        <v>146</v>
      </c>
      <c r="H247" s="142" t="s">
        <v>2633</v>
      </c>
      <c r="I247" s="25" t="s">
        <v>2621</v>
      </c>
      <c r="J247" s="175" t="s">
        <v>2622</v>
      </c>
      <c r="L247" s="120" t="s">
        <v>2623</v>
      </c>
      <c r="M247" s="176"/>
    </row>
    <row r="248" spans="2:13" x14ac:dyDescent="0.45">
      <c r="B248" s="173" t="s">
        <v>50</v>
      </c>
      <c r="C248" s="25" t="s">
        <v>1612</v>
      </c>
      <c r="D248" s="25" t="s">
        <v>1613</v>
      </c>
      <c r="E248" s="25" t="s">
        <v>1429</v>
      </c>
      <c r="F248" s="25" t="s">
        <v>1614</v>
      </c>
      <c r="G248" s="174" t="s">
        <v>91</v>
      </c>
      <c r="H248" s="142" t="s">
        <v>2629</v>
      </c>
      <c r="I248" s="25" t="s">
        <v>2621</v>
      </c>
      <c r="J248" s="175" t="s">
        <v>2622</v>
      </c>
      <c r="L248" s="120" t="s">
        <v>2623</v>
      </c>
      <c r="M248" s="176"/>
    </row>
    <row r="249" spans="2:13" x14ac:dyDescent="0.45">
      <c r="B249" s="173" t="s">
        <v>50</v>
      </c>
      <c r="C249" s="25" t="s">
        <v>1615</v>
      </c>
      <c r="D249" s="25" t="s">
        <v>1616</v>
      </c>
      <c r="E249" s="25" t="s">
        <v>1429</v>
      </c>
      <c r="F249" s="25" t="s">
        <v>1617</v>
      </c>
      <c r="G249" s="174" t="s">
        <v>99</v>
      </c>
      <c r="H249" s="142" t="s">
        <v>2633</v>
      </c>
      <c r="I249" s="25" t="s">
        <v>2621</v>
      </c>
      <c r="J249" s="175" t="s">
        <v>2622</v>
      </c>
      <c r="L249" s="120" t="s">
        <v>2623</v>
      </c>
      <c r="M249" s="176"/>
    </row>
    <row r="250" spans="2:13" x14ac:dyDescent="0.45">
      <c r="B250" s="173" t="s">
        <v>50</v>
      </c>
      <c r="C250" s="25" t="s">
        <v>1618</v>
      </c>
      <c r="D250" s="25" t="s">
        <v>1619</v>
      </c>
      <c r="E250" s="25" t="s">
        <v>1429</v>
      </c>
      <c r="F250" s="25" t="s">
        <v>1620</v>
      </c>
      <c r="G250" s="174" t="s">
        <v>146</v>
      </c>
      <c r="H250" s="142" t="s">
        <v>2624</v>
      </c>
      <c r="I250" s="25" t="s">
        <v>2626</v>
      </c>
      <c r="J250" s="175" t="s">
        <v>2623</v>
      </c>
      <c r="K250" s="25" t="s">
        <v>2627</v>
      </c>
      <c r="L250" s="120" t="s">
        <v>2623</v>
      </c>
      <c r="M250" s="176"/>
    </row>
    <row r="251" spans="2:13" x14ac:dyDescent="0.45">
      <c r="B251" s="173" t="s">
        <v>50</v>
      </c>
      <c r="C251" s="25" t="s">
        <v>1622</v>
      </c>
      <c r="D251" s="25" t="s">
        <v>1623</v>
      </c>
      <c r="E251" s="25" t="s">
        <v>1429</v>
      </c>
      <c r="F251" s="25" t="s">
        <v>1624</v>
      </c>
      <c r="G251" s="174" t="s">
        <v>91</v>
      </c>
      <c r="H251" s="142" t="s">
        <v>2624</v>
      </c>
      <c r="I251" s="25" t="s">
        <v>2626</v>
      </c>
      <c r="J251" s="175" t="s">
        <v>2625</v>
      </c>
      <c r="K251" s="25" t="s">
        <v>2627</v>
      </c>
      <c r="L251" s="120" t="s">
        <v>2623</v>
      </c>
      <c r="M251" s="176"/>
    </row>
    <row r="252" spans="2:13" x14ac:dyDescent="0.45">
      <c r="B252" s="173" t="s">
        <v>50</v>
      </c>
      <c r="C252" s="25" t="s">
        <v>1633</v>
      </c>
      <c r="D252" s="25" t="s">
        <v>1634</v>
      </c>
      <c r="E252" s="25" t="s">
        <v>1429</v>
      </c>
      <c r="F252" s="25" t="s">
        <v>1635</v>
      </c>
      <c r="G252" s="174" t="s">
        <v>1636</v>
      </c>
      <c r="H252" s="142" t="s">
        <v>2629</v>
      </c>
      <c r="I252" s="25" t="s">
        <v>2621</v>
      </c>
      <c r="J252" s="175" t="s">
        <v>2622</v>
      </c>
      <c r="L252" s="120" t="s">
        <v>2623</v>
      </c>
      <c r="M252" s="176"/>
    </row>
    <row r="253" spans="2:13" x14ac:dyDescent="0.45">
      <c r="B253" s="173" t="s">
        <v>50</v>
      </c>
      <c r="C253" s="25" t="s">
        <v>1638</v>
      </c>
      <c r="D253" s="25" t="s">
        <v>1639</v>
      </c>
      <c r="E253" s="25" t="s">
        <v>1429</v>
      </c>
      <c r="F253" s="25" t="s">
        <v>1640</v>
      </c>
      <c r="G253" s="174" t="s">
        <v>350</v>
      </c>
      <c r="H253" s="142" t="s">
        <v>2633</v>
      </c>
      <c r="I253" s="25" t="s">
        <v>2621</v>
      </c>
      <c r="J253" s="175" t="s">
        <v>2622</v>
      </c>
      <c r="L253" s="120" t="s">
        <v>2623</v>
      </c>
      <c r="M253" s="176"/>
    </row>
    <row r="254" spans="2:13" x14ac:dyDescent="0.45">
      <c r="B254" s="173" t="s">
        <v>50</v>
      </c>
      <c r="C254" s="25" t="s">
        <v>1641</v>
      </c>
      <c r="D254" s="25" t="s">
        <v>1642</v>
      </c>
      <c r="E254" s="25" t="s">
        <v>1429</v>
      </c>
      <c r="F254" s="25" t="s">
        <v>1643</v>
      </c>
      <c r="G254" s="174" t="s">
        <v>1644</v>
      </c>
      <c r="H254" s="142" t="s">
        <v>2633</v>
      </c>
      <c r="I254" s="25" t="s">
        <v>2621</v>
      </c>
      <c r="J254" s="175" t="s">
        <v>2622</v>
      </c>
      <c r="L254" s="120" t="s">
        <v>2623</v>
      </c>
      <c r="M254" s="176"/>
    </row>
    <row r="255" spans="2:13" x14ac:dyDescent="0.45">
      <c r="B255" s="173" t="s">
        <v>50</v>
      </c>
      <c r="C255" s="25" t="s">
        <v>1645</v>
      </c>
      <c r="D255" s="25" t="s">
        <v>1646</v>
      </c>
      <c r="E255" s="25" t="s">
        <v>1429</v>
      </c>
      <c r="F255" s="25" t="s">
        <v>1647</v>
      </c>
      <c r="G255" s="174" t="s">
        <v>146</v>
      </c>
      <c r="H255" s="142" t="s">
        <v>2620</v>
      </c>
      <c r="I255" s="25" t="s">
        <v>2621</v>
      </c>
      <c r="J255" s="175" t="s">
        <v>2622</v>
      </c>
      <c r="L255" s="120" t="s">
        <v>2623</v>
      </c>
      <c r="M255" s="176"/>
    </row>
    <row r="256" spans="2:13" x14ac:dyDescent="0.45">
      <c r="B256" s="173" t="s">
        <v>50</v>
      </c>
      <c r="C256" s="25" t="s">
        <v>1648</v>
      </c>
      <c r="D256" s="25" t="s">
        <v>1649</v>
      </c>
      <c r="E256" s="25" t="s">
        <v>1429</v>
      </c>
      <c r="F256" s="25" t="s">
        <v>1650</v>
      </c>
      <c r="G256" s="174" t="s">
        <v>99</v>
      </c>
      <c r="H256" s="142" t="s">
        <v>2629</v>
      </c>
      <c r="I256" s="25" t="s">
        <v>2626</v>
      </c>
      <c r="J256" s="175" t="s">
        <v>2623</v>
      </c>
      <c r="K256" s="25" t="s">
        <v>2627</v>
      </c>
      <c r="L256" s="120" t="s">
        <v>2623</v>
      </c>
      <c r="M256" s="176"/>
    </row>
    <row r="257" spans="2:13" x14ac:dyDescent="0.45">
      <c r="B257" s="173" t="s">
        <v>50</v>
      </c>
      <c r="C257" s="25" t="s">
        <v>1651</v>
      </c>
      <c r="D257" s="25" t="s">
        <v>1652</v>
      </c>
      <c r="E257" s="25" t="s">
        <v>1429</v>
      </c>
      <c r="F257" s="25" t="s">
        <v>1653</v>
      </c>
      <c r="G257" s="174" t="s">
        <v>270</v>
      </c>
      <c r="H257" s="142" t="s">
        <v>2629</v>
      </c>
      <c r="I257" s="25" t="s">
        <v>2626</v>
      </c>
      <c r="J257" s="175" t="s">
        <v>2623</v>
      </c>
      <c r="K257" s="25" t="s">
        <v>2627</v>
      </c>
      <c r="L257" s="120" t="s">
        <v>2623</v>
      </c>
      <c r="M257" s="176"/>
    </row>
    <row r="258" spans="2:13" x14ac:dyDescent="0.45">
      <c r="B258" s="173" t="s">
        <v>50</v>
      </c>
      <c r="C258" s="25" t="s">
        <v>1654</v>
      </c>
      <c r="D258" s="25" t="s">
        <v>1655</v>
      </c>
      <c r="E258" s="25" t="s">
        <v>1429</v>
      </c>
      <c r="F258" s="25" t="s">
        <v>1656</v>
      </c>
      <c r="G258" s="174" t="s">
        <v>537</v>
      </c>
      <c r="H258" s="142" t="s">
        <v>2624</v>
      </c>
      <c r="I258" s="25" t="s">
        <v>2626</v>
      </c>
      <c r="J258" s="175" t="s">
        <v>2625</v>
      </c>
      <c r="K258" s="25" t="s">
        <v>2627</v>
      </c>
      <c r="L258" s="120" t="s">
        <v>2623</v>
      </c>
      <c r="M258" s="176"/>
    </row>
    <row r="259" spans="2:13" x14ac:dyDescent="0.45">
      <c r="B259" s="173" t="s">
        <v>50</v>
      </c>
      <c r="C259" s="25" t="s">
        <v>1657</v>
      </c>
      <c r="D259" s="25" t="s">
        <v>1658</v>
      </c>
      <c r="E259" s="25" t="s">
        <v>1429</v>
      </c>
      <c r="F259" s="25" t="s">
        <v>1659</v>
      </c>
      <c r="G259" s="174" t="s">
        <v>888</v>
      </c>
      <c r="H259" s="142" t="s">
        <v>2624</v>
      </c>
      <c r="I259" s="25" t="s">
        <v>2626</v>
      </c>
      <c r="J259" s="175" t="s">
        <v>2625</v>
      </c>
      <c r="L259" s="120" t="s">
        <v>2630</v>
      </c>
      <c r="M259" s="176" t="s">
        <v>2631</v>
      </c>
    </row>
    <row r="260" spans="2:13" x14ac:dyDescent="0.45">
      <c r="B260" s="173" t="s">
        <v>50</v>
      </c>
      <c r="C260" s="25" t="s">
        <v>1660</v>
      </c>
      <c r="D260" s="25" t="s">
        <v>1661</v>
      </c>
      <c r="E260" s="25" t="s">
        <v>1429</v>
      </c>
      <c r="F260" s="25" t="s">
        <v>1662</v>
      </c>
      <c r="G260" s="174" t="s">
        <v>909</v>
      </c>
      <c r="H260" s="142" t="s">
        <v>2624</v>
      </c>
      <c r="I260" s="25" t="s">
        <v>2626</v>
      </c>
      <c r="J260" s="175" t="s">
        <v>2625</v>
      </c>
      <c r="L260" s="120" t="s">
        <v>2625</v>
      </c>
      <c r="M260" s="176"/>
    </row>
    <row r="261" spans="2:13" x14ac:dyDescent="0.45">
      <c r="B261" s="173" t="s">
        <v>50</v>
      </c>
      <c r="C261" s="147" t="s">
        <v>1665</v>
      </c>
      <c r="D261" s="147" t="s">
        <v>1665</v>
      </c>
      <c r="E261" s="25" t="s">
        <v>1429</v>
      </c>
      <c r="F261" s="25" t="s">
        <v>1666</v>
      </c>
      <c r="G261" s="174" t="s">
        <v>788</v>
      </c>
      <c r="H261" s="142" t="s">
        <v>2624</v>
      </c>
      <c r="I261" s="25" t="s">
        <v>2626</v>
      </c>
      <c r="J261" s="175" t="s">
        <v>2625</v>
      </c>
      <c r="K261" s="25" t="s">
        <v>2627</v>
      </c>
      <c r="L261" s="120" t="s">
        <v>2625</v>
      </c>
      <c r="M261" s="176"/>
    </row>
    <row r="262" spans="2:13" x14ac:dyDescent="0.45">
      <c r="B262" s="173" t="s">
        <v>50</v>
      </c>
      <c r="C262" s="25" t="s">
        <v>1679</v>
      </c>
      <c r="D262" s="25" t="s">
        <v>1680</v>
      </c>
      <c r="E262" s="25" t="s">
        <v>1429</v>
      </c>
      <c r="F262" s="25" t="s">
        <v>1681</v>
      </c>
      <c r="G262" s="174" t="s">
        <v>1682</v>
      </c>
      <c r="H262" s="142" t="s">
        <v>2629</v>
      </c>
      <c r="I262" s="25" t="s">
        <v>2626</v>
      </c>
      <c r="J262" s="175" t="s">
        <v>2625</v>
      </c>
      <c r="L262" s="120" t="s">
        <v>2630</v>
      </c>
      <c r="M262" s="176" t="s">
        <v>2631</v>
      </c>
    </row>
    <row r="263" spans="2:13" x14ac:dyDescent="0.45">
      <c r="B263" s="173" t="s">
        <v>32</v>
      </c>
      <c r="C263" s="25" t="s">
        <v>1683</v>
      </c>
      <c r="D263" s="25" t="s">
        <v>1683</v>
      </c>
      <c r="E263" s="25" t="s">
        <v>1429</v>
      </c>
      <c r="F263" s="25" t="s">
        <v>1684</v>
      </c>
      <c r="G263" s="174" t="s">
        <v>1685</v>
      </c>
      <c r="H263" s="142" t="s">
        <v>2628</v>
      </c>
      <c r="I263" s="25" t="s">
        <v>2626</v>
      </c>
      <c r="J263" s="175" t="s">
        <v>2625</v>
      </c>
      <c r="L263" s="120" t="s">
        <v>2625</v>
      </c>
      <c r="M263" s="176"/>
    </row>
    <row r="264" spans="2:13" x14ac:dyDescent="0.45">
      <c r="B264" s="173" t="s">
        <v>32</v>
      </c>
      <c r="C264" s="25" t="s">
        <v>1687</v>
      </c>
      <c r="D264" s="25" t="s">
        <v>1687</v>
      </c>
      <c r="E264" s="25" t="s">
        <v>1429</v>
      </c>
      <c r="F264" s="25" t="s">
        <v>1688</v>
      </c>
      <c r="G264" s="174" t="s">
        <v>1689</v>
      </c>
      <c r="H264" s="142" t="s">
        <v>2629</v>
      </c>
      <c r="I264" s="25" t="s">
        <v>2626</v>
      </c>
      <c r="J264" s="175" t="s">
        <v>2623</v>
      </c>
      <c r="L264" s="120" t="s">
        <v>2623</v>
      </c>
      <c r="M264" s="176"/>
    </row>
    <row r="265" spans="2:13" x14ac:dyDescent="0.45">
      <c r="B265" s="173" t="s">
        <v>32</v>
      </c>
      <c r="C265" s="25" t="s">
        <v>1690</v>
      </c>
      <c r="D265" s="25" t="s">
        <v>1690</v>
      </c>
      <c r="E265" s="25" t="s">
        <v>1429</v>
      </c>
      <c r="F265" s="25" t="s">
        <v>1691</v>
      </c>
      <c r="G265" s="174" t="s">
        <v>1692</v>
      </c>
      <c r="H265" s="142" t="s">
        <v>2628</v>
      </c>
      <c r="I265" s="25" t="s">
        <v>2626</v>
      </c>
      <c r="J265" s="175" t="s">
        <v>2623</v>
      </c>
      <c r="L265" s="120" t="s">
        <v>2623</v>
      </c>
      <c r="M265" s="176"/>
    </row>
    <row r="266" spans="2:13" x14ac:dyDescent="0.45">
      <c r="B266" s="173" t="s">
        <v>50</v>
      </c>
      <c r="C266" s="25" t="s">
        <v>1693</v>
      </c>
      <c r="D266" s="25" t="s">
        <v>1693</v>
      </c>
      <c r="E266" s="25" t="s">
        <v>1429</v>
      </c>
      <c r="F266" s="25" t="s">
        <v>1694</v>
      </c>
      <c r="G266" s="174" t="s">
        <v>637</v>
      </c>
      <c r="H266" s="142" t="s">
        <v>2624</v>
      </c>
      <c r="I266" s="25" t="s">
        <v>2626</v>
      </c>
      <c r="J266" s="175" t="s">
        <v>2623</v>
      </c>
      <c r="K266" s="25" t="s">
        <v>2627</v>
      </c>
      <c r="L266" s="120" t="s">
        <v>2623</v>
      </c>
      <c r="M266" s="176"/>
    </row>
    <row r="267" spans="2:13" x14ac:dyDescent="0.45">
      <c r="B267" s="173" t="s">
        <v>50</v>
      </c>
      <c r="C267" s="25" t="s">
        <v>1695</v>
      </c>
      <c r="D267" s="25" t="s">
        <v>1696</v>
      </c>
      <c r="E267" s="25" t="s">
        <v>1429</v>
      </c>
      <c r="F267" s="25" t="s">
        <v>1697</v>
      </c>
      <c r="G267" s="174" t="s">
        <v>119</v>
      </c>
      <c r="H267" s="142" t="s">
        <v>2624</v>
      </c>
      <c r="I267" s="25" t="s">
        <v>2626</v>
      </c>
      <c r="J267" s="175" t="s">
        <v>2623</v>
      </c>
      <c r="K267" s="25" t="s">
        <v>2627</v>
      </c>
      <c r="L267" s="120" t="s">
        <v>2623</v>
      </c>
      <c r="M267" s="176"/>
    </row>
    <row r="268" spans="2:13" x14ac:dyDescent="0.45">
      <c r="B268" s="173" t="s">
        <v>50</v>
      </c>
      <c r="C268" s="25" t="s">
        <v>1698</v>
      </c>
      <c r="D268" s="25" t="s">
        <v>1698</v>
      </c>
      <c r="E268" s="25" t="s">
        <v>1429</v>
      </c>
      <c r="F268" s="25" t="s">
        <v>1699</v>
      </c>
      <c r="G268" s="174" t="s">
        <v>261</v>
      </c>
      <c r="H268" s="142" t="s">
        <v>2624</v>
      </c>
      <c r="I268" s="25" t="s">
        <v>2626</v>
      </c>
      <c r="J268" s="175" t="s">
        <v>2625</v>
      </c>
      <c r="K268" s="25" t="s">
        <v>2627</v>
      </c>
      <c r="L268" s="120" t="s">
        <v>2623</v>
      </c>
      <c r="M268" s="176"/>
    </row>
    <row r="269" spans="2:13" x14ac:dyDescent="0.45">
      <c r="B269" s="173" t="s">
        <v>50</v>
      </c>
      <c r="C269" s="25" t="s">
        <v>1700</v>
      </c>
      <c r="D269" s="25" t="s">
        <v>1701</v>
      </c>
      <c r="E269" s="25" t="s">
        <v>1429</v>
      </c>
      <c r="F269" s="25" t="s">
        <v>1702</v>
      </c>
      <c r="G269" s="174" t="s">
        <v>1644</v>
      </c>
      <c r="H269" s="142" t="s">
        <v>2633</v>
      </c>
      <c r="I269" s="25" t="s">
        <v>2626</v>
      </c>
      <c r="J269" s="175" t="s">
        <v>2623</v>
      </c>
      <c r="K269" s="25" t="s">
        <v>2627</v>
      </c>
      <c r="L269" s="120" t="s">
        <v>2623</v>
      </c>
      <c r="M269" s="176"/>
    </row>
    <row r="270" spans="2:13" x14ac:dyDescent="0.45">
      <c r="B270" s="173" t="s">
        <v>50</v>
      </c>
      <c r="C270" s="25" t="s">
        <v>1704</v>
      </c>
      <c r="D270" s="25" t="s">
        <v>1705</v>
      </c>
      <c r="E270" s="25" t="s">
        <v>1429</v>
      </c>
      <c r="F270" s="25" t="s">
        <v>1706</v>
      </c>
      <c r="G270" s="174" t="s">
        <v>146</v>
      </c>
      <c r="H270" s="142" t="s">
        <v>2633</v>
      </c>
      <c r="I270" s="25" t="s">
        <v>2626</v>
      </c>
      <c r="J270" s="175" t="s">
        <v>2623</v>
      </c>
      <c r="K270" s="25" t="s">
        <v>2627</v>
      </c>
      <c r="L270" s="120" t="s">
        <v>2623</v>
      </c>
      <c r="M270" s="176"/>
    </row>
    <row r="271" spans="2:13" x14ac:dyDescent="0.45">
      <c r="B271" s="173" t="s">
        <v>50</v>
      </c>
      <c r="C271" s="25" t="s">
        <v>1708</v>
      </c>
      <c r="D271" s="25" t="s">
        <v>1709</v>
      </c>
      <c r="E271" s="25" t="s">
        <v>1429</v>
      </c>
      <c r="F271" s="25" t="s">
        <v>1710</v>
      </c>
      <c r="G271" s="174" t="s">
        <v>312</v>
      </c>
      <c r="H271" s="142" t="s">
        <v>2633</v>
      </c>
      <c r="I271" s="25" t="s">
        <v>2626</v>
      </c>
      <c r="J271" s="175" t="s">
        <v>2623</v>
      </c>
      <c r="K271" s="25" t="s">
        <v>2627</v>
      </c>
      <c r="L271" s="120" t="s">
        <v>2623</v>
      </c>
      <c r="M271" s="176"/>
    </row>
    <row r="272" spans="2:13" x14ac:dyDescent="0.45">
      <c r="B272" s="173" t="s">
        <v>50</v>
      </c>
      <c r="C272" s="25" t="s">
        <v>1712</v>
      </c>
      <c r="D272" s="25" t="s">
        <v>1713</v>
      </c>
      <c r="E272" s="25" t="s">
        <v>1429</v>
      </c>
      <c r="F272" s="25" t="s">
        <v>1714</v>
      </c>
      <c r="G272" s="174" t="s">
        <v>274</v>
      </c>
      <c r="H272" s="142" t="s">
        <v>2633</v>
      </c>
      <c r="I272" s="25" t="s">
        <v>2626</v>
      </c>
      <c r="J272" s="175" t="s">
        <v>2623</v>
      </c>
      <c r="K272" s="25" t="s">
        <v>2627</v>
      </c>
      <c r="L272" s="120" t="s">
        <v>2623</v>
      </c>
      <c r="M272" s="176"/>
    </row>
    <row r="273" spans="2:13" x14ac:dyDescent="0.45">
      <c r="B273" s="173" t="s">
        <v>50</v>
      </c>
      <c r="C273" s="25" t="s">
        <v>1715</v>
      </c>
      <c r="D273" s="25" t="s">
        <v>1716</v>
      </c>
      <c r="E273" s="25" t="s">
        <v>1429</v>
      </c>
      <c r="F273" s="25" t="s">
        <v>1717</v>
      </c>
      <c r="G273" s="174" t="s">
        <v>168</v>
      </c>
      <c r="H273" s="142" t="s">
        <v>2633</v>
      </c>
      <c r="I273" s="25" t="s">
        <v>2626</v>
      </c>
      <c r="J273" s="175" t="s">
        <v>2623</v>
      </c>
      <c r="K273" s="25" t="s">
        <v>2627</v>
      </c>
      <c r="L273" s="120" t="s">
        <v>2623</v>
      </c>
      <c r="M273" s="176"/>
    </row>
    <row r="274" spans="2:13" x14ac:dyDescent="0.45">
      <c r="B274" s="173" t="s">
        <v>32</v>
      </c>
      <c r="C274" s="25" t="s">
        <v>1718</v>
      </c>
      <c r="D274" s="25" t="s">
        <v>1718</v>
      </c>
      <c r="E274" s="25" t="s">
        <v>1429</v>
      </c>
      <c r="F274" s="25" t="s">
        <v>1719</v>
      </c>
      <c r="G274" s="174" t="s">
        <v>1720</v>
      </c>
      <c r="H274" s="142" t="s">
        <v>2624</v>
      </c>
      <c r="I274" s="25" t="s">
        <v>2621</v>
      </c>
      <c r="J274" s="175" t="s">
        <v>2622</v>
      </c>
      <c r="K274" s="25" t="s">
        <v>2627</v>
      </c>
      <c r="L274" s="120" t="s">
        <v>2623</v>
      </c>
      <c r="M274" s="176"/>
    </row>
    <row r="275" spans="2:13" x14ac:dyDescent="0.45">
      <c r="B275" s="173" t="s">
        <v>32</v>
      </c>
      <c r="C275" s="25" t="s">
        <v>1722</v>
      </c>
      <c r="D275" s="25" t="s">
        <v>1722</v>
      </c>
      <c r="E275" s="25" t="s">
        <v>1429</v>
      </c>
      <c r="F275" s="25" t="s">
        <v>1723</v>
      </c>
      <c r="G275" s="174" t="s">
        <v>1724</v>
      </c>
      <c r="H275" s="142" t="s">
        <v>2624</v>
      </c>
      <c r="I275" s="25" t="s">
        <v>2621</v>
      </c>
      <c r="J275" s="175" t="s">
        <v>2622</v>
      </c>
      <c r="K275" s="25" t="s">
        <v>2627</v>
      </c>
      <c r="L275" s="120" t="s">
        <v>2623</v>
      </c>
      <c r="M275" s="176"/>
    </row>
    <row r="276" spans="2:13" x14ac:dyDescent="0.45">
      <c r="B276" s="173" t="s">
        <v>50</v>
      </c>
      <c r="C276" s="25" t="s">
        <v>1745</v>
      </c>
      <c r="D276" s="25" t="s">
        <v>1745</v>
      </c>
      <c r="E276" s="25" t="s">
        <v>1429</v>
      </c>
      <c r="F276" s="25" t="s">
        <v>1746</v>
      </c>
      <c r="G276" s="174" t="s">
        <v>537</v>
      </c>
      <c r="H276" s="142" t="s">
        <v>2629</v>
      </c>
      <c r="I276" s="25" t="s">
        <v>2626</v>
      </c>
      <c r="J276" s="175" t="s">
        <v>2623</v>
      </c>
      <c r="L276" s="120" t="s">
        <v>2630</v>
      </c>
      <c r="M276" s="176" t="s">
        <v>2631</v>
      </c>
    </row>
    <row r="277" spans="2:13" x14ac:dyDescent="0.45">
      <c r="B277" s="173" t="s">
        <v>50</v>
      </c>
      <c r="C277" s="25" t="s">
        <v>1748</v>
      </c>
      <c r="D277" s="25" t="s">
        <v>1748</v>
      </c>
      <c r="E277" s="25" t="s">
        <v>1429</v>
      </c>
      <c r="F277" s="25" t="s">
        <v>1749</v>
      </c>
      <c r="G277" s="174" t="s">
        <v>888</v>
      </c>
      <c r="H277" s="142" t="s">
        <v>2629</v>
      </c>
      <c r="I277" s="25" t="s">
        <v>2621</v>
      </c>
      <c r="J277" s="175" t="s">
        <v>2622</v>
      </c>
      <c r="L277" s="120" t="s">
        <v>2630</v>
      </c>
      <c r="M277" s="176" t="s">
        <v>2631</v>
      </c>
    </row>
    <row r="278" spans="2:13" x14ac:dyDescent="0.45">
      <c r="B278" s="173" t="s">
        <v>32</v>
      </c>
      <c r="C278" s="25" t="s">
        <v>1757</v>
      </c>
      <c r="D278" s="25" t="s">
        <v>1757</v>
      </c>
      <c r="E278" s="25" t="s">
        <v>1429</v>
      </c>
      <c r="F278" s="25" t="s">
        <v>1758</v>
      </c>
      <c r="G278" s="174" t="s">
        <v>1759</v>
      </c>
      <c r="H278" s="142" t="s">
        <v>2629</v>
      </c>
      <c r="I278" s="25" t="s">
        <v>2621</v>
      </c>
      <c r="J278" s="175" t="s">
        <v>2622</v>
      </c>
      <c r="L278" s="120" t="s">
        <v>2630</v>
      </c>
      <c r="M278" s="176" t="s">
        <v>2631</v>
      </c>
    </row>
    <row r="279" spans="2:13" x14ac:dyDescent="0.45">
      <c r="B279" s="173" t="s">
        <v>32</v>
      </c>
      <c r="C279" s="25" t="s">
        <v>1760</v>
      </c>
      <c r="D279" s="25" t="s">
        <v>1760</v>
      </c>
      <c r="E279" s="25" t="s">
        <v>1429</v>
      </c>
      <c r="F279" s="25" t="s">
        <v>1761</v>
      </c>
      <c r="G279" s="174" t="s">
        <v>541</v>
      </c>
      <c r="H279" s="142" t="s">
        <v>2629</v>
      </c>
      <c r="I279" s="25" t="s">
        <v>2621</v>
      </c>
      <c r="J279" s="175" t="s">
        <v>2622</v>
      </c>
      <c r="L279" s="120" t="s">
        <v>2630</v>
      </c>
      <c r="M279" s="176" t="s">
        <v>2631</v>
      </c>
    </row>
    <row r="280" spans="2:13" x14ac:dyDescent="0.45">
      <c r="B280" s="173" t="s">
        <v>23</v>
      </c>
      <c r="C280" s="25" t="s">
        <v>575</v>
      </c>
      <c r="D280" s="25" t="s">
        <v>1762</v>
      </c>
      <c r="E280" s="25" t="s">
        <v>1429</v>
      </c>
      <c r="F280" s="25" t="s">
        <v>1763</v>
      </c>
      <c r="G280" s="174" t="s">
        <v>578</v>
      </c>
      <c r="H280" s="142" t="s">
        <v>2620</v>
      </c>
      <c r="I280" s="25" t="s">
        <v>2621</v>
      </c>
      <c r="J280" s="175" t="s">
        <v>2622</v>
      </c>
      <c r="L280" s="120" t="s">
        <v>2623</v>
      </c>
      <c r="M280" s="176"/>
    </row>
    <row r="281" spans="2:13" x14ac:dyDescent="0.45">
      <c r="B281" s="173" t="s">
        <v>23</v>
      </c>
      <c r="C281" s="25" t="s">
        <v>580</v>
      </c>
      <c r="D281" s="25" t="s">
        <v>1764</v>
      </c>
      <c r="E281" s="25" t="s">
        <v>1429</v>
      </c>
      <c r="F281" s="25" t="s">
        <v>1765</v>
      </c>
      <c r="G281" s="174" t="s">
        <v>583</v>
      </c>
      <c r="H281" s="142" t="s">
        <v>2620</v>
      </c>
      <c r="I281" s="25" t="s">
        <v>2621</v>
      </c>
      <c r="J281" s="175" t="s">
        <v>2622</v>
      </c>
      <c r="L281" s="120" t="s">
        <v>2623</v>
      </c>
      <c r="M281" s="176"/>
    </row>
    <row r="282" spans="2:13" x14ac:dyDescent="0.45">
      <c r="B282" s="173" t="s">
        <v>23</v>
      </c>
      <c r="C282" s="25" t="s">
        <v>584</v>
      </c>
      <c r="D282" s="25" t="s">
        <v>1766</v>
      </c>
      <c r="E282" s="25" t="s">
        <v>1429</v>
      </c>
      <c r="F282" s="25" t="s">
        <v>1767</v>
      </c>
      <c r="G282" s="174" t="s">
        <v>587</v>
      </c>
      <c r="H282" s="142" t="s">
        <v>2628</v>
      </c>
      <c r="I282" s="25" t="s">
        <v>2621</v>
      </c>
      <c r="J282" s="175" t="s">
        <v>2622</v>
      </c>
      <c r="L282" s="120" t="s">
        <v>2623</v>
      </c>
      <c r="M282" s="176"/>
    </row>
    <row r="283" spans="2:13" x14ac:dyDescent="0.45">
      <c r="B283" s="173" t="s">
        <v>32</v>
      </c>
      <c r="C283" s="25" t="s">
        <v>1774</v>
      </c>
      <c r="D283" s="25" t="s">
        <v>1774</v>
      </c>
      <c r="E283" s="25" t="s">
        <v>1429</v>
      </c>
      <c r="F283" s="25" t="s">
        <v>1775</v>
      </c>
      <c r="G283" s="174" t="s">
        <v>739</v>
      </c>
      <c r="H283" s="142" t="s">
        <v>2620</v>
      </c>
      <c r="I283" s="25" t="s">
        <v>2621</v>
      </c>
      <c r="J283" s="175" t="s">
        <v>2622</v>
      </c>
      <c r="L283" s="120" t="s">
        <v>2630</v>
      </c>
      <c r="M283" s="176" t="s">
        <v>2631</v>
      </c>
    </row>
    <row r="284" spans="2:13" x14ac:dyDescent="0.45">
      <c r="B284" s="173" t="s">
        <v>32</v>
      </c>
      <c r="C284" s="25" t="s">
        <v>1776</v>
      </c>
      <c r="D284" s="25" t="s">
        <v>1776</v>
      </c>
      <c r="E284" s="25" t="s">
        <v>1429</v>
      </c>
      <c r="F284" s="25" t="s">
        <v>1777</v>
      </c>
      <c r="G284" s="174" t="s">
        <v>652</v>
      </c>
      <c r="H284" s="142" t="s">
        <v>2620</v>
      </c>
      <c r="I284" s="25" t="s">
        <v>2621</v>
      </c>
      <c r="J284" s="175" t="s">
        <v>2622</v>
      </c>
      <c r="L284" s="120" t="s">
        <v>2630</v>
      </c>
      <c r="M284" s="176" t="s">
        <v>2631</v>
      </c>
    </row>
    <row r="285" spans="2:13" x14ac:dyDescent="0.45">
      <c r="B285" s="173" t="s">
        <v>50</v>
      </c>
      <c r="C285" s="25" t="s">
        <v>614</v>
      </c>
      <c r="D285" s="25" t="s">
        <v>1792</v>
      </c>
      <c r="E285" s="25" t="s">
        <v>1429</v>
      </c>
      <c r="F285" s="25" t="s">
        <v>1793</v>
      </c>
      <c r="G285" s="174" t="s">
        <v>119</v>
      </c>
      <c r="H285" s="142" t="s">
        <v>2633</v>
      </c>
      <c r="I285" s="25" t="s">
        <v>2626</v>
      </c>
      <c r="J285" s="175" t="s">
        <v>2623</v>
      </c>
      <c r="K285" s="25" t="s">
        <v>2627</v>
      </c>
      <c r="L285" s="120" t="s">
        <v>2625</v>
      </c>
      <c r="M285" s="176"/>
    </row>
    <row r="286" spans="2:13" x14ac:dyDescent="0.45">
      <c r="B286" s="173" t="s">
        <v>50</v>
      </c>
      <c r="C286" s="25" t="s">
        <v>617</v>
      </c>
      <c r="D286" s="25" t="s">
        <v>1794</v>
      </c>
      <c r="E286" s="25" t="s">
        <v>1429</v>
      </c>
      <c r="F286" s="25" t="s">
        <v>1795</v>
      </c>
      <c r="G286" s="174" t="s">
        <v>60</v>
      </c>
      <c r="H286" s="142" t="s">
        <v>2633</v>
      </c>
      <c r="I286" s="25" t="s">
        <v>2626</v>
      </c>
      <c r="J286" s="175" t="s">
        <v>2623</v>
      </c>
      <c r="K286" s="25" t="s">
        <v>2627</v>
      </c>
      <c r="L286" s="120" t="s">
        <v>2623</v>
      </c>
      <c r="M286" s="176"/>
    </row>
    <row r="287" spans="2:13" x14ac:dyDescent="0.45">
      <c r="B287" s="173" t="s">
        <v>32</v>
      </c>
      <c r="C287" s="25" t="s">
        <v>1823</v>
      </c>
      <c r="D287" s="25" t="s">
        <v>1823</v>
      </c>
      <c r="E287" s="25" t="s">
        <v>1429</v>
      </c>
      <c r="F287" s="25" t="s">
        <v>1824</v>
      </c>
      <c r="G287" s="174" t="s">
        <v>1825</v>
      </c>
      <c r="H287" s="142" t="s">
        <v>2629</v>
      </c>
      <c r="I287" s="25" t="s">
        <v>2621</v>
      </c>
      <c r="J287" s="175" t="s">
        <v>2622</v>
      </c>
      <c r="K287" s="25" t="s">
        <v>2627</v>
      </c>
      <c r="L287" s="120" t="s">
        <v>2623</v>
      </c>
      <c r="M287" s="176"/>
    </row>
    <row r="288" spans="2:13" x14ac:dyDescent="0.45">
      <c r="B288" s="173" t="s">
        <v>32</v>
      </c>
      <c r="C288" s="25" t="s">
        <v>1827</v>
      </c>
      <c r="D288" s="25" t="s">
        <v>1828</v>
      </c>
      <c r="E288" s="25" t="s">
        <v>1429</v>
      </c>
      <c r="F288" s="25" t="s">
        <v>2650</v>
      </c>
      <c r="G288" s="174" t="s">
        <v>1830</v>
      </c>
      <c r="H288" s="142" t="s">
        <v>2633</v>
      </c>
      <c r="I288" s="25" t="s">
        <v>2621</v>
      </c>
      <c r="J288" s="175" t="s">
        <v>2622</v>
      </c>
      <c r="L288" s="120" t="s">
        <v>2623</v>
      </c>
      <c r="M288" s="176"/>
    </row>
    <row r="289" spans="2:13" x14ac:dyDescent="0.45">
      <c r="B289" s="173" t="s">
        <v>32</v>
      </c>
      <c r="C289" s="25" t="s">
        <v>1833</v>
      </c>
      <c r="D289" s="25" t="s">
        <v>1834</v>
      </c>
      <c r="E289" s="25" t="s">
        <v>1429</v>
      </c>
      <c r="F289" s="25" t="s">
        <v>2651</v>
      </c>
      <c r="G289" s="174" t="s">
        <v>1836</v>
      </c>
      <c r="H289" s="142" t="s">
        <v>2620</v>
      </c>
      <c r="I289" s="25" t="s">
        <v>2621</v>
      </c>
      <c r="J289" s="175" t="s">
        <v>2622</v>
      </c>
      <c r="L289" s="120" t="s">
        <v>2623</v>
      </c>
      <c r="M289" s="176"/>
    </row>
    <row r="290" spans="2:13" x14ac:dyDescent="0.45">
      <c r="B290" s="173" t="s">
        <v>50</v>
      </c>
      <c r="C290" s="25" t="s">
        <v>1845</v>
      </c>
      <c r="D290" s="25" t="s">
        <v>1845</v>
      </c>
      <c r="E290" s="25" t="s">
        <v>1429</v>
      </c>
      <c r="F290" s="25" t="s">
        <v>1846</v>
      </c>
      <c r="G290" s="174" t="s">
        <v>537</v>
      </c>
      <c r="H290" s="142" t="s">
        <v>2620</v>
      </c>
      <c r="I290" s="25" t="s">
        <v>2626</v>
      </c>
      <c r="J290" s="175" t="s">
        <v>2625</v>
      </c>
      <c r="K290" s="25" t="s">
        <v>2627</v>
      </c>
      <c r="L290" s="120" t="s">
        <v>2623</v>
      </c>
      <c r="M290" s="176"/>
    </row>
    <row r="291" spans="2:13" x14ac:dyDescent="0.45">
      <c r="B291" s="173" t="s">
        <v>50</v>
      </c>
      <c r="C291" s="25" t="s">
        <v>1847</v>
      </c>
      <c r="D291" s="25" t="s">
        <v>1847</v>
      </c>
      <c r="E291" s="25" t="s">
        <v>1429</v>
      </c>
      <c r="F291" s="25" t="s">
        <v>1848</v>
      </c>
      <c r="G291" s="174" t="s">
        <v>888</v>
      </c>
      <c r="H291" s="142" t="s">
        <v>2633</v>
      </c>
      <c r="I291" s="25" t="s">
        <v>2626</v>
      </c>
      <c r="J291" s="175" t="s">
        <v>2625</v>
      </c>
      <c r="K291" s="25" t="s">
        <v>2627</v>
      </c>
      <c r="L291" s="120" t="s">
        <v>2623</v>
      </c>
      <c r="M291" s="176"/>
    </row>
    <row r="292" spans="2:13" x14ac:dyDescent="0.45">
      <c r="B292" s="173" t="s">
        <v>50</v>
      </c>
      <c r="C292" s="25" t="s">
        <v>1849</v>
      </c>
      <c r="D292" s="25" t="s">
        <v>1849</v>
      </c>
      <c r="E292" s="25" t="s">
        <v>1429</v>
      </c>
      <c r="F292" s="25" t="s">
        <v>1850</v>
      </c>
      <c r="G292" s="174" t="s">
        <v>60</v>
      </c>
      <c r="H292" s="142" t="s">
        <v>2629</v>
      </c>
      <c r="I292" s="25" t="s">
        <v>2621</v>
      </c>
      <c r="J292" s="175" t="s">
        <v>2622</v>
      </c>
      <c r="L292" s="120" t="s">
        <v>2630</v>
      </c>
      <c r="M292" s="176" t="s">
        <v>2631</v>
      </c>
    </row>
    <row r="293" spans="2:13" x14ac:dyDescent="0.45">
      <c r="B293" s="173" t="s">
        <v>50</v>
      </c>
      <c r="C293" s="25" t="s">
        <v>1851</v>
      </c>
      <c r="D293" s="25" t="s">
        <v>1851</v>
      </c>
      <c r="E293" s="25" t="s">
        <v>1429</v>
      </c>
      <c r="F293" s="25" t="s">
        <v>1852</v>
      </c>
      <c r="G293" s="174" t="s">
        <v>261</v>
      </c>
      <c r="H293" s="142" t="s">
        <v>2629</v>
      </c>
      <c r="I293" s="25" t="s">
        <v>2621</v>
      </c>
      <c r="J293" s="175" t="s">
        <v>2622</v>
      </c>
      <c r="L293" s="120" t="s">
        <v>2630</v>
      </c>
      <c r="M293" s="176" t="s">
        <v>2631</v>
      </c>
    </row>
    <row r="294" spans="2:13" x14ac:dyDescent="0.45">
      <c r="B294" s="173" t="s">
        <v>50</v>
      </c>
      <c r="C294" s="25" t="s">
        <v>1853</v>
      </c>
      <c r="D294" s="25" t="s">
        <v>1853</v>
      </c>
      <c r="E294" s="25" t="s">
        <v>1429</v>
      </c>
      <c r="F294" s="25" t="s">
        <v>1854</v>
      </c>
      <c r="G294" s="174" t="s">
        <v>909</v>
      </c>
      <c r="H294" s="142" t="s">
        <v>2629</v>
      </c>
      <c r="I294" s="25" t="s">
        <v>2621</v>
      </c>
      <c r="J294" s="175" t="s">
        <v>2622</v>
      </c>
      <c r="L294" s="120" t="s">
        <v>2625</v>
      </c>
      <c r="M294" s="176"/>
    </row>
    <row r="295" spans="2:13" x14ac:dyDescent="0.45">
      <c r="B295" s="173" t="s">
        <v>50</v>
      </c>
      <c r="C295" s="25" t="s">
        <v>1855</v>
      </c>
      <c r="D295" s="25" t="s">
        <v>1855</v>
      </c>
      <c r="E295" s="25" t="s">
        <v>1429</v>
      </c>
      <c r="F295" s="25" t="s">
        <v>1856</v>
      </c>
      <c r="G295" s="174" t="s">
        <v>906</v>
      </c>
      <c r="H295" s="142" t="s">
        <v>2629</v>
      </c>
      <c r="I295" s="25" t="s">
        <v>2621</v>
      </c>
      <c r="J295" s="175" t="s">
        <v>2622</v>
      </c>
      <c r="L295" s="120" t="s">
        <v>2625</v>
      </c>
      <c r="M295" s="176"/>
    </row>
    <row r="296" spans="2:13" x14ac:dyDescent="0.45">
      <c r="B296" s="173" t="s">
        <v>50</v>
      </c>
      <c r="C296" s="25" t="s">
        <v>1857</v>
      </c>
      <c r="D296" s="25" t="s">
        <v>1857</v>
      </c>
      <c r="E296" s="25" t="s">
        <v>1429</v>
      </c>
      <c r="F296" s="25" t="s">
        <v>1858</v>
      </c>
      <c r="G296" s="174" t="s">
        <v>60</v>
      </c>
      <c r="H296" s="142" t="s">
        <v>2629</v>
      </c>
      <c r="I296" s="25" t="s">
        <v>2621</v>
      </c>
      <c r="J296" s="175" t="s">
        <v>2622</v>
      </c>
      <c r="L296" s="120" t="s">
        <v>2625</v>
      </c>
      <c r="M296" s="176"/>
    </row>
    <row r="297" spans="2:13" x14ac:dyDescent="0.45">
      <c r="B297" s="173" t="s">
        <v>50</v>
      </c>
      <c r="C297" s="25" t="s">
        <v>1859</v>
      </c>
      <c r="D297" s="25" t="s">
        <v>1859</v>
      </c>
      <c r="E297" s="25" t="s">
        <v>1429</v>
      </c>
      <c r="F297" s="25" t="s">
        <v>1860</v>
      </c>
      <c r="G297" s="174" t="s">
        <v>261</v>
      </c>
      <c r="H297" s="142" t="s">
        <v>2629</v>
      </c>
      <c r="I297" s="25" t="s">
        <v>2621</v>
      </c>
      <c r="J297" s="175" t="s">
        <v>2622</v>
      </c>
      <c r="L297" s="120" t="s">
        <v>2625</v>
      </c>
      <c r="M297" s="176"/>
    </row>
    <row r="298" spans="2:13" x14ac:dyDescent="0.45">
      <c r="B298" s="173" t="s">
        <v>50</v>
      </c>
      <c r="C298" s="25" t="s">
        <v>1861</v>
      </c>
      <c r="D298" s="25" t="s">
        <v>1862</v>
      </c>
      <c r="E298" s="25" t="s">
        <v>1429</v>
      </c>
      <c r="F298" s="25" t="s">
        <v>2759</v>
      </c>
      <c r="G298" s="174" t="s">
        <v>1864</v>
      </c>
      <c r="H298" s="142" t="s">
        <v>2620</v>
      </c>
      <c r="I298" s="25" t="s">
        <v>2621</v>
      </c>
      <c r="J298" s="175" t="s">
        <v>2630</v>
      </c>
      <c r="L298" s="120" t="s">
        <v>2630</v>
      </c>
      <c r="M298" s="176" t="s">
        <v>2631</v>
      </c>
    </row>
    <row r="299" spans="2:13" x14ac:dyDescent="0.45">
      <c r="B299" s="173" t="s">
        <v>50</v>
      </c>
      <c r="C299" s="25" t="s">
        <v>1865</v>
      </c>
      <c r="D299" s="25" t="s">
        <v>1866</v>
      </c>
      <c r="E299" s="25" t="s">
        <v>1429</v>
      </c>
      <c r="F299" s="25" t="s">
        <v>2760</v>
      </c>
      <c r="G299" s="174" t="s">
        <v>1868</v>
      </c>
      <c r="H299" s="142" t="s">
        <v>2620</v>
      </c>
      <c r="I299" s="25" t="s">
        <v>2621</v>
      </c>
      <c r="J299" s="175" t="s">
        <v>2630</v>
      </c>
      <c r="L299" s="120" t="s">
        <v>2630</v>
      </c>
      <c r="M299" s="176" t="s">
        <v>2631</v>
      </c>
    </row>
    <row r="300" spans="2:13" x14ac:dyDescent="0.45">
      <c r="B300" s="173" t="s">
        <v>32</v>
      </c>
      <c r="C300" s="25" t="s">
        <v>1890</v>
      </c>
      <c r="D300" s="25" t="s">
        <v>1890</v>
      </c>
      <c r="E300" s="25" t="s">
        <v>1429</v>
      </c>
      <c r="F300" s="25" t="s">
        <v>1891</v>
      </c>
      <c r="G300" s="174" t="s">
        <v>1892</v>
      </c>
      <c r="H300" s="142" t="s">
        <v>2620</v>
      </c>
      <c r="I300" s="25" t="s">
        <v>2621</v>
      </c>
      <c r="J300" s="175" t="s">
        <v>2622</v>
      </c>
      <c r="L300" s="120" t="s">
        <v>2625</v>
      </c>
      <c r="M300" s="176"/>
    </row>
    <row r="301" spans="2:13" x14ac:dyDescent="0.45">
      <c r="B301" s="173" t="s">
        <v>32</v>
      </c>
      <c r="C301" s="25" t="s">
        <v>1893</v>
      </c>
      <c r="D301" s="25" t="s">
        <v>1893</v>
      </c>
      <c r="E301" s="25" t="s">
        <v>1429</v>
      </c>
      <c r="F301" s="25" t="s">
        <v>1894</v>
      </c>
      <c r="G301" s="174" t="s">
        <v>1895</v>
      </c>
      <c r="H301" s="142" t="s">
        <v>2620</v>
      </c>
      <c r="I301" s="25" t="s">
        <v>2621</v>
      </c>
      <c r="J301" s="175" t="s">
        <v>2622</v>
      </c>
      <c r="L301" s="120" t="s">
        <v>2623</v>
      </c>
      <c r="M301" s="176"/>
    </row>
    <row r="302" spans="2:13" x14ac:dyDescent="0.45">
      <c r="B302" s="173" t="s">
        <v>32</v>
      </c>
      <c r="C302" s="25" t="s">
        <v>1896</v>
      </c>
      <c r="D302" s="25" t="s">
        <v>1896</v>
      </c>
      <c r="E302" s="25" t="s">
        <v>1429</v>
      </c>
      <c r="F302" s="25" t="s">
        <v>1897</v>
      </c>
      <c r="G302" s="174" t="s">
        <v>1898</v>
      </c>
      <c r="H302" s="142" t="s">
        <v>2620</v>
      </c>
      <c r="I302" s="25" t="s">
        <v>2626</v>
      </c>
      <c r="J302" s="175" t="s">
        <v>2625</v>
      </c>
      <c r="L302" s="120" t="s">
        <v>2623</v>
      </c>
      <c r="M302" s="176"/>
    </row>
    <row r="303" spans="2:13" x14ac:dyDescent="0.45">
      <c r="B303" s="173" t="s">
        <v>32</v>
      </c>
      <c r="C303" s="25" t="s">
        <v>1899</v>
      </c>
      <c r="D303" s="25" t="s">
        <v>1899</v>
      </c>
      <c r="E303" s="25" t="s">
        <v>1429</v>
      </c>
      <c r="F303" s="25" t="s">
        <v>1900</v>
      </c>
      <c r="G303" s="174" t="s">
        <v>1901</v>
      </c>
      <c r="H303" s="142" t="s">
        <v>2620</v>
      </c>
      <c r="I303" s="25" t="s">
        <v>2626</v>
      </c>
      <c r="J303" s="175" t="s">
        <v>2625</v>
      </c>
      <c r="L303" s="120" t="s">
        <v>2625</v>
      </c>
      <c r="M303" s="176"/>
    </row>
    <row r="304" spans="2:13" x14ac:dyDescent="0.45">
      <c r="B304" s="173" t="s">
        <v>32</v>
      </c>
      <c r="C304" s="25" t="s">
        <v>1902</v>
      </c>
      <c r="D304" s="25" t="s">
        <v>1902</v>
      </c>
      <c r="E304" s="25" t="s">
        <v>1429</v>
      </c>
      <c r="F304" s="25" t="s">
        <v>1903</v>
      </c>
      <c r="G304" s="174" t="s">
        <v>1904</v>
      </c>
      <c r="H304" s="142" t="s">
        <v>2620</v>
      </c>
      <c r="I304" s="25" t="s">
        <v>2626</v>
      </c>
      <c r="J304" s="175" t="s">
        <v>2625</v>
      </c>
      <c r="L304" s="120" t="s">
        <v>2625</v>
      </c>
      <c r="M304" s="176"/>
    </row>
    <row r="305" spans="2:13" x14ac:dyDescent="0.45">
      <c r="B305" s="173" t="s">
        <v>32</v>
      </c>
      <c r="C305" s="25" t="s">
        <v>2652</v>
      </c>
      <c r="D305" s="25" t="s">
        <v>1907</v>
      </c>
      <c r="E305" s="25" t="s">
        <v>1429</v>
      </c>
      <c r="F305" s="25" t="s">
        <v>1908</v>
      </c>
      <c r="G305" s="174" t="s">
        <v>1909</v>
      </c>
      <c r="H305" s="142" t="s">
        <v>2633</v>
      </c>
      <c r="I305" s="25" t="s">
        <v>2626</v>
      </c>
      <c r="J305" s="175" t="s">
        <v>2623</v>
      </c>
      <c r="L305" s="120" t="s">
        <v>2630</v>
      </c>
      <c r="M305" s="176" t="s">
        <v>2631</v>
      </c>
    </row>
    <row r="306" spans="2:13" x14ac:dyDescent="0.45">
      <c r="B306" s="173" t="s">
        <v>50</v>
      </c>
      <c r="C306" s="25" t="s">
        <v>1910</v>
      </c>
      <c r="D306" s="25" t="s">
        <v>1911</v>
      </c>
      <c r="E306" s="25" t="s">
        <v>1429</v>
      </c>
      <c r="F306" s="25" t="s">
        <v>1912</v>
      </c>
      <c r="G306" s="174" t="s">
        <v>247</v>
      </c>
      <c r="H306" s="142" t="s">
        <v>2629</v>
      </c>
      <c r="I306" s="25" t="s">
        <v>2626</v>
      </c>
      <c r="J306" s="175" t="s">
        <v>2625</v>
      </c>
      <c r="K306" s="25" t="s">
        <v>2627</v>
      </c>
      <c r="L306" s="120" t="s">
        <v>2625</v>
      </c>
      <c r="M306" s="176"/>
    </row>
    <row r="307" spans="2:13" x14ac:dyDescent="0.45">
      <c r="B307" s="173" t="s">
        <v>32</v>
      </c>
      <c r="C307" s="25" t="s">
        <v>1923</v>
      </c>
      <c r="D307" s="25" t="s">
        <v>1923</v>
      </c>
      <c r="E307" s="25" t="s">
        <v>1429</v>
      </c>
      <c r="F307" s="25" t="s">
        <v>1924</v>
      </c>
      <c r="G307" s="174" t="s">
        <v>35</v>
      </c>
      <c r="H307" s="142" t="s">
        <v>2633</v>
      </c>
      <c r="I307" s="25" t="s">
        <v>2621</v>
      </c>
      <c r="J307" s="175" t="s">
        <v>2622</v>
      </c>
      <c r="L307" s="120" t="s">
        <v>2625</v>
      </c>
      <c r="M307" s="176"/>
    </row>
    <row r="308" spans="2:13" x14ac:dyDescent="0.45">
      <c r="B308" s="173" t="s">
        <v>32</v>
      </c>
      <c r="C308" s="25" t="s">
        <v>1925</v>
      </c>
      <c r="D308" s="25" t="s">
        <v>1925</v>
      </c>
      <c r="E308" s="25" t="s">
        <v>1429</v>
      </c>
      <c r="F308" s="25" t="s">
        <v>1926</v>
      </c>
      <c r="G308" s="174" t="s">
        <v>40</v>
      </c>
      <c r="H308" s="142" t="s">
        <v>2633</v>
      </c>
      <c r="I308" s="25" t="s">
        <v>2621</v>
      </c>
      <c r="J308" s="175" t="s">
        <v>2622</v>
      </c>
      <c r="K308" s="25" t="s">
        <v>2627</v>
      </c>
      <c r="L308" s="120" t="s">
        <v>2625</v>
      </c>
      <c r="M308" s="176"/>
    </row>
    <row r="309" spans="2:13" x14ac:dyDescent="0.45">
      <c r="B309" s="173" t="s">
        <v>32</v>
      </c>
      <c r="C309" s="25" t="s">
        <v>1927</v>
      </c>
      <c r="D309" s="25" t="s">
        <v>1927</v>
      </c>
      <c r="E309" s="25" t="s">
        <v>1429</v>
      </c>
      <c r="F309" s="25" t="s">
        <v>1928</v>
      </c>
      <c r="G309" s="174" t="s">
        <v>43</v>
      </c>
      <c r="H309" s="142" t="s">
        <v>2633</v>
      </c>
      <c r="I309" s="25" t="s">
        <v>2621</v>
      </c>
      <c r="J309" s="175" t="s">
        <v>2622</v>
      </c>
      <c r="L309" s="120" t="s">
        <v>2630</v>
      </c>
      <c r="M309" s="176" t="s">
        <v>2631</v>
      </c>
    </row>
    <row r="310" spans="2:13" x14ac:dyDescent="0.45">
      <c r="B310" s="173" t="s">
        <v>50</v>
      </c>
      <c r="C310" s="25" t="s">
        <v>1936</v>
      </c>
      <c r="D310" s="25" t="s">
        <v>1937</v>
      </c>
      <c r="E310" s="25" t="s">
        <v>1429</v>
      </c>
      <c r="F310" s="25" t="s">
        <v>1938</v>
      </c>
      <c r="G310" s="174" t="s">
        <v>91</v>
      </c>
      <c r="H310" s="142" t="s">
        <v>2629</v>
      </c>
      <c r="I310" s="25" t="s">
        <v>2626</v>
      </c>
      <c r="J310" s="175" t="s">
        <v>2625</v>
      </c>
      <c r="L310" s="120" t="s">
        <v>2630</v>
      </c>
      <c r="M310" s="176" t="s">
        <v>2631</v>
      </c>
    </row>
    <row r="311" spans="2:13" x14ac:dyDescent="0.45">
      <c r="B311" s="173" t="s">
        <v>50</v>
      </c>
      <c r="C311" s="25" t="s">
        <v>1952</v>
      </c>
      <c r="D311" s="25" t="s">
        <v>1952</v>
      </c>
      <c r="E311" s="25" t="s">
        <v>1429</v>
      </c>
      <c r="F311" s="25" t="s">
        <v>1953</v>
      </c>
      <c r="G311" s="174" t="s">
        <v>888</v>
      </c>
      <c r="H311" s="142" t="s">
        <v>2624</v>
      </c>
      <c r="I311" s="25" t="s">
        <v>2621</v>
      </c>
      <c r="J311" s="175" t="s">
        <v>2622</v>
      </c>
      <c r="L311" s="120" t="s">
        <v>2623</v>
      </c>
      <c r="M311" s="176"/>
    </row>
    <row r="312" spans="2:13" x14ac:dyDescent="0.45">
      <c r="B312" s="173" t="s">
        <v>50</v>
      </c>
      <c r="C312" s="25" t="s">
        <v>1967</v>
      </c>
      <c r="D312" s="25" t="s">
        <v>1967</v>
      </c>
      <c r="E312" s="25" t="s">
        <v>1429</v>
      </c>
      <c r="F312" s="25" t="s">
        <v>1968</v>
      </c>
      <c r="G312" s="174" t="s">
        <v>649</v>
      </c>
      <c r="H312" s="142" t="s">
        <v>2624</v>
      </c>
      <c r="I312" s="25" t="s">
        <v>2621</v>
      </c>
      <c r="J312" s="175" t="s">
        <v>2622</v>
      </c>
      <c r="K312" s="25" t="s">
        <v>2627</v>
      </c>
      <c r="L312" s="120" t="s">
        <v>2623</v>
      </c>
      <c r="M312" s="176"/>
    </row>
    <row r="313" spans="2:13" x14ac:dyDescent="0.45">
      <c r="B313" s="173" t="s">
        <v>32</v>
      </c>
      <c r="C313" s="25" t="s">
        <v>2653</v>
      </c>
      <c r="D313" s="25" t="s">
        <v>1969</v>
      </c>
      <c r="E313" s="25" t="s">
        <v>1429</v>
      </c>
      <c r="F313" s="25" t="s">
        <v>1970</v>
      </c>
      <c r="G313" s="174" t="s">
        <v>1971</v>
      </c>
      <c r="H313" s="142" t="s">
        <v>2624</v>
      </c>
      <c r="I313" s="25" t="s">
        <v>2621</v>
      </c>
      <c r="J313" s="175" t="s">
        <v>2622</v>
      </c>
      <c r="K313" s="25" t="s">
        <v>2627</v>
      </c>
      <c r="L313" s="120" t="s">
        <v>2623</v>
      </c>
      <c r="M313" s="176"/>
    </row>
    <row r="314" spans="2:13" x14ac:dyDescent="0.45">
      <c r="B314" s="173" t="s">
        <v>23</v>
      </c>
      <c r="C314" s="25" t="s">
        <v>1974</v>
      </c>
      <c r="D314" s="25" t="s">
        <v>1974</v>
      </c>
      <c r="E314" s="25" t="s">
        <v>1429</v>
      </c>
      <c r="F314" s="25" t="s">
        <v>1975</v>
      </c>
      <c r="G314" s="174" t="s">
        <v>1976</v>
      </c>
      <c r="H314" s="142" t="s">
        <v>2620</v>
      </c>
      <c r="I314" s="25" t="s">
        <v>2626</v>
      </c>
      <c r="J314" s="175" t="s">
        <v>2623</v>
      </c>
      <c r="L314" s="120" t="s">
        <v>2630</v>
      </c>
      <c r="M314" s="176" t="s">
        <v>2631</v>
      </c>
    </row>
    <row r="315" spans="2:13" x14ac:dyDescent="0.45">
      <c r="B315" s="173" t="s">
        <v>23</v>
      </c>
      <c r="C315" s="25" t="s">
        <v>1978</v>
      </c>
      <c r="D315" s="25" t="s">
        <v>1978</v>
      </c>
      <c r="E315" s="25" t="s">
        <v>1429</v>
      </c>
      <c r="F315" s="25" t="s">
        <v>1979</v>
      </c>
      <c r="G315" s="174" t="s">
        <v>1980</v>
      </c>
      <c r="H315" s="142" t="s">
        <v>2620</v>
      </c>
      <c r="I315" s="25" t="s">
        <v>2626</v>
      </c>
      <c r="J315" s="175" t="s">
        <v>2623</v>
      </c>
      <c r="K315" s="25" t="s">
        <v>2627</v>
      </c>
      <c r="L315" s="120" t="s">
        <v>2623</v>
      </c>
      <c r="M315" s="176"/>
    </row>
    <row r="316" spans="2:13" x14ac:dyDescent="0.45">
      <c r="B316" s="173" t="s">
        <v>23</v>
      </c>
      <c r="C316" s="25" t="s">
        <v>1982</v>
      </c>
      <c r="D316" s="25" t="s">
        <v>1982</v>
      </c>
      <c r="E316" s="25" t="s">
        <v>1429</v>
      </c>
      <c r="F316" s="25" t="s">
        <v>1983</v>
      </c>
      <c r="G316" s="174" t="s">
        <v>1984</v>
      </c>
      <c r="H316" s="142" t="s">
        <v>2629</v>
      </c>
      <c r="I316" s="25" t="s">
        <v>2626</v>
      </c>
      <c r="J316" s="175" t="s">
        <v>2623</v>
      </c>
      <c r="L316" s="120" t="s">
        <v>2630</v>
      </c>
      <c r="M316" s="176" t="s">
        <v>2631</v>
      </c>
    </row>
    <row r="317" spans="2:13" x14ac:dyDescent="0.45">
      <c r="B317" s="173" t="s">
        <v>32</v>
      </c>
      <c r="C317" s="25" t="s">
        <v>1998</v>
      </c>
      <c r="D317" s="25" t="s">
        <v>1998</v>
      </c>
      <c r="E317" s="25" t="s">
        <v>1429</v>
      </c>
      <c r="F317" s="25" t="s">
        <v>1999</v>
      </c>
      <c r="G317" s="25" t="s">
        <v>655</v>
      </c>
      <c r="H317" s="142" t="s">
        <v>2624</v>
      </c>
      <c r="I317" s="25" t="s">
        <v>2632</v>
      </c>
      <c r="J317" s="175" t="s">
        <v>2623</v>
      </c>
      <c r="K317" s="25" t="s">
        <v>2370</v>
      </c>
      <c r="L317" s="120" t="s">
        <v>2623</v>
      </c>
      <c r="M317" s="176"/>
    </row>
    <row r="318" spans="2:13" x14ac:dyDescent="0.45">
      <c r="B318" s="173" t="s">
        <v>50</v>
      </c>
      <c r="C318" s="25" t="s">
        <v>2043</v>
      </c>
      <c r="D318" s="25" t="s">
        <v>2044</v>
      </c>
      <c r="E318" s="25" t="s">
        <v>1429</v>
      </c>
      <c r="F318" s="25" t="s">
        <v>2045</v>
      </c>
      <c r="G318" s="25" t="s">
        <v>99</v>
      </c>
      <c r="H318" s="142" t="s">
        <v>2629</v>
      </c>
      <c r="I318" s="25" t="s">
        <v>2626</v>
      </c>
      <c r="J318" s="175" t="s">
        <v>2625</v>
      </c>
      <c r="L318" s="120" t="s">
        <v>2630</v>
      </c>
      <c r="M318" s="176" t="s">
        <v>2631</v>
      </c>
    </row>
    <row r="319" spans="2:13" x14ac:dyDescent="0.45">
      <c r="B319" s="173" t="s">
        <v>50</v>
      </c>
      <c r="C319" s="25" t="s">
        <v>2046</v>
      </c>
      <c r="D319" s="25" t="s">
        <v>2047</v>
      </c>
      <c r="E319" s="25" t="s">
        <v>1429</v>
      </c>
      <c r="F319" s="25" t="s">
        <v>2048</v>
      </c>
      <c r="G319" s="25" t="s">
        <v>270</v>
      </c>
      <c r="H319" s="142" t="s">
        <v>2628</v>
      </c>
      <c r="I319" s="25" t="s">
        <v>2626</v>
      </c>
      <c r="J319" s="175" t="s">
        <v>2625</v>
      </c>
      <c r="K319" s="25" t="s">
        <v>2627</v>
      </c>
      <c r="L319" s="120" t="s">
        <v>2625</v>
      </c>
      <c r="M319" s="176"/>
    </row>
    <row r="320" spans="2:13" x14ac:dyDescent="0.45">
      <c r="B320" s="173" t="s">
        <v>50</v>
      </c>
      <c r="C320" s="25" t="s">
        <v>2050</v>
      </c>
      <c r="D320" s="25" t="s">
        <v>2051</v>
      </c>
      <c r="E320" s="25" t="s">
        <v>1429</v>
      </c>
      <c r="F320" s="25" t="s">
        <v>2052</v>
      </c>
      <c r="G320" s="25" t="s">
        <v>391</v>
      </c>
      <c r="H320" s="142" t="s">
        <v>2628</v>
      </c>
      <c r="I320" s="25" t="s">
        <v>2626</v>
      </c>
      <c r="J320" s="175" t="s">
        <v>2625</v>
      </c>
      <c r="K320" s="25" t="s">
        <v>2627</v>
      </c>
      <c r="L320" s="120" t="s">
        <v>2623</v>
      </c>
      <c r="M320" s="176"/>
    </row>
    <row r="321" spans="2:13" x14ac:dyDescent="0.45">
      <c r="B321" s="173" t="s">
        <v>32</v>
      </c>
      <c r="C321" s="25" t="s">
        <v>2054</v>
      </c>
      <c r="D321" s="25" t="s">
        <v>2055</v>
      </c>
      <c r="E321" s="25" t="s">
        <v>1429</v>
      </c>
      <c r="F321" s="25" t="s">
        <v>2056</v>
      </c>
      <c r="G321" s="25" t="s">
        <v>2057</v>
      </c>
      <c r="H321" s="142" t="s">
        <v>2629</v>
      </c>
      <c r="I321" s="25" t="s">
        <v>2626</v>
      </c>
      <c r="J321" s="175" t="s">
        <v>2625</v>
      </c>
      <c r="L321" s="120" t="s">
        <v>2630</v>
      </c>
      <c r="M321" s="176" t="s">
        <v>2631</v>
      </c>
    </row>
    <row r="322" spans="2:13" x14ac:dyDescent="0.45">
      <c r="B322" s="173" t="s">
        <v>32</v>
      </c>
      <c r="C322" s="25" t="s">
        <v>2084</v>
      </c>
      <c r="D322" s="25" t="s">
        <v>2084</v>
      </c>
      <c r="E322" s="25" t="s">
        <v>1429</v>
      </c>
      <c r="F322" s="25" t="s">
        <v>2085</v>
      </c>
      <c r="G322" s="25" t="s">
        <v>2086</v>
      </c>
      <c r="H322" s="142" t="s">
        <v>2620</v>
      </c>
      <c r="I322" s="25" t="s">
        <v>2626</v>
      </c>
      <c r="J322" s="175" t="s">
        <v>2623</v>
      </c>
      <c r="L322" s="120" t="s">
        <v>2623</v>
      </c>
      <c r="M322" s="176"/>
    </row>
    <row r="323" spans="2:13" x14ac:dyDescent="0.45">
      <c r="B323" s="173" t="s">
        <v>32</v>
      </c>
      <c r="C323" s="25" t="s">
        <v>2087</v>
      </c>
      <c r="D323" s="25" t="s">
        <v>2087</v>
      </c>
      <c r="E323" s="25" t="s">
        <v>1429</v>
      </c>
      <c r="F323" s="25" t="s">
        <v>2088</v>
      </c>
      <c r="G323" s="25" t="s">
        <v>2089</v>
      </c>
      <c r="H323" s="142" t="s">
        <v>2629</v>
      </c>
      <c r="I323" s="25" t="s">
        <v>2626</v>
      </c>
      <c r="J323" s="175" t="s">
        <v>2623</v>
      </c>
      <c r="L323" s="120" t="s">
        <v>2623</v>
      </c>
      <c r="M323" s="176"/>
    </row>
    <row r="324" spans="2:13" x14ac:dyDescent="0.45">
      <c r="B324" s="173" t="s">
        <v>32</v>
      </c>
      <c r="C324" s="25" t="s">
        <v>2090</v>
      </c>
      <c r="D324" s="25" t="s">
        <v>2090</v>
      </c>
      <c r="E324" s="25" t="s">
        <v>1429</v>
      </c>
      <c r="F324" s="25" t="s">
        <v>2091</v>
      </c>
      <c r="G324" s="25" t="s">
        <v>2092</v>
      </c>
      <c r="H324" s="142" t="s">
        <v>2620</v>
      </c>
      <c r="I324" s="25" t="s">
        <v>2626</v>
      </c>
      <c r="J324" s="175" t="s">
        <v>2623</v>
      </c>
      <c r="L324" s="120" t="s">
        <v>2625</v>
      </c>
      <c r="M324" s="176"/>
    </row>
    <row r="325" spans="2:13" x14ac:dyDescent="0.45">
      <c r="B325" s="173" t="s">
        <v>32</v>
      </c>
      <c r="C325" s="25" t="s">
        <v>2093</v>
      </c>
      <c r="D325" s="25" t="s">
        <v>2093</v>
      </c>
      <c r="E325" s="25" t="s">
        <v>1429</v>
      </c>
      <c r="F325" s="25" t="s">
        <v>2094</v>
      </c>
      <c r="G325" s="25" t="s">
        <v>2095</v>
      </c>
      <c r="H325" s="142" t="s">
        <v>2633</v>
      </c>
      <c r="I325" s="25" t="s">
        <v>2626</v>
      </c>
      <c r="J325" s="175" t="s">
        <v>2623</v>
      </c>
      <c r="L325" s="120" t="s">
        <v>2630</v>
      </c>
      <c r="M325" s="176" t="s">
        <v>2631</v>
      </c>
    </row>
    <row r="326" spans="2:13" x14ac:dyDescent="0.45">
      <c r="B326" s="173" t="s">
        <v>32</v>
      </c>
      <c r="C326" s="25" t="s">
        <v>2096</v>
      </c>
      <c r="D326" s="25" t="s">
        <v>2096</v>
      </c>
      <c r="E326" s="25" t="s">
        <v>1429</v>
      </c>
      <c r="F326" s="25" t="s">
        <v>2097</v>
      </c>
      <c r="G326" s="25" t="s">
        <v>2098</v>
      </c>
      <c r="H326" s="142" t="s">
        <v>2628</v>
      </c>
      <c r="I326" s="25" t="s">
        <v>2626</v>
      </c>
      <c r="J326" s="175" t="s">
        <v>2623</v>
      </c>
      <c r="L326" s="120" t="s">
        <v>2630</v>
      </c>
      <c r="M326" s="176" t="s">
        <v>2631</v>
      </c>
    </row>
    <row r="327" spans="2:13" x14ac:dyDescent="0.45">
      <c r="B327" s="173" t="s">
        <v>32</v>
      </c>
      <c r="C327" s="25" t="s">
        <v>2099</v>
      </c>
      <c r="D327" s="25" t="s">
        <v>2099</v>
      </c>
      <c r="E327" s="25" t="s">
        <v>1429</v>
      </c>
      <c r="F327" s="25" t="s">
        <v>2100</v>
      </c>
      <c r="G327" s="25" t="s">
        <v>2101</v>
      </c>
      <c r="H327" s="142" t="s">
        <v>2620</v>
      </c>
      <c r="I327" s="25" t="s">
        <v>2626</v>
      </c>
      <c r="J327" s="175" t="s">
        <v>2623</v>
      </c>
      <c r="L327" s="120" t="s">
        <v>2625</v>
      </c>
      <c r="M327" s="176"/>
    </row>
    <row r="328" spans="2:13" x14ac:dyDescent="0.45">
      <c r="B328" s="173" t="s">
        <v>32</v>
      </c>
      <c r="C328" s="25" t="s">
        <v>2102</v>
      </c>
      <c r="D328" s="25" t="s">
        <v>2102</v>
      </c>
      <c r="E328" s="25" t="s">
        <v>1429</v>
      </c>
      <c r="F328" s="25" t="s">
        <v>2103</v>
      </c>
      <c r="G328" s="25" t="s">
        <v>2104</v>
      </c>
      <c r="H328" s="142" t="s">
        <v>2629</v>
      </c>
      <c r="I328" s="25" t="s">
        <v>2626</v>
      </c>
      <c r="J328" s="175" t="s">
        <v>2623</v>
      </c>
      <c r="L328" s="120" t="s">
        <v>2630</v>
      </c>
      <c r="M328" s="176" t="s">
        <v>2631</v>
      </c>
    </row>
    <row r="329" spans="2:13" x14ac:dyDescent="0.45">
      <c r="B329" s="173" t="s">
        <v>23</v>
      </c>
      <c r="C329" s="25" t="s">
        <v>2105</v>
      </c>
      <c r="D329" s="25" t="s">
        <v>2105</v>
      </c>
      <c r="E329" s="25" t="s">
        <v>1429</v>
      </c>
      <c r="F329" s="25" t="s">
        <v>2106</v>
      </c>
      <c r="G329" s="25" t="s">
        <v>324</v>
      </c>
      <c r="H329" s="142" t="s">
        <v>2629</v>
      </c>
      <c r="I329" s="25" t="s">
        <v>2621</v>
      </c>
      <c r="J329" s="175" t="s">
        <v>2622</v>
      </c>
      <c r="K329" s="25" t="s">
        <v>2370</v>
      </c>
      <c r="L329" s="120" t="s">
        <v>2623</v>
      </c>
      <c r="M329" s="176"/>
    </row>
    <row r="330" spans="2:13" x14ac:dyDescent="0.45">
      <c r="B330" s="173" t="s">
        <v>32</v>
      </c>
      <c r="C330" s="25" t="s">
        <v>2114</v>
      </c>
      <c r="D330" s="25" t="s">
        <v>2114</v>
      </c>
      <c r="E330" s="25" t="s">
        <v>1429</v>
      </c>
      <c r="F330" s="25" t="s">
        <v>2761</v>
      </c>
      <c r="G330" s="25" t="s">
        <v>43</v>
      </c>
      <c r="H330" s="142" t="s">
        <v>2620</v>
      </c>
      <c r="I330" s="25" t="s">
        <v>2621</v>
      </c>
      <c r="J330" s="175" t="s">
        <v>2622</v>
      </c>
      <c r="K330" s="25" t="s">
        <v>2370</v>
      </c>
      <c r="L330" s="120" t="s">
        <v>2630</v>
      </c>
      <c r="M330" s="176" t="s">
        <v>2631</v>
      </c>
    </row>
    <row r="331" spans="2:13" x14ac:dyDescent="0.45">
      <c r="B331" s="173" t="s">
        <v>32</v>
      </c>
      <c r="C331" s="25" t="s">
        <v>2116</v>
      </c>
      <c r="D331" s="25" t="s">
        <v>2116</v>
      </c>
      <c r="E331" s="25" t="s">
        <v>1429</v>
      </c>
      <c r="F331" s="25" t="s">
        <v>2762</v>
      </c>
      <c r="G331" s="25" t="s">
        <v>649</v>
      </c>
      <c r="H331" s="142" t="s">
        <v>2628</v>
      </c>
      <c r="I331" s="25" t="s">
        <v>2621</v>
      </c>
      <c r="J331" s="175" t="s">
        <v>2622</v>
      </c>
      <c r="K331" s="25" t="s">
        <v>2370</v>
      </c>
      <c r="L331" s="120" t="s">
        <v>2630</v>
      </c>
      <c r="M331" s="176" t="s">
        <v>2631</v>
      </c>
    </row>
    <row r="332" spans="2:13" x14ac:dyDescent="0.45">
      <c r="B332" s="173" t="s">
        <v>50</v>
      </c>
      <c r="C332" s="25" t="s">
        <v>2118</v>
      </c>
      <c r="D332" s="25" t="s">
        <v>2119</v>
      </c>
      <c r="E332" s="25" t="s">
        <v>1429</v>
      </c>
      <c r="F332" s="25" t="s">
        <v>2120</v>
      </c>
      <c r="G332" s="25" t="s">
        <v>391</v>
      </c>
      <c r="H332" s="142" t="s">
        <v>2629</v>
      </c>
      <c r="I332" s="25" t="s">
        <v>2626</v>
      </c>
      <c r="J332" s="175" t="s">
        <v>2625</v>
      </c>
      <c r="L332" s="120" t="s">
        <v>2630</v>
      </c>
      <c r="M332" s="176" t="s">
        <v>2631</v>
      </c>
    </row>
    <row r="333" spans="2:13" x14ac:dyDescent="0.45">
      <c r="B333" s="173" t="s">
        <v>50</v>
      </c>
      <c r="C333" s="25" t="s">
        <v>2138</v>
      </c>
      <c r="D333" s="25" t="s">
        <v>2138</v>
      </c>
      <c r="E333" s="25" t="s">
        <v>1429</v>
      </c>
      <c r="F333" s="25" t="s">
        <v>2139</v>
      </c>
      <c r="G333" s="25" t="s">
        <v>119</v>
      </c>
      <c r="H333" s="142" t="s">
        <v>2620</v>
      </c>
      <c r="I333" s="25" t="s">
        <v>2626</v>
      </c>
      <c r="J333" s="175" t="s">
        <v>2623</v>
      </c>
      <c r="K333" s="25" t="s">
        <v>2627</v>
      </c>
      <c r="L333" s="120" t="s">
        <v>2623</v>
      </c>
      <c r="M333" s="176"/>
    </row>
    <row r="334" spans="2:13" x14ac:dyDescent="0.45">
      <c r="B334" s="173" t="s">
        <v>50</v>
      </c>
      <c r="C334" s="25" t="s">
        <v>2140</v>
      </c>
      <c r="D334" s="25" t="s">
        <v>2140</v>
      </c>
      <c r="E334" s="25" t="s">
        <v>1429</v>
      </c>
      <c r="F334" s="25" t="s">
        <v>2141</v>
      </c>
      <c r="G334" s="25" t="s">
        <v>261</v>
      </c>
      <c r="H334" s="142" t="s">
        <v>2620</v>
      </c>
      <c r="I334" s="25" t="s">
        <v>2626</v>
      </c>
      <c r="J334" s="175" t="s">
        <v>2623</v>
      </c>
      <c r="K334" s="25" t="s">
        <v>2627</v>
      </c>
      <c r="L334" s="120" t="s">
        <v>2623</v>
      </c>
      <c r="M334" s="176"/>
    </row>
    <row r="335" spans="2:13" x14ac:dyDescent="0.45">
      <c r="B335" s="173" t="s">
        <v>32</v>
      </c>
      <c r="C335" s="25" t="s">
        <v>2145</v>
      </c>
      <c r="D335" s="25" t="s">
        <v>2145</v>
      </c>
      <c r="E335" s="25" t="s">
        <v>1429</v>
      </c>
      <c r="F335" s="25" t="s">
        <v>2146</v>
      </c>
      <c r="G335" s="25" t="s">
        <v>2147</v>
      </c>
      <c r="H335" s="142" t="s">
        <v>2629</v>
      </c>
      <c r="I335" s="25" t="s">
        <v>2621</v>
      </c>
      <c r="J335" s="175" t="s">
        <v>2622</v>
      </c>
      <c r="L335" s="120" t="s">
        <v>2625</v>
      </c>
      <c r="M335" s="176"/>
    </row>
    <row r="336" spans="2:13" x14ac:dyDescent="0.45">
      <c r="B336" s="173" t="s">
        <v>32</v>
      </c>
      <c r="C336" s="25" t="s">
        <v>2149</v>
      </c>
      <c r="D336" s="25" t="s">
        <v>2149</v>
      </c>
      <c r="E336" s="25" t="s">
        <v>1429</v>
      </c>
      <c r="F336" s="25" t="s">
        <v>2150</v>
      </c>
      <c r="G336" s="25" t="s">
        <v>1473</v>
      </c>
      <c r="H336" s="142" t="s">
        <v>2629</v>
      </c>
      <c r="I336" s="25" t="s">
        <v>2621</v>
      </c>
      <c r="J336" s="175" t="s">
        <v>2622</v>
      </c>
      <c r="L336" s="120" t="s">
        <v>2630</v>
      </c>
      <c r="M336" s="176" t="s">
        <v>2631</v>
      </c>
    </row>
    <row r="337" spans="2:13" x14ac:dyDescent="0.45">
      <c r="B337" s="173" t="s">
        <v>32</v>
      </c>
      <c r="C337" s="25" t="s">
        <v>2152</v>
      </c>
      <c r="D337" s="25" t="s">
        <v>2152</v>
      </c>
      <c r="E337" s="25" t="s">
        <v>1429</v>
      </c>
      <c r="F337" s="25" t="s">
        <v>2153</v>
      </c>
      <c r="G337" s="25" t="s">
        <v>2154</v>
      </c>
      <c r="H337" s="142" t="s">
        <v>2629</v>
      </c>
      <c r="I337" s="25" t="s">
        <v>2621</v>
      </c>
      <c r="J337" s="175" t="s">
        <v>2622</v>
      </c>
      <c r="L337" s="120" t="s">
        <v>2625</v>
      </c>
      <c r="M337" s="176"/>
    </row>
    <row r="338" spans="2:13" x14ac:dyDescent="0.45">
      <c r="B338" s="173" t="s">
        <v>32</v>
      </c>
      <c r="C338" s="25" t="s">
        <v>2161</v>
      </c>
      <c r="D338" s="25" t="s">
        <v>2161</v>
      </c>
      <c r="E338" s="25" t="s">
        <v>1429</v>
      </c>
      <c r="F338" s="25" t="s">
        <v>2162</v>
      </c>
      <c r="G338" s="25" t="s">
        <v>2163</v>
      </c>
      <c r="H338" s="142" t="s">
        <v>2629</v>
      </c>
      <c r="I338" s="25" t="s">
        <v>2621</v>
      </c>
      <c r="J338" s="175" t="s">
        <v>2622</v>
      </c>
      <c r="L338" s="120" t="s">
        <v>2630</v>
      </c>
      <c r="M338" s="176" t="s">
        <v>2631</v>
      </c>
    </row>
    <row r="339" spans="2:13" x14ac:dyDescent="0.45">
      <c r="B339" s="173" t="s">
        <v>32</v>
      </c>
      <c r="C339" s="25" t="s">
        <v>2167</v>
      </c>
      <c r="D339" s="25" t="s">
        <v>2167</v>
      </c>
      <c r="E339" s="25" t="s">
        <v>1429</v>
      </c>
      <c r="F339" s="25" t="s">
        <v>2168</v>
      </c>
      <c r="G339" s="25" t="s">
        <v>43</v>
      </c>
      <c r="H339" s="142" t="s">
        <v>2624</v>
      </c>
      <c r="I339" s="25" t="s">
        <v>2621</v>
      </c>
      <c r="J339" s="175" t="s">
        <v>2622</v>
      </c>
      <c r="L339" s="120" t="s">
        <v>2623</v>
      </c>
      <c r="M339" s="176"/>
    </row>
    <row r="340" spans="2:13" x14ac:dyDescent="0.45">
      <c r="B340" s="173" t="s">
        <v>32</v>
      </c>
      <c r="C340" s="25" t="s">
        <v>2170</v>
      </c>
      <c r="D340" s="25" t="s">
        <v>2170</v>
      </c>
      <c r="E340" s="25" t="s">
        <v>1429</v>
      </c>
      <c r="F340" s="25" t="s">
        <v>2171</v>
      </c>
      <c r="G340" s="25" t="s">
        <v>863</v>
      </c>
      <c r="H340" s="142" t="s">
        <v>2620</v>
      </c>
      <c r="I340" s="25" t="s">
        <v>2626</v>
      </c>
      <c r="J340" s="175" t="s">
        <v>2623</v>
      </c>
      <c r="K340" s="25" t="s">
        <v>2627</v>
      </c>
      <c r="L340" s="120" t="s">
        <v>2623</v>
      </c>
      <c r="M340" s="176"/>
    </row>
    <row r="341" spans="2:13" x14ac:dyDescent="0.45">
      <c r="B341" s="173" t="s">
        <v>32</v>
      </c>
      <c r="C341" s="25" t="s">
        <v>2183</v>
      </c>
      <c r="D341" s="25" t="s">
        <v>2184</v>
      </c>
      <c r="E341" s="25" t="s">
        <v>1429</v>
      </c>
      <c r="F341" s="25" t="s">
        <v>2185</v>
      </c>
      <c r="G341" s="25" t="s">
        <v>590</v>
      </c>
      <c r="H341" s="142" t="s">
        <v>2629</v>
      </c>
      <c r="I341" s="25" t="s">
        <v>2621</v>
      </c>
      <c r="J341" s="175" t="s">
        <v>2622</v>
      </c>
      <c r="K341" s="25" t="s">
        <v>2370</v>
      </c>
      <c r="L341" s="120" t="s">
        <v>2630</v>
      </c>
      <c r="M341" s="176" t="s">
        <v>2631</v>
      </c>
    </row>
    <row r="342" spans="2:13" x14ac:dyDescent="0.45">
      <c r="B342" s="173" t="s">
        <v>32</v>
      </c>
      <c r="C342" s="25" t="s">
        <v>2192</v>
      </c>
      <c r="D342" s="25" t="s">
        <v>2193</v>
      </c>
      <c r="E342" s="25" t="s">
        <v>1429</v>
      </c>
      <c r="F342" s="25" t="s">
        <v>2654</v>
      </c>
      <c r="G342" s="25" t="s">
        <v>1830</v>
      </c>
      <c r="H342" s="142" t="s">
        <v>2620</v>
      </c>
      <c r="I342" s="25" t="s">
        <v>2621</v>
      </c>
      <c r="J342" s="175" t="s">
        <v>2622</v>
      </c>
      <c r="L342" s="120" t="s">
        <v>2630</v>
      </c>
      <c r="M342" s="176" t="s">
        <v>2631</v>
      </c>
    </row>
    <row r="343" spans="2:13" x14ac:dyDescent="0.45">
      <c r="B343" s="173" t="s">
        <v>50</v>
      </c>
      <c r="C343" s="25" t="s">
        <v>2205</v>
      </c>
      <c r="D343" s="25" t="s">
        <v>2206</v>
      </c>
      <c r="E343" s="25" t="s">
        <v>1429</v>
      </c>
      <c r="F343" s="25" t="s">
        <v>2207</v>
      </c>
      <c r="G343" s="25" t="s">
        <v>2208</v>
      </c>
      <c r="H343" s="142" t="s">
        <v>2628</v>
      </c>
      <c r="I343" s="25" t="s">
        <v>2621</v>
      </c>
      <c r="J343" s="175" t="s">
        <v>2622</v>
      </c>
      <c r="K343" s="25" t="s">
        <v>2370</v>
      </c>
      <c r="L343" s="120" t="s">
        <v>2625</v>
      </c>
      <c r="M343" s="176"/>
    </row>
    <row r="344" spans="2:13" x14ac:dyDescent="0.45">
      <c r="B344" s="173" t="s">
        <v>50</v>
      </c>
      <c r="C344" s="25" t="s">
        <v>2263</v>
      </c>
      <c r="D344" s="25" t="s">
        <v>2264</v>
      </c>
      <c r="E344" s="25" t="s">
        <v>1429</v>
      </c>
      <c r="F344" s="25" t="s">
        <v>2265</v>
      </c>
      <c r="G344" s="25" t="s">
        <v>1732</v>
      </c>
      <c r="H344" s="142" t="s">
        <v>2629</v>
      </c>
      <c r="I344" s="25" t="s">
        <v>2626</v>
      </c>
      <c r="J344" s="175" t="s">
        <v>2623</v>
      </c>
      <c r="K344" s="25" t="s">
        <v>2627</v>
      </c>
      <c r="L344" s="120" t="s">
        <v>2625</v>
      </c>
      <c r="M344" s="176"/>
    </row>
    <row r="345" spans="2:13" x14ac:dyDescent="0.45">
      <c r="B345" s="173" t="s">
        <v>50</v>
      </c>
      <c r="C345" s="25" t="s">
        <v>2266</v>
      </c>
      <c r="D345" s="25" t="s">
        <v>2266</v>
      </c>
      <c r="E345" s="25" t="s">
        <v>1429</v>
      </c>
      <c r="F345" s="25" t="s">
        <v>2267</v>
      </c>
      <c r="G345" s="25" t="s">
        <v>2268</v>
      </c>
      <c r="H345" s="142" t="s">
        <v>2633</v>
      </c>
      <c r="I345" s="25" t="s">
        <v>2626</v>
      </c>
      <c r="J345" s="175" t="s">
        <v>2623</v>
      </c>
      <c r="K345" s="25" t="s">
        <v>2627</v>
      </c>
      <c r="L345" s="120" t="s">
        <v>2623</v>
      </c>
      <c r="M345" s="176"/>
    </row>
    <row r="346" spans="2:13" x14ac:dyDescent="0.45">
      <c r="B346" s="173" t="s">
        <v>50</v>
      </c>
      <c r="C346" s="25" t="s">
        <v>2269</v>
      </c>
      <c r="D346" s="25" t="s">
        <v>2269</v>
      </c>
      <c r="E346" s="25" t="s">
        <v>1429</v>
      </c>
      <c r="F346" s="25" t="s">
        <v>2270</v>
      </c>
      <c r="G346" s="25" t="s">
        <v>312</v>
      </c>
      <c r="H346" s="142" t="s">
        <v>2620</v>
      </c>
      <c r="I346" s="25" t="s">
        <v>2626</v>
      </c>
      <c r="J346" s="175" t="s">
        <v>2623</v>
      </c>
      <c r="K346" s="25" t="s">
        <v>2627</v>
      </c>
      <c r="L346" s="120" t="s">
        <v>2623</v>
      </c>
      <c r="M346" s="176"/>
    </row>
    <row r="347" spans="2:13" x14ac:dyDescent="0.45">
      <c r="B347" s="177" t="s">
        <v>50</v>
      </c>
      <c r="C347" s="178" t="s">
        <v>2272</v>
      </c>
      <c r="D347" s="178" t="s">
        <v>2272</v>
      </c>
      <c r="E347" s="178" t="s">
        <v>1429</v>
      </c>
      <c r="F347" s="178" t="s">
        <v>2273</v>
      </c>
      <c r="G347" s="178" t="s">
        <v>274</v>
      </c>
      <c r="H347" s="179" t="s">
        <v>2620</v>
      </c>
      <c r="I347" s="25" t="s">
        <v>2626</v>
      </c>
      <c r="J347" s="175" t="s">
        <v>2623</v>
      </c>
      <c r="K347" s="178" t="s">
        <v>2627</v>
      </c>
      <c r="L347" s="180" t="s">
        <v>2623</v>
      </c>
      <c r="M347" s="181"/>
    </row>
    <row r="348" spans="2:13" x14ac:dyDescent="0.45">
      <c r="H348" s="142"/>
      <c r="J348" s="175" t="s">
        <v>2370</v>
      </c>
      <c r="L348" s="120" t="s">
        <v>2370</v>
      </c>
      <c r="M348" s="182"/>
    </row>
    <row r="349" spans="2:13" x14ac:dyDescent="0.45">
      <c r="H349" s="142"/>
      <c r="J349" s="175" t="s">
        <v>2370</v>
      </c>
      <c r="L349" s="120" t="s">
        <v>2370</v>
      </c>
      <c r="M349" s="182"/>
    </row>
    <row r="350" spans="2:13" x14ac:dyDescent="0.45">
      <c r="H350" s="142"/>
      <c r="J350" s="175" t="s">
        <v>2370</v>
      </c>
      <c r="L350" s="120" t="s">
        <v>2370</v>
      </c>
      <c r="M350" s="182"/>
    </row>
    <row r="351" spans="2:13" x14ac:dyDescent="0.45">
      <c r="H351" s="142"/>
      <c r="J351" s="175" t="s">
        <v>2370</v>
      </c>
      <c r="L351" s="120" t="s">
        <v>2370</v>
      </c>
      <c r="M351" s="182"/>
    </row>
    <row r="352" spans="2:13" x14ac:dyDescent="0.45">
      <c r="H352" s="142"/>
      <c r="J352" s="175" t="s">
        <v>2370</v>
      </c>
      <c r="L352" s="120" t="s">
        <v>2370</v>
      </c>
      <c r="M352" s="182"/>
    </row>
    <row r="353" spans="8:13" x14ac:dyDescent="0.45">
      <c r="H353" s="142"/>
      <c r="J353" s="175" t="s">
        <v>2370</v>
      </c>
      <c r="L353" s="120" t="s">
        <v>2370</v>
      </c>
      <c r="M353" s="182"/>
    </row>
    <row r="354" spans="8:13" x14ac:dyDescent="0.45">
      <c r="H354" s="142"/>
      <c r="J354" s="175" t="s">
        <v>2370</v>
      </c>
      <c r="L354" s="120" t="s">
        <v>2370</v>
      </c>
      <c r="M354" s="182"/>
    </row>
    <row r="355" spans="8:13" x14ac:dyDescent="0.45">
      <c r="H355" s="142"/>
      <c r="J355" s="175" t="s">
        <v>2370</v>
      </c>
      <c r="L355" s="120" t="s">
        <v>2370</v>
      </c>
      <c r="M355" s="182"/>
    </row>
    <row r="356" spans="8:13" x14ac:dyDescent="0.45">
      <c r="H356" s="142"/>
      <c r="J356" s="175" t="s">
        <v>2370</v>
      </c>
      <c r="L356" s="120" t="s">
        <v>2370</v>
      </c>
      <c r="M356" s="182"/>
    </row>
    <row r="357" spans="8:13" x14ac:dyDescent="0.45">
      <c r="H357" s="142"/>
      <c r="J357" s="175" t="s">
        <v>2370</v>
      </c>
      <c r="L357" s="120" t="s">
        <v>2370</v>
      </c>
      <c r="M357" s="182"/>
    </row>
    <row r="358" spans="8:13" x14ac:dyDescent="0.45">
      <c r="H358" s="142"/>
      <c r="J358" s="175" t="s">
        <v>2370</v>
      </c>
      <c r="L358" s="120" t="s">
        <v>2370</v>
      </c>
      <c r="M358" s="182"/>
    </row>
    <row r="359" spans="8:13" x14ac:dyDescent="0.45">
      <c r="H359" s="142"/>
      <c r="J359" s="175" t="s">
        <v>2370</v>
      </c>
      <c r="L359" s="120" t="s">
        <v>2370</v>
      </c>
      <c r="M359" s="182"/>
    </row>
    <row r="360" spans="8:13" x14ac:dyDescent="0.45">
      <c r="H360" s="142"/>
      <c r="J360" s="175" t="s">
        <v>2370</v>
      </c>
      <c r="L360" s="120" t="s">
        <v>2370</v>
      </c>
      <c r="M360" s="182"/>
    </row>
    <row r="361" spans="8:13" x14ac:dyDescent="0.45">
      <c r="H361" s="142"/>
      <c r="J361" s="175" t="s">
        <v>2370</v>
      </c>
      <c r="L361" s="120" t="s">
        <v>2370</v>
      </c>
      <c r="M361" s="182"/>
    </row>
    <row r="362" spans="8:13" x14ac:dyDescent="0.45">
      <c r="H362" s="142"/>
      <c r="J362" s="175" t="s">
        <v>2370</v>
      </c>
      <c r="L362" s="120" t="s">
        <v>2370</v>
      </c>
      <c r="M362" s="182"/>
    </row>
    <row r="363" spans="8:13" x14ac:dyDescent="0.45">
      <c r="H363" s="142"/>
      <c r="J363" s="175" t="s">
        <v>2370</v>
      </c>
      <c r="L363" s="120" t="s">
        <v>2370</v>
      </c>
      <c r="M363" s="182"/>
    </row>
    <row r="364" spans="8:13" x14ac:dyDescent="0.45">
      <c r="H364" s="142"/>
      <c r="J364" s="175" t="s">
        <v>2370</v>
      </c>
      <c r="L364" s="120" t="s">
        <v>2370</v>
      </c>
      <c r="M364" s="182"/>
    </row>
    <row r="365" spans="8:13" x14ac:dyDescent="0.45">
      <c r="H365" s="142"/>
      <c r="J365" s="175" t="s">
        <v>2370</v>
      </c>
      <c r="L365" s="120" t="s">
        <v>2370</v>
      </c>
      <c r="M365" s="182"/>
    </row>
    <row r="366" spans="8:13" x14ac:dyDescent="0.45">
      <c r="H366" s="142"/>
      <c r="J366" s="175" t="s">
        <v>2370</v>
      </c>
      <c r="L366" s="120" t="s">
        <v>2370</v>
      </c>
      <c r="M366" s="182"/>
    </row>
    <row r="367" spans="8:13" x14ac:dyDescent="0.45">
      <c r="H367" s="142"/>
      <c r="J367" s="175" t="s">
        <v>2370</v>
      </c>
      <c r="L367" s="120" t="s">
        <v>2370</v>
      </c>
      <c r="M367" s="182"/>
    </row>
    <row r="368" spans="8:13" x14ac:dyDescent="0.45">
      <c r="H368" s="142"/>
      <c r="J368" s="175" t="s">
        <v>2370</v>
      </c>
      <c r="L368" s="120" t="s">
        <v>2370</v>
      </c>
      <c r="M368" s="182"/>
    </row>
    <row r="369" spans="8:13" x14ac:dyDescent="0.45">
      <c r="H369" s="142"/>
      <c r="J369" s="175" t="s">
        <v>2370</v>
      </c>
      <c r="L369" s="120" t="s">
        <v>2370</v>
      </c>
      <c r="M369" s="182"/>
    </row>
    <row r="370" spans="8:13" x14ac:dyDescent="0.45">
      <c r="H370" s="142"/>
      <c r="J370" s="175" t="s">
        <v>2370</v>
      </c>
      <c r="L370" s="120" t="s">
        <v>2370</v>
      </c>
      <c r="M370" s="182"/>
    </row>
    <row r="371" spans="8:13" x14ac:dyDescent="0.45">
      <c r="H371" s="142"/>
      <c r="J371" s="175" t="s">
        <v>2370</v>
      </c>
      <c r="L371" s="120" t="s">
        <v>2370</v>
      </c>
      <c r="M371" s="182"/>
    </row>
    <row r="372" spans="8:13" x14ac:dyDescent="0.45">
      <c r="H372" s="142"/>
      <c r="J372" s="175" t="s">
        <v>2370</v>
      </c>
      <c r="L372" s="120" t="s">
        <v>2370</v>
      </c>
      <c r="M372" s="182"/>
    </row>
    <row r="373" spans="8:13" x14ac:dyDescent="0.45">
      <c r="H373" s="142"/>
      <c r="J373" s="175" t="s">
        <v>2370</v>
      </c>
      <c r="L373" s="120" t="s">
        <v>2370</v>
      </c>
      <c r="M373" s="182"/>
    </row>
    <row r="374" spans="8:13" x14ac:dyDescent="0.45">
      <c r="H374" s="142"/>
      <c r="J374" s="175" t="s">
        <v>2370</v>
      </c>
      <c r="L374" s="120" t="s">
        <v>2370</v>
      </c>
      <c r="M374" s="182"/>
    </row>
    <row r="375" spans="8:13" x14ac:dyDescent="0.45">
      <c r="H375" s="142"/>
      <c r="J375" s="175" t="s">
        <v>2370</v>
      </c>
      <c r="L375" s="120" t="s">
        <v>2370</v>
      </c>
      <c r="M375" s="182"/>
    </row>
    <row r="376" spans="8:13" x14ac:dyDescent="0.45">
      <c r="H376" s="142"/>
      <c r="J376" s="175" t="s">
        <v>2370</v>
      </c>
      <c r="L376" s="120" t="s">
        <v>2370</v>
      </c>
      <c r="M376" s="182"/>
    </row>
    <row r="377" spans="8:13" x14ac:dyDescent="0.45">
      <c r="H377" s="142"/>
      <c r="J377" s="175" t="s">
        <v>2370</v>
      </c>
      <c r="L377" s="120" t="s">
        <v>2370</v>
      </c>
      <c r="M377" s="182"/>
    </row>
    <row r="378" spans="8:13" x14ac:dyDescent="0.45">
      <c r="H378" s="142"/>
      <c r="J378" s="175" t="s">
        <v>2370</v>
      </c>
      <c r="L378" s="120" t="s">
        <v>2370</v>
      </c>
      <c r="M378" s="182"/>
    </row>
    <row r="379" spans="8:13" x14ac:dyDescent="0.45">
      <c r="H379" s="142"/>
      <c r="J379" s="175" t="s">
        <v>2370</v>
      </c>
      <c r="L379" s="120" t="s">
        <v>2370</v>
      </c>
      <c r="M379" s="182"/>
    </row>
    <row r="380" spans="8:13" x14ac:dyDescent="0.45">
      <c r="H380" s="142"/>
      <c r="J380" s="175" t="s">
        <v>2370</v>
      </c>
      <c r="L380" s="120" t="s">
        <v>2370</v>
      </c>
      <c r="M380" s="182"/>
    </row>
    <row r="381" spans="8:13" x14ac:dyDescent="0.45">
      <c r="H381" s="142"/>
      <c r="J381" s="175" t="s">
        <v>2370</v>
      </c>
      <c r="L381" s="120" t="s">
        <v>2370</v>
      </c>
      <c r="M381" s="182"/>
    </row>
    <row r="382" spans="8:13" x14ac:dyDescent="0.45">
      <c r="H382" s="142"/>
      <c r="J382" s="175" t="s">
        <v>2370</v>
      </c>
      <c r="L382" s="120" t="s">
        <v>2370</v>
      </c>
      <c r="M382" s="182"/>
    </row>
    <row r="383" spans="8:13" x14ac:dyDescent="0.45">
      <c r="H383" s="142"/>
      <c r="J383" s="175" t="s">
        <v>2370</v>
      </c>
      <c r="L383" s="120" t="s">
        <v>2370</v>
      </c>
      <c r="M383" s="182"/>
    </row>
    <row r="384" spans="8:13" x14ac:dyDescent="0.45">
      <c r="H384" s="142"/>
      <c r="J384" s="175" t="s">
        <v>2370</v>
      </c>
      <c r="L384" s="120" t="s">
        <v>2370</v>
      </c>
      <c r="M384" s="182"/>
    </row>
    <row r="385" spans="8:13" x14ac:dyDescent="0.45">
      <c r="H385" s="142"/>
      <c r="J385" s="175" t="s">
        <v>2370</v>
      </c>
      <c r="L385" s="120" t="s">
        <v>2370</v>
      </c>
      <c r="M385" s="182"/>
    </row>
    <row r="386" spans="8:13" x14ac:dyDescent="0.45">
      <c r="H386" s="142"/>
      <c r="J386" s="175" t="s">
        <v>2370</v>
      </c>
      <c r="L386" s="120" t="s">
        <v>2370</v>
      </c>
      <c r="M386" s="182"/>
    </row>
    <row r="387" spans="8:13" x14ac:dyDescent="0.45">
      <c r="H387" s="142"/>
      <c r="J387" s="175" t="s">
        <v>2370</v>
      </c>
      <c r="L387" s="120" t="s">
        <v>2370</v>
      </c>
      <c r="M387" s="182"/>
    </row>
    <row r="388" spans="8:13" x14ac:dyDescent="0.45">
      <c r="H388" s="142"/>
      <c r="J388" s="175" t="s">
        <v>2370</v>
      </c>
      <c r="L388" s="120" t="s">
        <v>2370</v>
      </c>
      <c r="M388" s="182"/>
    </row>
    <row r="389" spans="8:13" x14ac:dyDescent="0.45">
      <c r="H389" s="142"/>
      <c r="J389" s="175" t="s">
        <v>2370</v>
      </c>
      <c r="L389" s="120" t="s">
        <v>2370</v>
      </c>
      <c r="M389" s="182"/>
    </row>
    <row r="390" spans="8:13" x14ac:dyDescent="0.45">
      <c r="H390" s="142"/>
      <c r="J390" s="175" t="s">
        <v>2370</v>
      </c>
      <c r="L390" s="120" t="s">
        <v>2370</v>
      </c>
      <c r="M390" s="182"/>
    </row>
    <row r="391" spans="8:13" x14ac:dyDescent="0.45">
      <c r="H391" s="142"/>
      <c r="J391" s="175" t="s">
        <v>2370</v>
      </c>
      <c r="L391" s="120" t="s">
        <v>2370</v>
      </c>
      <c r="M391" s="182"/>
    </row>
    <row r="392" spans="8:13" x14ac:dyDescent="0.45">
      <c r="H392" s="142"/>
      <c r="J392" s="175" t="s">
        <v>2370</v>
      </c>
      <c r="L392" s="120" t="s">
        <v>2370</v>
      </c>
      <c r="M392" s="182"/>
    </row>
    <row r="393" spans="8:13" x14ac:dyDescent="0.45">
      <c r="H393" s="142"/>
      <c r="J393" s="175" t="s">
        <v>2370</v>
      </c>
      <c r="L393" s="120" t="s">
        <v>2370</v>
      </c>
      <c r="M393" s="182"/>
    </row>
    <row r="394" spans="8:13" x14ac:dyDescent="0.45">
      <c r="H394" s="142"/>
      <c r="J394" s="175" t="s">
        <v>2370</v>
      </c>
      <c r="L394" s="120" t="s">
        <v>2370</v>
      </c>
      <c r="M394" s="182"/>
    </row>
    <row r="395" spans="8:13" x14ac:dyDescent="0.45">
      <c r="H395" s="142"/>
      <c r="J395" s="175" t="s">
        <v>2370</v>
      </c>
      <c r="L395" s="120" t="s">
        <v>2370</v>
      </c>
      <c r="M395" s="182"/>
    </row>
    <row r="396" spans="8:13" x14ac:dyDescent="0.45">
      <c r="H396" s="142"/>
      <c r="J396" s="175" t="s">
        <v>2370</v>
      </c>
      <c r="L396" s="120" t="s">
        <v>2370</v>
      </c>
      <c r="M396" s="182"/>
    </row>
    <row r="397" spans="8:13" x14ac:dyDescent="0.45">
      <c r="H397" s="142"/>
      <c r="J397" s="175" t="s">
        <v>2370</v>
      </c>
      <c r="L397" s="120" t="s">
        <v>2370</v>
      </c>
      <c r="M397" s="182"/>
    </row>
    <row r="398" spans="8:13" x14ac:dyDescent="0.45">
      <c r="H398" s="142"/>
      <c r="J398" s="175" t="s">
        <v>2370</v>
      </c>
      <c r="L398" s="120" t="s">
        <v>2370</v>
      </c>
      <c r="M398" s="182"/>
    </row>
    <row r="399" spans="8:13" x14ac:dyDescent="0.45">
      <c r="H399" s="142"/>
      <c r="J399" s="175" t="s">
        <v>2370</v>
      </c>
      <c r="L399" s="120" t="s">
        <v>2370</v>
      </c>
      <c r="M399" s="182"/>
    </row>
    <row r="400" spans="8:13" x14ac:dyDescent="0.45">
      <c r="H400" s="142"/>
      <c r="J400" s="175" t="s">
        <v>2370</v>
      </c>
      <c r="L400" s="120" t="s">
        <v>2370</v>
      </c>
      <c r="M400" s="182"/>
    </row>
    <row r="401" spans="8:13" x14ac:dyDescent="0.45">
      <c r="H401" s="142"/>
      <c r="J401" s="175" t="s">
        <v>2370</v>
      </c>
      <c r="L401" s="120" t="s">
        <v>2370</v>
      </c>
      <c r="M401" s="182"/>
    </row>
    <row r="402" spans="8:13" x14ac:dyDescent="0.45">
      <c r="H402" s="142"/>
      <c r="J402" s="175" t="s">
        <v>2370</v>
      </c>
      <c r="L402" s="120" t="s">
        <v>2370</v>
      </c>
      <c r="M402" s="182"/>
    </row>
    <row r="403" spans="8:13" x14ac:dyDescent="0.45">
      <c r="H403" s="142"/>
      <c r="J403" s="175" t="s">
        <v>2370</v>
      </c>
      <c r="L403" s="120" t="s">
        <v>2370</v>
      </c>
      <c r="M403" s="182"/>
    </row>
    <row r="404" spans="8:13" x14ac:dyDescent="0.45">
      <c r="H404" s="142"/>
      <c r="J404" s="175" t="s">
        <v>2370</v>
      </c>
      <c r="L404" s="120" t="s">
        <v>2370</v>
      </c>
      <c r="M404" s="182"/>
    </row>
    <row r="405" spans="8:13" x14ac:dyDescent="0.45">
      <c r="H405" s="142"/>
      <c r="J405" s="175" t="s">
        <v>2370</v>
      </c>
      <c r="L405" s="120" t="s">
        <v>2370</v>
      </c>
      <c r="M405" s="182"/>
    </row>
    <row r="406" spans="8:13" x14ac:dyDescent="0.45">
      <c r="H406" s="142"/>
      <c r="J406" s="175" t="s">
        <v>2370</v>
      </c>
      <c r="L406" s="120" t="s">
        <v>2370</v>
      </c>
      <c r="M406" s="182"/>
    </row>
    <row r="407" spans="8:13" x14ac:dyDescent="0.45">
      <c r="H407" s="142"/>
      <c r="J407" s="175" t="s">
        <v>2370</v>
      </c>
      <c r="L407" s="120" t="s">
        <v>2370</v>
      </c>
      <c r="M407" s="182"/>
    </row>
    <row r="408" spans="8:13" x14ac:dyDescent="0.45">
      <c r="H408" s="142"/>
      <c r="J408" s="175" t="s">
        <v>2370</v>
      </c>
      <c r="L408" s="120" t="s">
        <v>2370</v>
      </c>
      <c r="M408" s="182"/>
    </row>
    <row r="409" spans="8:13" x14ac:dyDescent="0.45">
      <c r="H409" s="142"/>
      <c r="J409" s="175" t="s">
        <v>2370</v>
      </c>
      <c r="L409" s="120" t="s">
        <v>2370</v>
      </c>
      <c r="M409" s="182"/>
    </row>
    <row r="410" spans="8:13" x14ac:dyDescent="0.45">
      <c r="H410" s="142"/>
      <c r="J410" s="175" t="s">
        <v>2370</v>
      </c>
      <c r="L410" s="120" t="s">
        <v>2370</v>
      </c>
      <c r="M410" s="182"/>
    </row>
    <row r="411" spans="8:13" x14ac:dyDescent="0.45">
      <c r="H411" s="142"/>
      <c r="J411" s="175" t="s">
        <v>2370</v>
      </c>
      <c r="L411" s="120" t="s">
        <v>2370</v>
      </c>
      <c r="M411" s="182"/>
    </row>
    <row r="412" spans="8:13" x14ac:dyDescent="0.45">
      <c r="H412" s="142"/>
      <c r="J412" s="175" t="s">
        <v>2370</v>
      </c>
      <c r="L412" s="120" t="s">
        <v>2370</v>
      </c>
      <c r="M412" s="182"/>
    </row>
    <row r="413" spans="8:13" x14ac:dyDescent="0.45">
      <c r="H413" s="142"/>
      <c r="J413" s="175" t="s">
        <v>2370</v>
      </c>
      <c r="L413" s="120" t="s">
        <v>2370</v>
      </c>
      <c r="M413" s="182"/>
    </row>
    <row r="414" spans="8:13" x14ac:dyDescent="0.45">
      <c r="H414" s="142"/>
      <c r="J414" s="175" t="s">
        <v>2370</v>
      </c>
      <c r="L414" s="120" t="s">
        <v>2370</v>
      </c>
      <c r="M414" s="182"/>
    </row>
    <row r="415" spans="8:13" x14ac:dyDescent="0.45">
      <c r="H415" s="142"/>
      <c r="J415" s="175" t="s">
        <v>2370</v>
      </c>
      <c r="L415" s="120" t="s">
        <v>2370</v>
      </c>
      <c r="M415" s="182"/>
    </row>
    <row r="416" spans="8:13" x14ac:dyDescent="0.45">
      <c r="H416" s="142"/>
      <c r="J416" s="175" t="s">
        <v>2370</v>
      </c>
      <c r="L416" s="120" t="s">
        <v>2370</v>
      </c>
      <c r="M416" s="182"/>
    </row>
    <row r="417" spans="8:13" x14ac:dyDescent="0.45">
      <c r="H417" s="142"/>
      <c r="J417" s="175" t="s">
        <v>2370</v>
      </c>
      <c r="L417" s="120" t="s">
        <v>2370</v>
      </c>
      <c r="M417" s="182"/>
    </row>
    <row r="418" spans="8:13" x14ac:dyDescent="0.45">
      <c r="H418" s="142"/>
      <c r="J418" s="175" t="s">
        <v>2370</v>
      </c>
      <c r="L418" s="120" t="s">
        <v>2370</v>
      </c>
      <c r="M418" s="182"/>
    </row>
    <row r="419" spans="8:13" x14ac:dyDescent="0.45">
      <c r="H419" s="142"/>
      <c r="J419" s="175" t="s">
        <v>2370</v>
      </c>
      <c r="L419" s="120" t="s">
        <v>2370</v>
      </c>
      <c r="M419" s="182"/>
    </row>
    <row r="420" spans="8:13" x14ac:dyDescent="0.45">
      <c r="H420" s="142"/>
      <c r="J420" s="175" t="s">
        <v>2370</v>
      </c>
      <c r="L420" s="120" t="s">
        <v>2370</v>
      </c>
      <c r="M420" s="182"/>
    </row>
    <row r="421" spans="8:13" x14ac:dyDescent="0.45">
      <c r="H421" s="142"/>
      <c r="J421" s="175" t="s">
        <v>2370</v>
      </c>
      <c r="L421" s="120" t="s">
        <v>2370</v>
      </c>
      <c r="M421" s="182"/>
    </row>
    <row r="422" spans="8:13" x14ac:dyDescent="0.45">
      <c r="H422" s="142"/>
      <c r="J422" s="175" t="s">
        <v>2370</v>
      </c>
      <c r="L422" s="120" t="s">
        <v>2370</v>
      </c>
      <c r="M422" s="182"/>
    </row>
    <row r="423" spans="8:13" x14ac:dyDescent="0.45">
      <c r="H423" s="142"/>
      <c r="J423" s="175" t="s">
        <v>2370</v>
      </c>
      <c r="L423" s="120" t="s">
        <v>2370</v>
      </c>
      <c r="M423" s="182"/>
    </row>
    <row r="424" spans="8:13" x14ac:dyDescent="0.45">
      <c r="H424" s="142"/>
      <c r="J424" s="175" t="s">
        <v>2370</v>
      </c>
      <c r="L424" s="120" t="s">
        <v>2370</v>
      </c>
      <c r="M424" s="182"/>
    </row>
    <row r="425" spans="8:13" x14ac:dyDescent="0.45">
      <c r="H425" s="142"/>
      <c r="J425" s="175" t="s">
        <v>2370</v>
      </c>
      <c r="L425" s="120" t="s">
        <v>2370</v>
      </c>
      <c r="M425" s="182"/>
    </row>
    <row r="426" spans="8:13" x14ac:dyDescent="0.45">
      <c r="H426" s="142"/>
      <c r="J426" s="175" t="s">
        <v>2370</v>
      </c>
      <c r="L426" s="120" t="s">
        <v>2370</v>
      </c>
      <c r="M426" s="182"/>
    </row>
    <row r="427" spans="8:13" x14ac:dyDescent="0.45">
      <c r="H427" s="142"/>
      <c r="J427" s="175" t="s">
        <v>2370</v>
      </c>
      <c r="L427" s="120" t="s">
        <v>2370</v>
      </c>
      <c r="M427" s="182"/>
    </row>
    <row r="428" spans="8:13" x14ac:dyDescent="0.45">
      <c r="H428" s="142"/>
      <c r="J428" s="175" t="s">
        <v>2370</v>
      </c>
      <c r="L428" s="120" t="s">
        <v>2370</v>
      </c>
      <c r="M428" s="182"/>
    </row>
    <row r="429" spans="8:13" x14ac:dyDescent="0.45">
      <c r="H429" s="142"/>
      <c r="J429" s="175" t="s">
        <v>2370</v>
      </c>
      <c r="L429" s="120" t="s">
        <v>2370</v>
      </c>
      <c r="M429" s="182"/>
    </row>
    <row r="430" spans="8:13" x14ac:dyDescent="0.45">
      <c r="H430" s="142"/>
      <c r="J430" s="175" t="s">
        <v>2370</v>
      </c>
      <c r="L430" s="120" t="s">
        <v>2370</v>
      </c>
      <c r="M430" s="182"/>
    </row>
    <row r="431" spans="8:13" x14ac:dyDescent="0.45">
      <c r="H431" s="142"/>
      <c r="J431" s="175" t="s">
        <v>2370</v>
      </c>
      <c r="L431" s="120" t="s">
        <v>2370</v>
      </c>
      <c r="M431" s="182"/>
    </row>
    <row r="432" spans="8:13" x14ac:dyDescent="0.45">
      <c r="H432" s="142"/>
      <c r="J432" s="175" t="s">
        <v>2370</v>
      </c>
      <c r="L432" s="120" t="s">
        <v>2370</v>
      </c>
      <c r="M432" s="182"/>
    </row>
    <row r="433" spans="8:13" x14ac:dyDescent="0.45">
      <c r="H433" s="142"/>
      <c r="J433" s="175" t="s">
        <v>2370</v>
      </c>
      <c r="L433" s="120" t="s">
        <v>2370</v>
      </c>
      <c r="M433" s="182"/>
    </row>
    <row r="434" spans="8:13" x14ac:dyDescent="0.45">
      <c r="H434" s="142"/>
      <c r="J434" s="175" t="s">
        <v>2370</v>
      </c>
      <c r="L434" s="120" t="s">
        <v>2370</v>
      </c>
      <c r="M434" s="182"/>
    </row>
    <row r="435" spans="8:13" x14ac:dyDescent="0.45">
      <c r="H435" s="142"/>
      <c r="J435" s="175" t="s">
        <v>2370</v>
      </c>
      <c r="L435" s="120" t="s">
        <v>2370</v>
      </c>
      <c r="M435" s="182"/>
    </row>
    <row r="436" spans="8:13" x14ac:dyDescent="0.45">
      <c r="H436" s="142"/>
      <c r="J436" s="175" t="s">
        <v>2370</v>
      </c>
      <c r="L436" s="120" t="s">
        <v>2370</v>
      </c>
      <c r="M436" s="182"/>
    </row>
    <row r="437" spans="8:13" x14ac:dyDescent="0.45">
      <c r="H437" s="142"/>
      <c r="J437" s="175" t="s">
        <v>2370</v>
      </c>
      <c r="L437" s="120" t="s">
        <v>2370</v>
      </c>
      <c r="M437" s="182"/>
    </row>
    <row r="438" spans="8:13" x14ac:dyDescent="0.45">
      <c r="H438" s="142"/>
      <c r="J438" s="175" t="s">
        <v>2370</v>
      </c>
      <c r="L438" s="120" t="s">
        <v>2370</v>
      </c>
      <c r="M438" s="182"/>
    </row>
    <row r="439" spans="8:13" x14ac:dyDescent="0.45">
      <c r="H439" s="142"/>
      <c r="J439" s="175" t="s">
        <v>2370</v>
      </c>
      <c r="L439" s="120" t="s">
        <v>2370</v>
      </c>
      <c r="M439" s="182"/>
    </row>
    <row r="440" spans="8:13" x14ac:dyDescent="0.45">
      <c r="H440" s="142"/>
      <c r="J440" s="175" t="s">
        <v>2370</v>
      </c>
      <c r="L440" s="120" t="s">
        <v>2370</v>
      </c>
      <c r="M440" s="182"/>
    </row>
    <row r="441" spans="8:13" x14ac:dyDescent="0.45">
      <c r="H441" s="142"/>
      <c r="J441" s="175" t="s">
        <v>2370</v>
      </c>
      <c r="L441" s="120" t="s">
        <v>2370</v>
      </c>
      <c r="M441" s="182"/>
    </row>
    <row r="442" spans="8:13" x14ac:dyDescent="0.45">
      <c r="H442" s="142"/>
      <c r="J442" s="175" t="s">
        <v>2370</v>
      </c>
      <c r="L442" s="120" t="s">
        <v>2370</v>
      </c>
      <c r="M442" s="182"/>
    </row>
    <row r="443" spans="8:13" x14ac:dyDescent="0.45">
      <c r="H443" s="142"/>
      <c r="J443" s="175" t="s">
        <v>2370</v>
      </c>
      <c r="L443" s="120" t="s">
        <v>2370</v>
      </c>
      <c r="M443" s="182"/>
    </row>
    <row r="444" spans="8:13" x14ac:dyDescent="0.45">
      <c r="H444" s="142"/>
      <c r="J444" s="175" t="s">
        <v>2370</v>
      </c>
      <c r="L444" s="120" t="s">
        <v>2370</v>
      </c>
      <c r="M444" s="182"/>
    </row>
    <row r="445" spans="8:13" x14ac:dyDescent="0.45">
      <c r="H445" s="142"/>
      <c r="J445" s="175" t="s">
        <v>2370</v>
      </c>
      <c r="L445" s="120" t="s">
        <v>2370</v>
      </c>
      <c r="M445" s="182"/>
    </row>
    <row r="446" spans="8:13" x14ac:dyDescent="0.45">
      <c r="H446" s="142"/>
      <c r="J446" s="175" t="s">
        <v>2370</v>
      </c>
      <c r="L446" s="120" t="s">
        <v>2370</v>
      </c>
      <c r="M446" s="182"/>
    </row>
    <row r="447" spans="8:13" x14ac:dyDescent="0.45">
      <c r="H447" s="142"/>
      <c r="J447" s="175" t="s">
        <v>2370</v>
      </c>
      <c r="L447" s="120" t="s">
        <v>2370</v>
      </c>
      <c r="M447" s="182"/>
    </row>
    <row r="448" spans="8:13" x14ac:dyDescent="0.45">
      <c r="H448" s="142"/>
      <c r="J448" s="175" t="s">
        <v>2370</v>
      </c>
      <c r="L448" s="120" t="s">
        <v>2370</v>
      </c>
      <c r="M448" s="182"/>
    </row>
    <row r="449" spans="8:13" x14ac:dyDescent="0.45">
      <c r="H449" s="142"/>
      <c r="J449" s="175" t="s">
        <v>2370</v>
      </c>
      <c r="L449" s="120" t="s">
        <v>2370</v>
      </c>
      <c r="M449" s="182"/>
    </row>
    <row r="450" spans="8:13" x14ac:dyDescent="0.45">
      <c r="H450" s="142"/>
      <c r="J450" s="175" t="s">
        <v>2370</v>
      </c>
      <c r="L450" s="120" t="s">
        <v>2370</v>
      </c>
      <c r="M450" s="182"/>
    </row>
    <row r="451" spans="8:13" x14ac:dyDescent="0.45">
      <c r="H451" s="142"/>
      <c r="J451" s="175" t="s">
        <v>2370</v>
      </c>
      <c r="L451" s="120" t="s">
        <v>2370</v>
      </c>
      <c r="M451" s="182"/>
    </row>
    <row r="452" spans="8:13" x14ac:dyDescent="0.45">
      <c r="H452" s="142"/>
      <c r="J452" s="175" t="s">
        <v>2370</v>
      </c>
      <c r="L452" s="120" t="s">
        <v>2370</v>
      </c>
      <c r="M452" s="182"/>
    </row>
    <row r="453" spans="8:13" x14ac:dyDescent="0.45">
      <c r="H453" s="142"/>
      <c r="J453" s="175" t="s">
        <v>2370</v>
      </c>
      <c r="L453" s="120" t="s">
        <v>2370</v>
      </c>
      <c r="M453" s="182"/>
    </row>
    <row r="454" spans="8:13" x14ac:dyDescent="0.45">
      <c r="H454" s="142"/>
      <c r="J454" s="175" t="s">
        <v>2370</v>
      </c>
      <c r="L454" s="120" t="s">
        <v>2370</v>
      </c>
      <c r="M454" s="182"/>
    </row>
    <row r="455" spans="8:13" x14ac:dyDescent="0.45">
      <c r="H455" s="142"/>
      <c r="J455" s="175" t="s">
        <v>2370</v>
      </c>
      <c r="L455" s="120" t="s">
        <v>2370</v>
      </c>
      <c r="M455" s="182"/>
    </row>
    <row r="456" spans="8:13" x14ac:dyDescent="0.45">
      <c r="H456" s="142"/>
      <c r="J456" s="175" t="s">
        <v>2370</v>
      </c>
      <c r="L456" s="120" t="s">
        <v>2370</v>
      </c>
      <c r="M456" s="182"/>
    </row>
    <row r="457" spans="8:13" x14ac:dyDescent="0.45">
      <c r="H457" s="142"/>
      <c r="J457" s="175" t="s">
        <v>2370</v>
      </c>
      <c r="L457" s="120" t="s">
        <v>2370</v>
      </c>
      <c r="M457" s="182"/>
    </row>
    <row r="458" spans="8:13" x14ac:dyDescent="0.45">
      <c r="H458" s="142"/>
      <c r="J458" s="175" t="s">
        <v>2370</v>
      </c>
      <c r="L458" s="120" t="s">
        <v>2370</v>
      </c>
      <c r="M458" s="182"/>
    </row>
    <row r="459" spans="8:13" x14ac:dyDescent="0.45">
      <c r="H459" s="142"/>
      <c r="J459" s="175" t="s">
        <v>2370</v>
      </c>
      <c r="L459" s="120" t="s">
        <v>2370</v>
      </c>
      <c r="M459" s="182"/>
    </row>
    <row r="460" spans="8:13" x14ac:dyDescent="0.45">
      <c r="H460" s="142"/>
      <c r="J460" s="175" t="s">
        <v>2370</v>
      </c>
      <c r="L460" s="120" t="s">
        <v>2370</v>
      </c>
      <c r="M460" s="182"/>
    </row>
    <row r="461" spans="8:13" x14ac:dyDescent="0.45">
      <c r="H461" s="142"/>
      <c r="J461" s="175" t="s">
        <v>2370</v>
      </c>
      <c r="L461" s="120" t="s">
        <v>2370</v>
      </c>
      <c r="M461" s="182"/>
    </row>
    <row r="462" spans="8:13" x14ac:dyDescent="0.45">
      <c r="H462" s="142"/>
      <c r="J462" s="175" t="s">
        <v>2370</v>
      </c>
      <c r="L462" s="120" t="s">
        <v>2370</v>
      </c>
      <c r="M462" s="182"/>
    </row>
    <row r="463" spans="8:13" x14ac:dyDescent="0.45">
      <c r="H463" s="142"/>
      <c r="J463" s="175" t="s">
        <v>2370</v>
      </c>
      <c r="L463" s="120" t="s">
        <v>2370</v>
      </c>
      <c r="M463" s="182"/>
    </row>
    <row r="464" spans="8:13" x14ac:dyDescent="0.45">
      <c r="H464" s="142"/>
      <c r="J464" s="175" t="s">
        <v>2370</v>
      </c>
      <c r="L464" s="120" t="s">
        <v>2370</v>
      </c>
      <c r="M464" s="182"/>
    </row>
    <row r="465" spans="8:13" x14ac:dyDescent="0.45">
      <c r="H465" s="142"/>
      <c r="J465" s="175" t="s">
        <v>2370</v>
      </c>
      <c r="L465" s="120" t="s">
        <v>2370</v>
      </c>
      <c r="M465" s="182"/>
    </row>
    <row r="466" spans="8:13" x14ac:dyDescent="0.45">
      <c r="H466" s="142"/>
      <c r="J466" s="175" t="s">
        <v>2370</v>
      </c>
      <c r="L466" s="120" t="s">
        <v>2370</v>
      </c>
      <c r="M466" s="182"/>
    </row>
    <row r="467" spans="8:13" x14ac:dyDescent="0.45">
      <c r="H467" s="142"/>
      <c r="J467" s="175" t="s">
        <v>2370</v>
      </c>
      <c r="L467" s="120" t="s">
        <v>2370</v>
      </c>
      <c r="M467" s="182"/>
    </row>
    <row r="468" spans="8:13" x14ac:dyDescent="0.45">
      <c r="H468" s="142"/>
      <c r="J468" s="175" t="s">
        <v>2370</v>
      </c>
      <c r="L468" s="120" t="s">
        <v>2370</v>
      </c>
      <c r="M468" s="182"/>
    </row>
    <row r="469" spans="8:13" x14ac:dyDescent="0.45">
      <c r="H469" s="142"/>
      <c r="J469" s="175" t="s">
        <v>2370</v>
      </c>
      <c r="L469" s="120" t="s">
        <v>2370</v>
      </c>
      <c r="M469" s="182"/>
    </row>
    <row r="470" spans="8:13" x14ac:dyDescent="0.45">
      <c r="H470" s="142"/>
      <c r="J470" s="175" t="s">
        <v>2370</v>
      </c>
      <c r="L470" s="120" t="s">
        <v>2370</v>
      </c>
      <c r="M470" s="182"/>
    </row>
    <row r="471" spans="8:13" x14ac:dyDescent="0.45">
      <c r="H471" s="142"/>
      <c r="J471" s="175" t="s">
        <v>2370</v>
      </c>
      <c r="L471" s="120" t="s">
        <v>2370</v>
      </c>
      <c r="M471" s="182"/>
    </row>
    <row r="472" spans="8:13" x14ac:dyDescent="0.45">
      <c r="H472" s="142"/>
      <c r="J472" s="175" t="s">
        <v>2370</v>
      </c>
      <c r="L472" s="120" t="s">
        <v>2370</v>
      </c>
      <c r="M472" s="182"/>
    </row>
    <row r="473" spans="8:13" x14ac:dyDescent="0.45">
      <c r="H473" s="142"/>
      <c r="J473" s="175" t="s">
        <v>2370</v>
      </c>
      <c r="L473" s="120" t="s">
        <v>2370</v>
      </c>
      <c r="M473" s="182"/>
    </row>
    <row r="474" spans="8:13" x14ac:dyDescent="0.45">
      <c r="H474" s="142"/>
      <c r="J474" s="175" t="s">
        <v>2370</v>
      </c>
      <c r="L474" s="120" t="s">
        <v>2370</v>
      </c>
      <c r="M474" s="182"/>
    </row>
    <row r="475" spans="8:13" x14ac:dyDescent="0.45">
      <c r="H475" s="142"/>
      <c r="J475" s="175" t="s">
        <v>2370</v>
      </c>
      <c r="L475" s="120" t="s">
        <v>2370</v>
      </c>
      <c r="M475" s="182"/>
    </row>
    <row r="476" spans="8:13" x14ac:dyDescent="0.45">
      <c r="H476" s="142"/>
      <c r="J476" s="175" t="s">
        <v>2370</v>
      </c>
      <c r="L476" s="120" t="s">
        <v>2370</v>
      </c>
      <c r="M476" s="182"/>
    </row>
    <row r="477" spans="8:13" x14ac:dyDescent="0.45">
      <c r="H477" s="142"/>
      <c r="J477" s="175" t="s">
        <v>2370</v>
      </c>
      <c r="L477" s="120" t="s">
        <v>2370</v>
      </c>
      <c r="M477" s="182"/>
    </row>
    <row r="478" spans="8:13" x14ac:dyDescent="0.45">
      <c r="H478" s="142"/>
      <c r="J478" s="175" t="s">
        <v>2370</v>
      </c>
      <c r="L478" s="120" t="s">
        <v>2370</v>
      </c>
      <c r="M478" s="182"/>
    </row>
    <row r="479" spans="8:13" x14ac:dyDescent="0.45">
      <c r="H479" s="142"/>
      <c r="J479" s="175" t="s">
        <v>2370</v>
      </c>
      <c r="L479" s="120" t="s">
        <v>2370</v>
      </c>
      <c r="M479" s="182"/>
    </row>
    <row r="480" spans="8:13" x14ac:dyDescent="0.45">
      <c r="H480" s="142"/>
      <c r="J480" s="175" t="s">
        <v>2370</v>
      </c>
      <c r="L480" s="120" t="s">
        <v>2370</v>
      </c>
      <c r="M480" s="182"/>
    </row>
    <row r="481" spans="8:13" x14ac:dyDescent="0.45">
      <c r="H481" s="142"/>
      <c r="J481" s="175" t="s">
        <v>2370</v>
      </c>
      <c r="L481" s="120" t="s">
        <v>2370</v>
      </c>
      <c r="M481" s="182"/>
    </row>
    <row r="482" spans="8:13" x14ac:dyDescent="0.45">
      <c r="H482" s="142"/>
      <c r="J482" s="175" t="s">
        <v>2370</v>
      </c>
      <c r="L482" s="120" t="s">
        <v>2370</v>
      </c>
      <c r="M482" s="182"/>
    </row>
    <row r="483" spans="8:13" x14ac:dyDescent="0.45">
      <c r="H483" s="142"/>
      <c r="J483" s="175" t="s">
        <v>2370</v>
      </c>
      <c r="L483" s="120" t="s">
        <v>2370</v>
      </c>
      <c r="M483" s="182"/>
    </row>
    <row r="484" spans="8:13" x14ac:dyDescent="0.45">
      <c r="H484" s="142"/>
      <c r="J484" s="175" t="s">
        <v>2370</v>
      </c>
      <c r="L484" s="120" t="s">
        <v>2370</v>
      </c>
      <c r="M484" s="182"/>
    </row>
    <row r="485" spans="8:13" x14ac:dyDescent="0.45">
      <c r="H485" s="142"/>
      <c r="J485" s="175" t="s">
        <v>2370</v>
      </c>
      <c r="L485" s="120" t="s">
        <v>2370</v>
      </c>
      <c r="M485" s="182"/>
    </row>
    <row r="486" spans="8:13" x14ac:dyDescent="0.45">
      <c r="H486" s="142"/>
      <c r="J486" s="175" t="s">
        <v>2370</v>
      </c>
      <c r="L486" s="120" t="s">
        <v>2370</v>
      </c>
      <c r="M486" s="182"/>
    </row>
    <row r="487" spans="8:13" x14ac:dyDescent="0.45">
      <c r="H487" s="142"/>
      <c r="J487" s="175" t="s">
        <v>2370</v>
      </c>
      <c r="L487" s="120" t="s">
        <v>2370</v>
      </c>
      <c r="M487" s="182"/>
    </row>
    <row r="488" spans="8:13" x14ac:dyDescent="0.45">
      <c r="H488" s="142"/>
      <c r="J488" s="175" t="s">
        <v>2370</v>
      </c>
      <c r="L488" s="120" t="s">
        <v>2370</v>
      </c>
      <c r="M488" s="182"/>
    </row>
    <row r="489" spans="8:13" x14ac:dyDescent="0.45">
      <c r="H489" s="142"/>
      <c r="J489" s="175" t="s">
        <v>2370</v>
      </c>
      <c r="L489" s="120" t="s">
        <v>2370</v>
      </c>
      <c r="M489" s="182"/>
    </row>
    <row r="490" spans="8:13" x14ac:dyDescent="0.45">
      <c r="H490" s="142"/>
      <c r="J490" s="175" t="s">
        <v>2370</v>
      </c>
      <c r="L490" s="120" t="s">
        <v>2370</v>
      </c>
      <c r="M490" s="182"/>
    </row>
    <row r="491" spans="8:13" x14ac:dyDescent="0.45">
      <c r="H491" s="142"/>
      <c r="J491" s="175" t="s">
        <v>2370</v>
      </c>
      <c r="L491" s="120" t="s">
        <v>2370</v>
      </c>
      <c r="M491" s="182"/>
    </row>
    <row r="492" spans="8:13" x14ac:dyDescent="0.45">
      <c r="H492" s="142"/>
      <c r="J492" s="175" t="s">
        <v>2370</v>
      </c>
      <c r="L492" s="120" t="s">
        <v>2370</v>
      </c>
      <c r="M492" s="182"/>
    </row>
    <row r="493" spans="8:13" x14ac:dyDescent="0.45">
      <c r="H493" s="142"/>
      <c r="J493" s="175" t="s">
        <v>2370</v>
      </c>
      <c r="L493" s="120" t="s">
        <v>2370</v>
      </c>
      <c r="M493" s="182"/>
    </row>
    <row r="494" spans="8:13" x14ac:dyDescent="0.45">
      <c r="H494" s="142"/>
      <c r="J494" s="175" t="s">
        <v>2370</v>
      </c>
      <c r="L494" s="120" t="s">
        <v>2370</v>
      </c>
      <c r="M494" s="182"/>
    </row>
    <row r="495" spans="8:13" x14ac:dyDescent="0.45">
      <c r="H495" s="142"/>
      <c r="J495" s="175" t="s">
        <v>2370</v>
      </c>
      <c r="L495" s="120" t="s">
        <v>2370</v>
      </c>
      <c r="M495" s="182"/>
    </row>
    <row r="496" spans="8:13" x14ac:dyDescent="0.45">
      <c r="H496" s="142"/>
      <c r="J496" s="175" t="s">
        <v>2370</v>
      </c>
      <c r="L496" s="120" t="s">
        <v>2370</v>
      </c>
      <c r="M496" s="182"/>
    </row>
    <row r="497" spans="8:13" x14ac:dyDescent="0.45">
      <c r="H497" s="142"/>
      <c r="J497" s="175" t="s">
        <v>2370</v>
      </c>
      <c r="L497" s="120" t="s">
        <v>2370</v>
      </c>
      <c r="M497" s="182"/>
    </row>
    <row r="498" spans="8:13" x14ac:dyDescent="0.45">
      <c r="H498" s="142"/>
      <c r="J498" s="175" t="s">
        <v>2370</v>
      </c>
      <c r="L498" s="120" t="s">
        <v>2370</v>
      </c>
      <c r="M498" s="182"/>
    </row>
    <row r="499" spans="8:13" x14ac:dyDescent="0.45">
      <c r="H499" s="142"/>
      <c r="J499" s="175" t="s">
        <v>2370</v>
      </c>
      <c r="L499" s="120" t="s">
        <v>2370</v>
      </c>
      <c r="M499" s="182"/>
    </row>
    <row r="500" spans="8:13" x14ac:dyDescent="0.45">
      <c r="H500" s="142"/>
      <c r="J500" s="175" t="s">
        <v>2370</v>
      </c>
      <c r="L500" s="120" t="s">
        <v>2370</v>
      </c>
      <c r="M500" s="182"/>
    </row>
    <row r="501" spans="8:13" x14ac:dyDescent="0.45">
      <c r="H501" s="142"/>
      <c r="J501" s="175" t="s">
        <v>2370</v>
      </c>
      <c r="L501" s="120" t="s">
        <v>2370</v>
      </c>
      <c r="M501" s="182"/>
    </row>
    <row r="502" spans="8:13" x14ac:dyDescent="0.45">
      <c r="H502" s="142"/>
      <c r="J502" s="175" t="s">
        <v>2370</v>
      </c>
      <c r="L502" s="120" t="s">
        <v>2370</v>
      </c>
      <c r="M502" s="182"/>
    </row>
    <row r="503" spans="8:13" x14ac:dyDescent="0.45">
      <c r="H503" s="142"/>
      <c r="J503" s="175" t="s">
        <v>2370</v>
      </c>
      <c r="L503" s="120" t="s">
        <v>2370</v>
      </c>
      <c r="M503" s="182"/>
    </row>
    <row r="504" spans="8:13" x14ac:dyDescent="0.45">
      <c r="H504" s="142"/>
      <c r="J504" s="175" t="s">
        <v>2370</v>
      </c>
      <c r="L504" s="120" t="s">
        <v>2370</v>
      </c>
      <c r="M504" s="182"/>
    </row>
    <row r="505" spans="8:13" x14ac:dyDescent="0.45">
      <c r="H505" s="142"/>
      <c r="J505" s="175" t="s">
        <v>2370</v>
      </c>
      <c r="L505" s="120" t="s">
        <v>2370</v>
      </c>
      <c r="M505" s="182"/>
    </row>
    <row r="506" spans="8:13" x14ac:dyDescent="0.45">
      <c r="H506" s="142"/>
      <c r="J506" s="175" t="s">
        <v>2370</v>
      </c>
      <c r="L506" s="120" t="s">
        <v>2370</v>
      </c>
      <c r="M506" s="182"/>
    </row>
    <row r="507" spans="8:13" x14ac:dyDescent="0.45">
      <c r="H507" s="142"/>
      <c r="J507" s="175" t="s">
        <v>2370</v>
      </c>
      <c r="L507" s="120" t="s">
        <v>2370</v>
      </c>
      <c r="M507" s="182"/>
    </row>
    <row r="508" spans="8:13" x14ac:dyDescent="0.45">
      <c r="H508" s="142"/>
      <c r="J508" s="175" t="s">
        <v>2370</v>
      </c>
      <c r="L508" s="120" t="s">
        <v>2370</v>
      </c>
      <c r="M508" s="182"/>
    </row>
    <row r="509" spans="8:13" x14ac:dyDescent="0.45">
      <c r="H509" s="142"/>
      <c r="J509" s="175" t="s">
        <v>2370</v>
      </c>
      <c r="L509" s="120" t="s">
        <v>2370</v>
      </c>
      <c r="M509" s="182"/>
    </row>
    <row r="510" spans="8:13" x14ac:dyDescent="0.45">
      <c r="H510" s="142"/>
      <c r="J510" s="175" t="s">
        <v>2370</v>
      </c>
      <c r="L510" s="120" t="s">
        <v>2370</v>
      </c>
      <c r="M510" s="182"/>
    </row>
    <row r="511" spans="8:13" x14ac:dyDescent="0.45">
      <c r="H511" s="142"/>
      <c r="J511" s="175" t="s">
        <v>2370</v>
      </c>
      <c r="L511" s="120" t="s">
        <v>2370</v>
      </c>
      <c r="M511" s="182"/>
    </row>
    <row r="512" spans="8:13" x14ac:dyDescent="0.45">
      <c r="H512" s="142"/>
      <c r="J512" s="175" t="s">
        <v>2370</v>
      </c>
      <c r="L512" s="120" t="s">
        <v>2370</v>
      </c>
      <c r="M512" s="182"/>
    </row>
    <row r="513" spans="8:13" x14ac:dyDescent="0.45">
      <c r="H513" s="142"/>
      <c r="J513" s="175" t="s">
        <v>2370</v>
      </c>
      <c r="L513" s="120" t="s">
        <v>2370</v>
      </c>
      <c r="M513" s="182"/>
    </row>
    <row r="514" spans="8:13" x14ac:dyDescent="0.45">
      <c r="H514" s="142"/>
      <c r="J514" s="175" t="s">
        <v>2370</v>
      </c>
      <c r="L514" s="120" t="s">
        <v>2370</v>
      </c>
      <c r="M514" s="182"/>
    </row>
    <row r="515" spans="8:13" x14ac:dyDescent="0.45">
      <c r="H515" s="142"/>
      <c r="J515" s="175" t="s">
        <v>2370</v>
      </c>
      <c r="L515" s="120" t="s">
        <v>2370</v>
      </c>
      <c r="M515" s="182"/>
    </row>
    <row r="516" spans="8:13" x14ac:dyDescent="0.45">
      <c r="H516" s="142"/>
      <c r="J516" s="175" t="s">
        <v>2370</v>
      </c>
      <c r="L516" s="120" t="s">
        <v>2370</v>
      </c>
      <c r="M516" s="182"/>
    </row>
    <row r="517" spans="8:13" x14ac:dyDescent="0.45">
      <c r="H517" s="142"/>
      <c r="J517" s="175" t="s">
        <v>2370</v>
      </c>
      <c r="L517" s="120" t="s">
        <v>2370</v>
      </c>
      <c r="M517" s="182"/>
    </row>
    <row r="518" spans="8:13" x14ac:dyDescent="0.45">
      <c r="H518" s="142"/>
      <c r="J518" s="175" t="s">
        <v>2370</v>
      </c>
      <c r="L518" s="120" t="s">
        <v>2370</v>
      </c>
      <c r="M518" s="182"/>
    </row>
    <row r="519" spans="8:13" x14ac:dyDescent="0.45">
      <c r="H519" s="142"/>
      <c r="J519" s="175" t="s">
        <v>2370</v>
      </c>
      <c r="L519" s="120" t="s">
        <v>2370</v>
      </c>
      <c r="M519" s="182"/>
    </row>
    <row r="520" spans="8:13" x14ac:dyDescent="0.45">
      <c r="H520" s="142"/>
      <c r="J520" s="175" t="s">
        <v>2370</v>
      </c>
      <c r="L520" s="120" t="s">
        <v>2370</v>
      </c>
      <c r="M520" s="182"/>
    </row>
    <row r="521" spans="8:13" x14ac:dyDescent="0.45">
      <c r="H521" s="142"/>
      <c r="J521" s="175" t="s">
        <v>2370</v>
      </c>
      <c r="L521" s="120" t="s">
        <v>2370</v>
      </c>
      <c r="M521" s="182"/>
    </row>
    <row r="522" spans="8:13" x14ac:dyDescent="0.45">
      <c r="H522" s="142"/>
      <c r="J522" s="175" t="s">
        <v>2370</v>
      </c>
      <c r="L522" s="120" t="s">
        <v>2370</v>
      </c>
      <c r="M522" s="182"/>
    </row>
    <row r="523" spans="8:13" x14ac:dyDescent="0.45">
      <c r="H523" s="142"/>
      <c r="J523" s="175" t="s">
        <v>2370</v>
      </c>
      <c r="L523" s="120" t="s">
        <v>2370</v>
      </c>
      <c r="M523" s="182"/>
    </row>
    <row r="524" spans="8:13" x14ac:dyDescent="0.45">
      <c r="H524" s="142"/>
      <c r="J524" s="175" t="s">
        <v>2370</v>
      </c>
      <c r="L524" s="120" t="s">
        <v>2370</v>
      </c>
      <c r="M524" s="182"/>
    </row>
    <row r="525" spans="8:13" x14ac:dyDescent="0.45">
      <c r="H525" s="142"/>
      <c r="J525" s="175" t="s">
        <v>2370</v>
      </c>
      <c r="L525" s="120" t="s">
        <v>2370</v>
      </c>
      <c r="M525" s="182"/>
    </row>
    <row r="526" spans="8:13" x14ac:dyDescent="0.45">
      <c r="H526" s="142"/>
      <c r="J526" s="175" t="s">
        <v>2370</v>
      </c>
      <c r="L526" s="120" t="s">
        <v>2370</v>
      </c>
      <c r="M526" s="182"/>
    </row>
    <row r="527" spans="8:13" x14ac:dyDescent="0.45">
      <c r="H527" s="142"/>
      <c r="J527" s="175" t="s">
        <v>2370</v>
      </c>
      <c r="L527" s="120" t="s">
        <v>2370</v>
      </c>
      <c r="M527" s="182"/>
    </row>
    <row r="528" spans="8:13" x14ac:dyDescent="0.45">
      <c r="H528" s="142"/>
      <c r="J528" s="175" t="s">
        <v>2370</v>
      </c>
      <c r="L528" s="120" t="s">
        <v>2370</v>
      </c>
      <c r="M528" s="182"/>
    </row>
    <row r="529" spans="8:13" x14ac:dyDescent="0.45">
      <c r="H529" s="142"/>
      <c r="J529" s="175" t="s">
        <v>2370</v>
      </c>
      <c r="L529" s="120" t="s">
        <v>2370</v>
      </c>
      <c r="M529" s="182"/>
    </row>
    <row r="530" spans="8:13" x14ac:dyDescent="0.45">
      <c r="H530" s="142"/>
      <c r="J530" s="175" t="s">
        <v>2370</v>
      </c>
      <c r="L530" s="120" t="s">
        <v>2370</v>
      </c>
      <c r="M530" s="182"/>
    </row>
    <row r="531" spans="8:13" x14ac:dyDescent="0.45">
      <c r="H531" s="142"/>
      <c r="J531" s="175" t="s">
        <v>2370</v>
      </c>
      <c r="L531" s="120" t="s">
        <v>2370</v>
      </c>
      <c r="M531" s="182"/>
    </row>
    <row r="532" spans="8:13" x14ac:dyDescent="0.45">
      <c r="H532" s="142"/>
      <c r="J532" s="175" t="s">
        <v>2370</v>
      </c>
      <c r="L532" s="120" t="s">
        <v>2370</v>
      </c>
      <c r="M532" s="182"/>
    </row>
    <row r="533" spans="8:13" x14ac:dyDescent="0.45">
      <c r="H533" s="142"/>
      <c r="J533" s="175" t="s">
        <v>2370</v>
      </c>
      <c r="L533" s="120" t="s">
        <v>2370</v>
      </c>
      <c r="M533" s="182"/>
    </row>
    <row r="534" spans="8:13" x14ac:dyDescent="0.45">
      <c r="H534" s="142"/>
      <c r="J534" s="175" t="s">
        <v>2370</v>
      </c>
      <c r="L534" s="120" t="s">
        <v>2370</v>
      </c>
      <c r="M534" s="182"/>
    </row>
    <row r="535" spans="8:13" x14ac:dyDescent="0.45">
      <c r="H535" s="142"/>
      <c r="J535" s="175" t="s">
        <v>2370</v>
      </c>
      <c r="L535" s="120" t="s">
        <v>2370</v>
      </c>
      <c r="M535" s="182"/>
    </row>
    <row r="536" spans="8:13" x14ac:dyDescent="0.45">
      <c r="H536" s="142"/>
      <c r="J536" s="175" t="s">
        <v>2370</v>
      </c>
      <c r="L536" s="120" t="s">
        <v>2370</v>
      </c>
      <c r="M536" s="182"/>
    </row>
    <row r="537" spans="8:13" x14ac:dyDescent="0.45">
      <c r="H537" s="142"/>
      <c r="J537" s="175" t="s">
        <v>2370</v>
      </c>
      <c r="L537" s="120" t="s">
        <v>2370</v>
      </c>
      <c r="M537" s="182"/>
    </row>
    <row r="538" spans="8:13" x14ac:dyDescent="0.45">
      <c r="H538" s="142"/>
      <c r="J538" s="175" t="s">
        <v>2370</v>
      </c>
      <c r="L538" s="120" t="s">
        <v>2370</v>
      </c>
      <c r="M538" s="182"/>
    </row>
    <row r="539" spans="8:13" x14ac:dyDescent="0.45">
      <c r="H539" s="142"/>
      <c r="J539" s="175" t="s">
        <v>2370</v>
      </c>
      <c r="L539" s="120" t="s">
        <v>2370</v>
      </c>
      <c r="M539" s="182"/>
    </row>
    <row r="540" spans="8:13" x14ac:dyDescent="0.45">
      <c r="H540" s="142"/>
      <c r="J540" s="175" t="s">
        <v>2370</v>
      </c>
      <c r="L540" s="120" t="s">
        <v>2370</v>
      </c>
      <c r="M540" s="182"/>
    </row>
    <row r="541" spans="8:13" x14ac:dyDescent="0.45">
      <c r="H541" s="142"/>
      <c r="J541" s="175" t="s">
        <v>2370</v>
      </c>
      <c r="L541" s="120" t="s">
        <v>2370</v>
      </c>
      <c r="M541" s="182"/>
    </row>
    <row r="542" spans="8:13" x14ac:dyDescent="0.45">
      <c r="H542" s="142"/>
      <c r="J542" s="175" t="s">
        <v>2370</v>
      </c>
      <c r="L542" s="120" t="s">
        <v>2370</v>
      </c>
      <c r="M542" s="182"/>
    </row>
    <row r="543" spans="8:13" x14ac:dyDescent="0.45">
      <c r="H543" s="142"/>
      <c r="J543" s="175" t="s">
        <v>2370</v>
      </c>
      <c r="L543" s="120" t="s">
        <v>2370</v>
      </c>
      <c r="M543" s="182"/>
    </row>
    <row r="544" spans="8:13" x14ac:dyDescent="0.45">
      <c r="H544" s="142"/>
      <c r="J544" s="175" t="s">
        <v>2370</v>
      </c>
      <c r="L544" s="120" t="s">
        <v>2370</v>
      </c>
      <c r="M544" s="182"/>
    </row>
    <row r="545" spans="8:13" x14ac:dyDescent="0.45">
      <c r="H545" s="142"/>
      <c r="J545" s="175" t="s">
        <v>2370</v>
      </c>
      <c r="L545" s="120" t="s">
        <v>2370</v>
      </c>
      <c r="M545" s="182"/>
    </row>
    <row r="546" spans="8:13" x14ac:dyDescent="0.45">
      <c r="H546" s="142"/>
      <c r="J546" s="175" t="s">
        <v>2370</v>
      </c>
      <c r="L546" s="120" t="s">
        <v>2370</v>
      </c>
      <c r="M546" s="182"/>
    </row>
    <row r="547" spans="8:13" x14ac:dyDescent="0.45">
      <c r="H547" s="142"/>
      <c r="J547" s="175" t="s">
        <v>2370</v>
      </c>
      <c r="L547" s="120" t="s">
        <v>2370</v>
      </c>
      <c r="M547" s="182"/>
    </row>
    <row r="548" spans="8:13" x14ac:dyDescent="0.45">
      <c r="H548" s="142"/>
      <c r="J548" s="175" t="s">
        <v>2370</v>
      </c>
      <c r="L548" s="120" t="s">
        <v>2370</v>
      </c>
      <c r="M548" s="182"/>
    </row>
    <row r="549" spans="8:13" x14ac:dyDescent="0.45">
      <c r="H549" s="142"/>
      <c r="J549" s="175" t="s">
        <v>2370</v>
      </c>
      <c r="L549" s="120" t="s">
        <v>2370</v>
      </c>
      <c r="M549" s="182"/>
    </row>
    <row r="550" spans="8:13" x14ac:dyDescent="0.45">
      <c r="H550" s="142"/>
      <c r="J550" s="175" t="s">
        <v>2370</v>
      </c>
      <c r="L550" s="120" t="s">
        <v>2370</v>
      </c>
      <c r="M550" s="182"/>
    </row>
    <row r="551" spans="8:13" x14ac:dyDescent="0.45">
      <c r="H551" s="142"/>
      <c r="J551" s="175" t="s">
        <v>2370</v>
      </c>
      <c r="L551" s="120" t="s">
        <v>2370</v>
      </c>
      <c r="M551" s="182"/>
    </row>
    <row r="552" spans="8:13" x14ac:dyDescent="0.45">
      <c r="H552" s="142"/>
      <c r="J552" s="175" t="s">
        <v>2370</v>
      </c>
      <c r="L552" s="120" t="s">
        <v>2370</v>
      </c>
      <c r="M552" s="182"/>
    </row>
    <row r="553" spans="8:13" x14ac:dyDescent="0.45">
      <c r="H553" s="142"/>
      <c r="J553" s="175" t="s">
        <v>2370</v>
      </c>
      <c r="L553" s="120" t="s">
        <v>2370</v>
      </c>
      <c r="M553" s="182"/>
    </row>
    <row r="554" spans="8:13" x14ac:dyDescent="0.45">
      <c r="H554" s="142"/>
      <c r="J554" s="175" t="s">
        <v>2370</v>
      </c>
      <c r="L554" s="120" t="s">
        <v>2370</v>
      </c>
      <c r="M554" s="182"/>
    </row>
    <row r="555" spans="8:13" x14ac:dyDescent="0.45">
      <c r="H555" s="142"/>
      <c r="J555" s="175" t="s">
        <v>2370</v>
      </c>
      <c r="L555" s="120" t="s">
        <v>2370</v>
      </c>
      <c r="M555" s="182"/>
    </row>
    <row r="556" spans="8:13" x14ac:dyDescent="0.45">
      <c r="H556" s="142"/>
      <c r="J556" s="175" t="s">
        <v>2370</v>
      </c>
      <c r="L556" s="120" t="s">
        <v>2370</v>
      </c>
      <c r="M556" s="182"/>
    </row>
    <row r="557" spans="8:13" x14ac:dyDescent="0.45">
      <c r="H557" s="142"/>
      <c r="J557" s="175" t="s">
        <v>2370</v>
      </c>
      <c r="L557" s="120" t="s">
        <v>2370</v>
      </c>
      <c r="M557" s="182"/>
    </row>
    <row r="558" spans="8:13" x14ac:dyDescent="0.45">
      <c r="H558" s="142"/>
      <c r="J558" s="175" t="s">
        <v>2370</v>
      </c>
      <c r="L558" s="120" t="s">
        <v>2370</v>
      </c>
      <c r="M558" s="182"/>
    </row>
    <row r="559" spans="8:13" x14ac:dyDescent="0.45">
      <c r="H559" s="142"/>
      <c r="J559" s="175" t="s">
        <v>2370</v>
      </c>
      <c r="L559" s="120" t="s">
        <v>2370</v>
      </c>
      <c r="M559" s="182"/>
    </row>
    <row r="560" spans="8:13" x14ac:dyDescent="0.45">
      <c r="H560" s="142"/>
      <c r="J560" s="175" t="s">
        <v>2370</v>
      </c>
      <c r="L560" s="120" t="s">
        <v>2370</v>
      </c>
      <c r="M560" s="182"/>
    </row>
    <row r="561" spans="8:13" x14ac:dyDescent="0.45">
      <c r="H561" s="142"/>
      <c r="J561" s="175" t="s">
        <v>2370</v>
      </c>
      <c r="L561" s="120" t="s">
        <v>2370</v>
      </c>
      <c r="M561" s="182"/>
    </row>
    <row r="562" spans="8:13" x14ac:dyDescent="0.45">
      <c r="H562" s="142"/>
      <c r="J562" s="175" t="s">
        <v>2370</v>
      </c>
      <c r="L562" s="120" t="s">
        <v>2370</v>
      </c>
      <c r="M562" s="182"/>
    </row>
    <row r="563" spans="8:13" x14ac:dyDescent="0.45">
      <c r="H563" s="142"/>
      <c r="J563" s="175" t="s">
        <v>2370</v>
      </c>
      <c r="L563" s="120" t="s">
        <v>2370</v>
      </c>
      <c r="M563" s="182"/>
    </row>
    <row r="564" spans="8:13" x14ac:dyDescent="0.45">
      <c r="H564" s="142"/>
      <c r="J564" s="175" t="s">
        <v>2370</v>
      </c>
      <c r="L564" s="120" t="s">
        <v>2370</v>
      </c>
      <c r="M564" s="182"/>
    </row>
    <row r="565" spans="8:13" x14ac:dyDescent="0.45">
      <c r="H565" s="142"/>
      <c r="J565" s="175" t="s">
        <v>2370</v>
      </c>
      <c r="L565" s="120" t="s">
        <v>2370</v>
      </c>
      <c r="M565" s="182"/>
    </row>
    <row r="566" spans="8:13" x14ac:dyDescent="0.45">
      <c r="H566" s="142"/>
      <c r="J566" s="175" t="s">
        <v>2370</v>
      </c>
      <c r="L566" s="120" t="s">
        <v>2370</v>
      </c>
      <c r="M566" s="182"/>
    </row>
    <row r="567" spans="8:13" x14ac:dyDescent="0.45">
      <c r="H567" s="142"/>
      <c r="J567" s="175" t="s">
        <v>2370</v>
      </c>
      <c r="L567" s="120" t="s">
        <v>2370</v>
      </c>
      <c r="M567" s="182"/>
    </row>
    <row r="568" spans="8:13" x14ac:dyDescent="0.45">
      <c r="H568" s="142"/>
      <c r="J568" s="175" t="s">
        <v>2370</v>
      </c>
      <c r="L568" s="120" t="s">
        <v>2370</v>
      </c>
      <c r="M568" s="182"/>
    </row>
    <row r="569" spans="8:13" x14ac:dyDescent="0.45">
      <c r="H569" s="142"/>
      <c r="J569" s="175" t="s">
        <v>2370</v>
      </c>
      <c r="L569" s="120" t="s">
        <v>2370</v>
      </c>
      <c r="M569" s="182"/>
    </row>
    <row r="570" spans="8:13" x14ac:dyDescent="0.45">
      <c r="H570" s="142"/>
      <c r="J570" s="175" t="s">
        <v>2370</v>
      </c>
      <c r="L570" s="120" t="s">
        <v>2370</v>
      </c>
      <c r="M570" s="182"/>
    </row>
    <row r="571" spans="8:13" x14ac:dyDescent="0.45">
      <c r="H571" s="142"/>
      <c r="J571" s="175" t="s">
        <v>2370</v>
      </c>
      <c r="L571" s="120" t="s">
        <v>2370</v>
      </c>
      <c r="M571" s="182"/>
    </row>
    <row r="572" spans="8:13" x14ac:dyDescent="0.45">
      <c r="H572" s="142"/>
      <c r="J572" s="175" t="s">
        <v>2370</v>
      </c>
      <c r="L572" s="120" t="s">
        <v>2370</v>
      </c>
      <c r="M572" s="182"/>
    </row>
    <row r="573" spans="8:13" x14ac:dyDescent="0.45">
      <c r="H573" s="142"/>
      <c r="J573" s="175" t="s">
        <v>2370</v>
      </c>
      <c r="L573" s="120" t="s">
        <v>2370</v>
      </c>
      <c r="M573" s="182"/>
    </row>
    <row r="574" spans="8:13" x14ac:dyDescent="0.45">
      <c r="H574" s="142"/>
      <c r="J574" s="175" t="s">
        <v>2370</v>
      </c>
      <c r="L574" s="120" t="s">
        <v>2370</v>
      </c>
      <c r="M574" s="182"/>
    </row>
    <row r="575" spans="8:13" x14ac:dyDescent="0.45">
      <c r="H575" s="142"/>
      <c r="J575" s="175" t="s">
        <v>2370</v>
      </c>
      <c r="L575" s="120" t="s">
        <v>2370</v>
      </c>
      <c r="M575" s="182"/>
    </row>
    <row r="576" spans="8:13" x14ac:dyDescent="0.45">
      <c r="H576" s="142"/>
      <c r="J576" s="175" t="s">
        <v>2370</v>
      </c>
      <c r="L576" s="120" t="s">
        <v>2370</v>
      </c>
      <c r="M576" s="182"/>
    </row>
    <row r="577" spans="8:13" x14ac:dyDescent="0.45">
      <c r="H577" s="142"/>
      <c r="J577" s="175" t="s">
        <v>2370</v>
      </c>
      <c r="L577" s="120" t="s">
        <v>2370</v>
      </c>
      <c r="M577" s="182"/>
    </row>
    <row r="578" spans="8:13" x14ac:dyDescent="0.45">
      <c r="H578" s="142"/>
      <c r="J578" s="175" t="s">
        <v>2370</v>
      </c>
      <c r="L578" s="120" t="s">
        <v>2370</v>
      </c>
      <c r="M578" s="182"/>
    </row>
    <row r="579" spans="8:13" x14ac:dyDescent="0.45">
      <c r="H579" s="142"/>
      <c r="J579" s="175" t="s">
        <v>2370</v>
      </c>
      <c r="L579" s="120" t="s">
        <v>2370</v>
      </c>
      <c r="M579" s="182"/>
    </row>
    <row r="580" spans="8:13" x14ac:dyDescent="0.45">
      <c r="H580" s="142"/>
      <c r="J580" s="175" t="s">
        <v>2370</v>
      </c>
      <c r="L580" s="120" t="s">
        <v>2370</v>
      </c>
      <c r="M580" s="182"/>
    </row>
    <row r="581" spans="8:13" x14ac:dyDescent="0.45">
      <c r="H581" s="142"/>
      <c r="J581" s="175" t="s">
        <v>2370</v>
      </c>
      <c r="L581" s="120" t="s">
        <v>2370</v>
      </c>
      <c r="M581" s="182"/>
    </row>
    <row r="582" spans="8:13" x14ac:dyDescent="0.45">
      <c r="H582" s="142"/>
      <c r="J582" s="175" t="s">
        <v>2370</v>
      </c>
      <c r="L582" s="120" t="s">
        <v>2370</v>
      </c>
      <c r="M582" s="182"/>
    </row>
    <row r="583" spans="8:13" x14ac:dyDescent="0.45">
      <c r="H583" s="142"/>
      <c r="J583" s="175" t="s">
        <v>2370</v>
      </c>
      <c r="L583" s="120" t="s">
        <v>2370</v>
      </c>
      <c r="M583" s="182"/>
    </row>
    <row r="584" spans="8:13" x14ac:dyDescent="0.45">
      <c r="H584" s="142"/>
      <c r="J584" s="175" t="s">
        <v>2370</v>
      </c>
      <c r="L584" s="120" t="s">
        <v>2370</v>
      </c>
      <c r="M584" s="182"/>
    </row>
    <row r="585" spans="8:13" x14ac:dyDescent="0.45">
      <c r="H585" s="142"/>
      <c r="J585" s="175" t="s">
        <v>2370</v>
      </c>
      <c r="L585" s="120" t="s">
        <v>2370</v>
      </c>
      <c r="M585" s="182"/>
    </row>
    <row r="586" spans="8:13" x14ac:dyDescent="0.45">
      <c r="H586" s="142"/>
      <c r="J586" s="175" t="s">
        <v>2370</v>
      </c>
      <c r="L586" s="120" t="s">
        <v>2370</v>
      </c>
      <c r="M586" s="182"/>
    </row>
    <row r="587" spans="8:13" x14ac:dyDescent="0.45">
      <c r="H587" s="142"/>
      <c r="J587" s="175" t="s">
        <v>2370</v>
      </c>
      <c r="L587" s="120" t="s">
        <v>2370</v>
      </c>
      <c r="M587" s="182"/>
    </row>
    <row r="588" spans="8:13" x14ac:dyDescent="0.45">
      <c r="H588" s="142"/>
      <c r="J588" s="175" t="s">
        <v>2370</v>
      </c>
      <c r="L588" s="120" t="s">
        <v>2370</v>
      </c>
      <c r="M588" s="182"/>
    </row>
    <row r="589" spans="8:13" x14ac:dyDescent="0.45">
      <c r="H589" s="142"/>
      <c r="J589" s="175" t="s">
        <v>2370</v>
      </c>
      <c r="L589" s="120" t="s">
        <v>2370</v>
      </c>
      <c r="M589" s="182"/>
    </row>
    <row r="590" spans="8:13" x14ac:dyDescent="0.45">
      <c r="H590" s="142"/>
      <c r="J590" s="175" t="s">
        <v>2370</v>
      </c>
      <c r="L590" s="120" t="s">
        <v>2370</v>
      </c>
      <c r="M590" s="182"/>
    </row>
    <row r="591" spans="8:13" x14ac:dyDescent="0.45">
      <c r="H591" s="142"/>
      <c r="J591" s="175" t="s">
        <v>2370</v>
      </c>
      <c r="L591" s="120" t="s">
        <v>2370</v>
      </c>
      <c r="M591" s="182"/>
    </row>
    <row r="592" spans="8:13" x14ac:dyDescent="0.45">
      <c r="H592" s="142"/>
      <c r="J592" s="175" t="s">
        <v>2370</v>
      </c>
      <c r="L592" s="120" t="s">
        <v>2370</v>
      </c>
      <c r="M592" s="182"/>
    </row>
    <row r="593" spans="8:13" x14ac:dyDescent="0.45">
      <c r="H593" s="142"/>
      <c r="J593" s="175" t="s">
        <v>2370</v>
      </c>
      <c r="L593" s="120" t="s">
        <v>2370</v>
      </c>
      <c r="M593" s="182"/>
    </row>
    <row r="594" spans="8:13" x14ac:dyDescent="0.45">
      <c r="H594" s="142"/>
      <c r="J594" s="175" t="s">
        <v>2370</v>
      </c>
      <c r="L594" s="120" t="s">
        <v>2370</v>
      </c>
      <c r="M594" s="182"/>
    </row>
    <row r="595" spans="8:13" x14ac:dyDescent="0.45">
      <c r="H595" s="142"/>
      <c r="J595" s="175" t="s">
        <v>2370</v>
      </c>
      <c r="L595" s="120" t="s">
        <v>2370</v>
      </c>
      <c r="M595" s="182"/>
    </row>
    <row r="596" spans="8:13" x14ac:dyDescent="0.45">
      <c r="H596" s="142"/>
      <c r="J596" s="175" t="s">
        <v>2370</v>
      </c>
      <c r="L596" s="120" t="s">
        <v>2370</v>
      </c>
      <c r="M596" s="182"/>
    </row>
    <row r="597" spans="8:13" x14ac:dyDescent="0.45">
      <c r="H597" s="142"/>
      <c r="J597" s="175" t="s">
        <v>2370</v>
      </c>
      <c r="L597" s="120" t="s">
        <v>2370</v>
      </c>
      <c r="M597" s="182"/>
    </row>
    <row r="598" spans="8:13" x14ac:dyDescent="0.45">
      <c r="H598" s="142"/>
      <c r="J598" s="175" t="s">
        <v>2370</v>
      </c>
      <c r="L598" s="120" t="s">
        <v>2370</v>
      </c>
      <c r="M598" s="182"/>
    </row>
    <row r="599" spans="8:13" x14ac:dyDescent="0.45">
      <c r="H599" s="142"/>
      <c r="J599" s="175" t="s">
        <v>2370</v>
      </c>
      <c r="L599" s="120" t="s">
        <v>2370</v>
      </c>
      <c r="M599" s="182"/>
    </row>
    <row r="600" spans="8:13" x14ac:dyDescent="0.45">
      <c r="H600" s="142"/>
      <c r="J600" s="175" t="s">
        <v>2370</v>
      </c>
      <c r="L600" s="120" t="s">
        <v>2370</v>
      </c>
      <c r="M600" s="182"/>
    </row>
    <row r="601" spans="8:13" x14ac:dyDescent="0.45">
      <c r="H601" s="142"/>
      <c r="J601" s="175" t="s">
        <v>2370</v>
      </c>
      <c r="L601" s="120" t="s">
        <v>2370</v>
      </c>
      <c r="M601" s="182"/>
    </row>
    <row r="602" spans="8:13" x14ac:dyDescent="0.45">
      <c r="H602" s="142"/>
      <c r="J602" s="175" t="s">
        <v>2370</v>
      </c>
      <c r="L602" s="120" t="s">
        <v>2370</v>
      </c>
      <c r="M602" s="182"/>
    </row>
    <row r="603" spans="8:13" x14ac:dyDescent="0.45">
      <c r="H603" s="142"/>
      <c r="J603" s="175" t="s">
        <v>2370</v>
      </c>
      <c r="L603" s="120" t="s">
        <v>2370</v>
      </c>
      <c r="M603" s="182"/>
    </row>
    <row r="604" spans="8:13" x14ac:dyDescent="0.45">
      <c r="H604" s="142"/>
      <c r="J604" s="175" t="s">
        <v>2370</v>
      </c>
      <c r="L604" s="120" t="s">
        <v>2370</v>
      </c>
      <c r="M604" s="182"/>
    </row>
    <row r="605" spans="8:13" x14ac:dyDescent="0.45">
      <c r="H605" s="142"/>
      <c r="J605" s="175" t="s">
        <v>2370</v>
      </c>
      <c r="L605" s="120" t="s">
        <v>2370</v>
      </c>
      <c r="M605" s="182"/>
    </row>
    <row r="606" spans="8:13" x14ac:dyDescent="0.45">
      <c r="H606" s="142"/>
      <c r="J606" s="175" t="s">
        <v>2370</v>
      </c>
      <c r="L606" s="120" t="s">
        <v>2370</v>
      </c>
      <c r="M606" s="182"/>
    </row>
    <row r="607" spans="8:13" x14ac:dyDescent="0.45">
      <c r="H607" s="142"/>
      <c r="J607" s="175" t="s">
        <v>2370</v>
      </c>
      <c r="L607" s="120" t="s">
        <v>2370</v>
      </c>
      <c r="M607" s="182"/>
    </row>
    <row r="608" spans="8:13" x14ac:dyDescent="0.45">
      <c r="H608" s="142"/>
      <c r="J608" s="175" t="s">
        <v>2370</v>
      </c>
      <c r="L608" s="120" t="s">
        <v>2370</v>
      </c>
      <c r="M608" s="182"/>
    </row>
    <row r="609" spans="8:13" x14ac:dyDescent="0.45">
      <c r="H609" s="142"/>
      <c r="J609" s="175" t="s">
        <v>2370</v>
      </c>
      <c r="L609" s="120" t="s">
        <v>2370</v>
      </c>
      <c r="M609" s="182"/>
    </row>
    <row r="610" spans="8:13" x14ac:dyDescent="0.45">
      <c r="H610" s="142"/>
      <c r="J610" s="175" t="s">
        <v>2370</v>
      </c>
      <c r="L610" s="120" t="s">
        <v>2370</v>
      </c>
      <c r="M610" s="182"/>
    </row>
    <row r="611" spans="8:13" x14ac:dyDescent="0.45">
      <c r="H611" s="142"/>
      <c r="J611" s="175" t="s">
        <v>2370</v>
      </c>
      <c r="L611" s="120" t="s">
        <v>2370</v>
      </c>
      <c r="M611" s="182"/>
    </row>
    <row r="612" spans="8:13" x14ac:dyDescent="0.45">
      <c r="H612" s="142"/>
      <c r="J612" s="175" t="s">
        <v>2370</v>
      </c>
      <c r="L612" s="120" t="s">
        <v>2370</v>
      </c>
      <c r="M612" s="182"/>
    </row>
    <row r="613" spans="8:13" x14ac:dyDescent="0.45">
      <c r="H613" s="142"/>
      <c r="J613" s="175" t="s">
        <v>2370</v>
      </c>
      <c r="L613" s="120" t="s">
        <v>2370</v>
      </c>
      <c r="M613" s="182"/>
    </row>
    <row r="614" spans="8:13" x14ac:dyDescent="0.45">
      <c r="H614" s="142"/>
      <c r="J614" s="175" t="s">
        <v>2370</v>
      </c>
      <c r="L614" s="120" t="s">
        <v>2370</v>
      </c>
      <c r="M614" s="182"/>
    </row>
    <row r="615" spans="8:13" x14ac:dyDescent="0.45">
      <c r="H615" s="142"/>
      <c r="J615" s="175" t="s">
        <v>2370</v>
      </c>
      <c r="L615" s="120" t="s">
        <v>2370</v>
      </c>
      <c r="M615" s="182"/>
    </row>
    <row r="616" spans="8:13" x14ac:dyDescent="0.45">
      <c r="H616" s="142"/>
      <c r="J616" s="175" t="s">
        <v>2370</v>
      </c>
      <c r="L616" s="120" t="s">
        <v>2370</v>
      </c>
      <c r="M616" s="182"/>
    </row>
    <row r="617" spans="8:13" x14ac:dyDescent="0.45">
      <c r="H617" s="142"/>
      <c r="J617" s="175" t="s">
        <v>2370</v>
      </c>
      <c r="L617" s="120" t="s">
        <v>2370</v>
      </c>
      <c r="M617" s="182"/>
    </row>
    <row r="618" spans="8:13" x14ac:dyDescent="0.45">
      <c r="H618" s="142"/>
      <c r="J618" s="175" t="s">
        <v>2370</v>
      </c>
      <c r="L618" s="120" t="s">
        <v>2370</v>
      </c>
      <c r="M618" s="182"/>
    </row>
    <row r="619" spans="8:13" x14ac:dyDescent="0.45">
      <c r="H619" s="142"/>
      <c r="J619" s="175" t="s">
        <v>2370</v>
      </c>
      <c r="L619" s="120" t="s">
        <v>2370</v>
      </c>
      <c r="M619" s="182"/>
    </row>
    <row r="620" spans="8:13" x14ac:dyDescent="0.45">
      <c r="H620" s="142"/>
      <c r="J620" s="175" t="s">
        <v>2370</v>
      </c>
      <c r="L620" s="120" t="s">
        <v>2370</v>
      </c>
      <c r="M620" s="182"/>
    </row>
    <row r="621" spans="8:13" x14ac:dyDescent="0.45">
      <c r="H621" s="142"/>
      <c r="J621" s="175" t="s">
        <v>2370</v>
      </c>
      <c r="L621" s="120" t="s">
        <v>2370</v>
      </c>
      <c r="M621" s="182"/>
    </row>
    <row r="622" spans="8:13" x14ac:dyDescent="0.45">
      <c r="H622" s="142"/>
      <c r="J622" s="175" t="s">
        <v>2370</v>
      </c>
      <c r="L622" s="120" t="s">
        <v>2370</v>
      </c>
      <c r="M622" s="182"/>
    </row>
    <row r="623" spans="8:13" x14ac:dyDescent="0.45">
      <c r="H623" s="142"/>
      <c r="J623" s="175" t="s">
        <v>2370</v>
      </c>
      <c r="L623" s="120" t="s">
        <v>2370</v>
      </c>
      <c r="M623" s="182"/>
    </row>
    <row r="624" spans="8:13" x14ac:dyDescent="0.45">
      <c r="H624" s="142"/>
      <c r="J624" s="175" t="s">
        <v>2370</v>
      </c>
      <c r="L624" s="120" t="s">
        <v>2370</v>
      </c>
      <c r="M624" s="182"/>
    </row>
    <row r="625" spans="8:13" x14ac:dyDescent="0.45">
      <c r="H625" s="142"/>
      <c r="J625" s="175" t="s">
        <v>2370</v>
      </c>
      <c r="L625" s="120" t="s">
        <v>2370</v>
      </c>
      <c r="M625" s="182"/>
    </row>
    <row r="626" spans="8:13" x14ac:dyDescent="0.45">
      <c r="H626" s="142"/>
      <c r="J626" s="175" t="s">
        <v>2370</v>
      </c>
      <c r="L626" s="120" t="s">
        <v>2370</v>
      </c>
      <c r="M626" s="182"/>
    </row>
    <row r="627" spans="8:13" x14ac:dyDescent="0.45">
      <c r="H627" s="142"/>
      <c r="J627" s="175" t="s">
        <v>2370</v>
      </c>
      <c r="L627" s="120" t="s">
        <v>2370</v>
      </c>
      <c r="M627" s="182"/>
    </row>
    <row r="628" spans="8:13" x14ac:dyDescent="0.45">
      <c r="H628" s="142"/>
      <c r="J628" s="175" t="s">
        <v>2370</v>
      </c>
      <c r="L628" s="120" t="s">
        <v>2370</v>
      </c>
      <c r="M628" s="182"/>
    </row>
    <row r="629" spans="8:13" x14ac:dyDescent="0.45">
      <c r="H629" s="142"/>
      <c r="J629" s="175" t="s">
        <v>2370</v>
      </c>
      <c r="L629" s="120" t="s">
        <v>2370</v>
      </c>
      <c r="M629" s="182"/>
    </row>
    <row r="630" spans="8:13" x14ac:dyDescent="0.45">
      <c r="H630" s="142"/>
      <c r="J630" s="175" t="s">
        <v>2370</v>
      </c>
      <c r="L630" s="120" t="s">
        <v>2370</v>
      </c>
      <c r="M630" s="182"/>
    </row>
    <row r="631" spans="8:13" x14ac:dyDescent="0.45">
      <c r="H631" s="142"/>
      <c r="J631" s="175" t="s">
        <v>2370</v>
      </c>
      <c r="L631" s="120" t="s">
        <v>2370</v>
      </c>
      <c r="M631" s="182"/>
    </row>
    <row r="632" spans="8:13" x14ac:dyDescent="0.45">
      <c r="H632" s="142"/>
      <c r="J632" s="175" t="s">
        <v>2370</v>
      </c>
      <c r="L632" s="120" t="s">
        <v>2370</v>
      </c>
      <c r="M632" s="182"/>
    </row>
    <row r="633" spans="8:13" x14ac:dyDescent="0.45">
      <c r="H633" s="142"/>
      <c r="J633" s="175" t="s">
        <v>2370</v>
      </c>
      <c r="L633" s="120" t="s">
        <v>2370</v>
      </c>
      <c r="M633" s="182"/>
    </row>
    <row r="634" spans="8:13" x14ac:dyDescent="0.45">
      <c r="H634" s="142"/>
      <c r="J634" s="175" t="s">
        <v>2370</v>
      </c>
      <c r="L634" s="120" t="s">
        <v>2370</v>
      </c>
      <c r="M634" s="182"/>
    </row>
    <row r="635" spans="8:13" x14ac:dyDescent="0.45">
      <c r="H635" s="142"/>
      <c r="J635" s="175" t="s">
        <v>2370</v>
      </c>
      <c r="L635" s="120" t="s">
        <v>2370</v>
      </c>
      <c r="M635" s="182"/>
    </row>
    <row r="636" spans="8:13" x14ac:dyDescent="0.45">
      <c r="H636" s="142"/>
      <c r="J636" s="175" t="s">
        <v>2370</v>
      </c>
      <c r="L636" s="120" t="s">
        <v>2370</v>
      </c>
      <c r="M636" s="182"/>
    </row>
    <row r="637" spans="8:13" x14ac:dyDescent="0.45">
      <c r="H637" s="142"/>
      <c r="J637" s="175" t="s">
        <v>2370</v>
      </c>
      <c r="L637" s="120" t="s">
        <v>2370</v>
      </c>
      <c r="M637" s="182"/>
    </row>
    <row r="638" spans="8:13" x14ac:dyDescent="0.45">
      <c r="H638" s="142"/>
      <c r="J638" s="175" t="s">
        <v>2370</v>
      </c>
      <c r="L638" s="120" t="s">
        <v>2370</v>
      </c>
      <c r="M638" s="182"/>
    </row>
    <row r="639" spans="8:13" x14ac:dyDescent="0.45">
      <c r="H639" s="142"/>
      <c r="J639" s="175" t="s">
        <v>2370</v>
      </c>
      <c r="L639" s="120" t="s">
        <v>2370</v>
      </c>
      <c r="M639" s="182"/>
    </row>
    <row r="640" spans="8:13" x14ac:dyDescent="0.45">
      <c r="H640" s="142"/>
      <c r="J640" s="175" t="s">
        <v>2370</v>
      </c>
      <c r="L640" s="120" t="s">
        <v>2370</v>
      </c>
      <c r="M640" s="182"/>
    </row>
    <row r="641" spans="8:13" x14ac:dyDescent="0.45">
      <c r="H641" s="142"/>
      <c r="J641" s="175" t="s">
        <v>2370</v>
      </c>
      <c r="L641" s="120" t="s">
        <v>2370</v>
      </c>
      <c r="M641" s="182"/>
    </row>
    <row r="642" spans="8:13" x14ac:dyDescent="0.45">
      <c r="H642" s="142"/>
      <c r="J642" s="175" t="s">
        <v>2370</v>
      </c>
      <c r="L642" s="120" t="s">
        <v>2370</v>
      </c>
      <c r="M642" s="182"/>
    </row>
    <row r="643" spans="8:13" x14ac:dyDescent="0.45">
      <c r="H643" s="142"/>
      <c r="J643" s="175" t="s">
        <v>2370</v>
      </c>
      <c r="L643" s="120" t="s">
        <v>2370</v>
      </c>
      <c r="M643" s="182"/>
    </row>
    <row r="644" spans="8:13" x14ac:dyDescent="0.45">
      <c r="H644" s="142"/>
      <c r="J644" s="175" t="s">
        <v>2370</v>
      </c>
      <c r="L644" s="120" t="s">
        <v>2370</v>
      </c>
      <c r="M644" s="182"/>
    </row>
    <row r="645" spans="8:13" x14ac:dyDescent="0.45">
      <c r="H645" s="142"/>
      <c r="J645" s="175" t="s">
        <v>2370</v>
      </c>
      <c r="L645" s="120" t="s">
        <v>2370</v>
      </c>
      <c r="M645" s="182"/>
    </row>
    <row r="646" spans="8:13" x14ac:dyDescent="0.45">
      <c r="H646" s="142"/>
      <c r="J646" s="175" t="s">
        <v>2370</v>
      </c>
      <c r="L646" s="120" t="s">
        <v>2370</v>
      </c>
      <c r="M646" s="182"/>
    </row>
    <row r="647" spans="8:13" x14ac:dyDescent="0.45">
      <c r="H647" s="142"/>
      <c r="J647" s="175" t="s">
        <v>2370</v>
      </c>
      <c r="L647" s="120" t="s">
        <v>2370</v>
      </c>
      <c r="M647" s="182"/>
    </row>
    <row r="648" spans="8:13" x14ac:dyDescent="0.45">
      <c r="H648" s="142"/>
      <c r="J648" s="175" t="s">
        <v>2370</v>
      </c>
      <c r="L648" s="120" t="s">
        <v>2370</v>
      </c>
      <c r="M648" s="182"/>
    </row>
    <row r="649" spans="8:13" x14ac:dyDescent="0.45">
      <c r="H649" s="142"/>
      <c r="J649" s="175" t="s">
        <v>2370</v>
      </c>
      <c r="L649" s="120" t="s">
        <v>2370</v>
      </c>
      <c r="M649" s="182"/>
    </row>
    <row r="650" spans="8:13" x14ac:dyDescent="0.45">
      <c r="H650" s="142"/>
      <c r="J650" s="175" t="s">
        <v>2370</v>
      </c>
      <c r="L650" s="120" t="s">
        <v>2370</v>
      </c>
      <c r="M650" s="182"/>
    </row>
    <row r="651" spans="8:13" x14ac:dyDescent="0.45">
      <c r="H651" s="142"/>
      <c r="J651" s="175" t="s">
        <v>2370</v>
      </c>
      <c r="L651" s="120" t="s">
        <v>2370</v>
      </c>
      <c r="M651" s="182"/>
    </row>
    <row r="652" spans="8:13" x14ac:dyDescent="0.45">
      <c r="H652" s="142"/>
      <c r="J652" s="175" t="s">
        <v>2370</v>
      </c>
      <c r="L652" s="120" t="s">
        <v>2370</v>
      </c>
      <c r="M652" s="182"/>
    </row>
    <row r="653" spans="8:13" x14ac:dyDescent="0.45">
      <c r="H653" s="142"/>
      <c r="J653" s="175" t="s">
        <v>2370</v>
      </c>
      <c r="L653" s="120" t="s">
        <v>2370</v>
      </c>
      <c r="M653" s="182"/>
    </row>
    <row r="654" spans="8:13" x14ac:dyDescent="0.45">
      <c r="H654" s="142"/>
      <c r="J654" s="175" t="s">
        <v>2370</v>
      </c>
      <c r="L654" s="120" t="s">
        <v>2370</v>
      </c>
      <c r="M654" s="182"/>
    </row>
    <row r="655" spans="8:13" x14ac:dyDescent="0.45">
      <c r="H655" s="142"/>
      <c r="J655" s="175" t="s">
        <v>2370</v>
      </c>
      <c r="L655" s="120" t="s">
        <v>2370</v>
      </c>
      <c r="M655" s="182"/>
    </row>
    <row r="656" spans="8:13" x14ac:dyDescent="0.45">
      <c r="H656" s="142"/>
      <c r="J656" s="175" t="s">
        <v>2370</v>
      </c>
      <c r="L656" s="120" t="s">
        <v>2370</v>
      </c>
      <c r="M656" s="182"/>
    </row>
    <row r="657" spans="8:13" x14ac:dyDescent="0.45">
      <c r="H657" s="142"/>
      <c r="J657" s="175" t="s">
        <v>2370</v>
      </c>
      <c r="L657" s="120" t="s">
        <v>2370</v>
      </c>
      <c r="M657" s="182"/>
    </row>
    <row r="658" spans="8:13" x14ac:dyDescent="0.45">
      <c r="H658" s="142"/>
      <c r="J658" s="175" t="s">
        <v>2370</v>
      </c>
      <c r="L658" s="120" t="s">
        <v>2370</v>
      </c>
      <c r="M658" s="182"/>
    </row>
    <row r="659" spans="8:13" x14ac:dyDescent="0.45">
      <c r="H659" s="142"/>
      <c r="J659" s="175" t="s">
        <v>2370</v>
      </c>
      <c r="L659" s="120" t="s">
        <v>2370</v>
      </c>
      <c r="M659" s="182"/>
    </row>
    <row r="660" spans="8:13" x14ac:dyDescent="0.45">
      <c r="H660" s="142"/>
      <c r="J660" s="175" t="s">
        <v>2370</v>
      </c>
      <c r="L660" s="120" t="s">
        <v>2370</v>
      </c>
      <c r="M660" s="182"/>
    </row>
    <row r="661" spans="8:13" x14ac:dyDescent="0.45">
      <c r="H661" s="142"/>
      <c r="J661" s="175" t="s">
        <v>2370</v>
      </c>
      <c r="L661" s="120" t="s">
        <v>2370</v>
      </c>
      <c r="M661" s="182"/>
    </row>
    <row r="662" spans="8:13" x14ac:dyDescent="0.45">
      <c r="H662" s="142"/>
      <c r="J662" s="175" t="s">
        <v>2370</v>
      </c>
      <c r="L662" s="120" t="s">
        <v>2370</v>
      </c>
      <c r="M662" s="182"/>
    </row>
    <row r="663" spans="8:13" x14ac:dyDescent="0.45">
      <c r="H663" s="142"/>
      <c r="J663" s="175" t="s">
        <v>2370</v>
      </c>
      <c r="L663" s="120" t="s">
        <v>2370</v>
      </c>
      <c r="M663" s="182"/>
    </row>
    <row r="664" spans="8:13" x14ac:dyDescent="0.45">
      <c r="H664" s="142"/>
      <c r="J664" s="175" t="s">
        <v>2370</v>
      </c>
      <c r="L664" s="120" t="s">
        <v>2370</v>
      </c>
      <c r="M664" s="182"/>
    </row>
    <row r="665" spans="8:13" x14ac:dyDescent="0.45">
      <c r="H665" s="142"/>
      <c r="J665" s="175" t="s">
        <v>2370</v>
      </c>
      <c r="L665" s="120" t="s">
        <v>2370</v>
      </c>
      <c r="M665" s="182"/>
    </row>
    <row r="666" spans="8:13" x14ac:dyDescent="0.45">
      <c r="H666" s="142"/>
      <c r="J666" s="175" t="s">
        <v>2370</v>
      </c>
      <c r="L666" s="120" t="s">
        <v>2370</v>
      </c>
      <c r="M666" s="182"/>
    </row>
    <row r="667" spans="8:13" x14ac:dyDescent="0.45">
      <c r="H667" s="142"/>
      <c r="J667" s="175" t="s">
        <v>2370</v>
      </c>
      <c r="L667" s="120" t="s">
        <v>2370</v>
      </c>
      <c r="M667" s="182"/>
    </row>
    <row r="668" spans="8:13" x14ac:dyDescent="0.45">
      <c r="H668" s="142"/>
      <c r="J668" s="175" t="s">
        <v>2370</v>
      </c>
      <c r="L668" s="120" t="s">
        <v>2370</v>
      </c>
      <c r="M668" s="182"/>
    </row>
    <row r="669" spans="8:13" x14ac:dyDescent="0.45">
      <c r="H669" s="142"/>
      <c r="J669" s="175" t="s">
        <v>2370</v>
      </c>
      <c r="L669" s="120" t="s">
        <v>2370</v>
      </c>
      <c r="M669" s="182"/>
    </row>
    <row r="670" spans="8:13" x14ac:dyDescent="0.45">
      <c r="H670" s="142"/>
      <c r="J670" s="175" t="s">
        <v>2370</v>
      </c>
      <c r="L670" s="120" t="s">
        <v>2370</v>
      </c>
      <c r="M670" s="182"/>
    </row>
    <row r="671" spans="8:13" x14ac:dyDescent="0.45">
      <c r="H671" s="142"/>
      <c r="J671" s="175" t="s">
        <v>2370</v>
      </c>
      <c r="L671" s="120" t="s">
        <v>2370</v>
      </c>
      <c r="M671" s="182"/>
    </row>
    <row r="672" spans="8:13" x14ac:dyDescent="0.45">
      <c r="H672" s="142"/>
      <c r="J672" s="175" t="s">
        <v>2370</v>
      </c>
      <c r="L672" s="120" t="s">
        <v>2370</v>
      </c>
      <c r="M672" s="182"/>
    </row>
    <row r="673" spans="8:13" x14ac:dyDescent="0.45">
      <c r="H673" s="142"/>
      <c r="J673" s="175" t="s">
        <v>2370</v>
      </c>
      <c r="L673" s="120" t="s">
        <v>2370</v>
      </c>
      <c r="M673" s="182"/>
    </row>
    <row r="674" spans="8:13" x14ac:dyDescent="0.45">
      <c r="H674" s="142"/>
      <c r="J674" s="175" t="s">
        <v>2370</v>
      </c>
      <c r="L674" s="120" t="s">
        <v>2370</v>
      </c>
      <c r="M674" s="182"/>
    </row>
    <row r="675" spans="8:13" x14ac:dyDescent="0.45">
      <c r="H675" s="142"/>
      <c r="J675" s="175" t="s">
        <v>2370</v>
      </c>
      <c r="L675" s="120" t="s">
        <v>2370</v>
      </c>
      <c r="M675" s="182"/>
    </row>
    <row r="676" spans="8:13" x14ac:dyDescent="0.45">
      <c r="H676" s="142"/>
      <c r="J676" s="175" t="s">
        <v>2370</v>
      </c>
      <c r="L676" s="120" t="s">
        <v>2370</v>
      </c>
      <c r="M676" s="182"/>
    </row>
    <row r="677" spans="8:13" x14ac:dyDescent="0.45">
      <c r="H677" s="142"/>
      <c r="J677" s="175" t="s">
        <v>2370</v>
      </c>
      <c r="L677" s="120" t="s">
        <v>2370</v>
      </c>
      <c r="M677" s="182"/>
    </row>
    <row r="678" spans="8:13" x14ac:dyDescent="0.45">
      <c r="H678" s="142"/>
      <c r="J678" s="175" t="s">
        <v>2370</v>
      </c>
      <c r="L678" s="120" t="s">
        <v>2370</v>
      </c>
      <c r="M678" s="182"/>
    </row>
    <row r="679" spans="8:13" x14ac:dyDescent="0.45">
      <c r="H679" s="142"/>
      <c r="J679" s="175" t="s">
        <v>2370</v>
      </c>
      <c r="L679" s="120" t="s">
        <v>2370</v>
      </c>
      <c r="M679" s="182"/>
    </row>
    <row r="680" spans="8:13" x14ac:dyDescent="0.45">
      <c r="H680" s="142"/>
      <c r="J680" s="175" t="s">
        <v>2370</v>
      </c>
      <c r="L680" s="120" t="s">
        <v>2370</v>
      </c>
      <c r="M680" s="182"/>
    </row>
    <row r="681" spans="8:13" x14ac:dyDescent="0.45">
      <c r="H681" s="142"/>
      <c r="J681" s="175" t="s">
        <v>2370</v>
      </c>
      <c r="L681" s="120" t="s">
        <v>2370</v>
      </c>
      <c r="M681" s="182"/>
    </row>
    <row r="682" spans="8:13" x14ac:dyDescent="0.45">
      <c r="H682" s="142"/>
      <c r="J682" s="175" t="s">
        <v>2370</v>
      </c>
      <c r="L682" s="120" t="s">
        <v>2370</v>
      </c>
      <c r="M682" s="182"/>
    </row>
    <row r="683" spans="8:13" x14ac:dyDescent="0.45">
      <c r="H683" s="142"/>
      <c r="J683" s="175" t="s">
        <v>2370</v>
      </c>
      <c r="L683" s="120" t="s">
        <v>2370</v>
      </c>
      <c r="M683" s="182"/>
    </row>
    <row r="684" spans="8:13" x14ac:dyDescent="0.45">
      <c r="H684" s="142"/>
      <c r="J684" s="175" t="s">
        <v>2370</v>
      </c>
      <c r="L684" s="120" t="s">
        <v>2370</v>
      </c>
      <c r="M684" s="182"/>
    </row>
    <row r="685" spans="8:13" x14ac:dyDescent="0.45">
      <c r="H685" s="142"/>
      <c r="J685" s="175" t="s">
        <v>2370</v>
      </c>
      <c r="L685" s="120" t="s">
        <v>2370</v>
      </c>
      <c r="M685" s="182"/>
    </row>
    <row r="686" spans="8:13" x14ac:dyDescent="0.45">
      <c r="H686" s="142"/>
      <c r="J686" s="175" t="s">
        <v>2370</v>
      </c>
      <c r="L686" s="120" t="s">
        <v>2370</v>
      </c>
      <c r="M686" s="182"/>
    </row>
    <row r="687" spans="8:13" x14ac:dyDescent="0.45">
      <c r="H687" s="142"/>
      <c r="J687" s="175" t="s">
        <v>2370</v>
      </c>
      <c r="L687" s="120" t="s">
        <v>2370</v>
      </c>
      <c r="M687" s="182"/>
    </row>
    <row r="688" spans="8:13" x14ac:dyDescent="0.45">
      <c r="H688" s="142"/>
      <c r="J688" s="175" t="s">
        <v>2370</v>
      </c>
      <c r="L688" s="120" t="s">
        <v>2370</v>
      </c>
      <c r="M688" s="182"/>
    </row>
    <row r="689" spans="8:13" x14ac:dyDescent="0.45">
      <c r="H689" s="142"/>
      <c r="J689" s="175" t="s">
        <v>2370</v>
      </c>
      <c r="L689" s="120" t="s">
        <v>2370</v>
      </c>
      <c r="M689" s="182"/>
    </row>
    <row r="690" spans="8:13" x14ac:dyDescent="0.45">
      <c r="H690" s="142"/>
      <c r="J690" s="175" t="s">
        <v>2370</v>
      </c>
      <c r="L690" s="120" t="s">
        <v>2370</v>
      </c>
      <c r="M690" s="182"/>
    </row>
    <row r="691" spans="8:13" x14ac:dyDescent="0.45">
      <c r="H691" s="142"/>
      <c r="J691" s="175" t="s">
        <v>2370</v>
      </c>
      <c r="L691" s="120" t="s">
        <v>2370</v>
      </c>
      <c r="M691" s="182"/>
    </row>
    <row r="692" spans="8:13" x14ac:dyDescent="0.45">
      <c r="H692" s="142"/>
      <c r="J692" s="175" t="s">
        <v>2370</v>
      </c>
      <c r="L692" s="120" t="s">
        <v>2370</v>
      </c>
      <c r="M692" s="182"/>
    </row>
    <row r="693" spans="8:13" x14ac:dyDescent="0.45">
      <c r="H693" s="142"/>
      <c r="J693" s="175" t="s">
        <v>2370</v>
      </c>
      <c r="L693" s="120" t="s">
        <v>2370</v>
      </c>
      <c r="M693" s="182"/>
    </row>
    <row r="694" spans="8:13" x14ac:dyDescent="0.45">
      <c r="H694" s="142"/>
      <c r="J694" s="175" t="s">
        <v>2370</v>
      </c>
      <c r="L694" s="120" t="s">
        <v>2370</v>
      </c>
      <c r="M694" s="182"/>
    </row>
    <row r="695" spans="8:13" x14ac:dyDescent="0.45">
      <c r="H695" s="142"/>
      <c r="J695" s="175" t="s">
        <v>2370</v>
      </c>
      <c r="L695" s="120" t="s">
        <v>2370</v>
      </c>
      <c r="M695" s="182"/>
    </row>
    <row r="696" spans="8:13" x14ac:dyDescent="0.45">
      <c r="H696" s="142"/>
      <c r="J696" s="175" t="s">
        <v>2370</v>
      </c>
      <c r="L696" s="120" t="s">
        <v>2370</v>
      </c>
      <c r="M696" s="182"/>
    </row>
    <row r="697" spans="8:13" x14ac:dyDescent="0.45">
      <c r="H697" s="142"/>
      <c r="J697" s="175" t="s">
        <v>2370</v>
      </c>
      <c r="L697" s="120" t="s">
        <v>2370</v>
      </c>
      <c r="M697" s="182"/>
    </row>
    <row r="698" spans="8:13" x14ac:dyDescent="0.45">
      <c r="H698" s="142"/>
      <c r="J698" s="175" t="s">
        <v>2370</v>
      </c>
      <c r="L698" s="120" t="s">
        <v>2370</v>
      </c>
      <c r="M698" s="182"/>
    </row>
    <row r="699" spans="8:13" x14ac:dyDescent="0.45">
      <c r="H699" s="142"/>
      <c r="J699" s="175" t="s">
        <v>2370</v>
      </c>
      <c r="L699" s="120" t="s">
        <v>2370</v>
      </c>
      <c r="M699" s="182"/>
    </row>
    <row r="700" spans="8:13" x14ac:dyDescent="0.45">
      <c r="H700" s="142"/>
      <c r="J700" s="175" t="s">
        <v>2370</v>
      </c>
      <c r="L700" s="120" t="s">
        <v>2370</v>
      </c>
      <c r="M700" s="182"/>
    </row>
    <row r="701" spans="8:13" x14ac:dyDescent="0.45">
      <c r="H701" s="142"/>
      <c r="J701" s="175" t="s">
        <v>2370</v>
      </c>
      <c r="L701" s="120" t="s">
        <v>2370</v>
      </c>
      <c r="M701" s="182"/>
    </row>
    <row r="702" spans="8:13" x14ac:dyDescent="0.45">
      <c r="H702" s="142"/>
      <c r="J702" s="175" t="s">
        <v>2370</v>
      </c>
      <c r="L702" s="120" t="s">
        <v>2370</v>
      </c>
      <c r="M702" s="182"/>
    </row>
    <row r="703" spans="8:13" x14ac:dyDescent="0.45">
      <c r="H703" s="142"/>
      <c r="J703" s="175" t="s">
        <v>2370</v>
      </c>
      <c r="L703" s="120" t="s">
        <v>2370</v>
      </c>
      <c r="M703" s="182"/>
    </row>
    <row r="704" spans="8:13" x14ac:dyDescent="0.45">
      <c r="H704" s="142"/>
      <c r="J704" s="175" t="s">
        <v>2370</v>
      </c>
      <c r="L704" s="120" t="s">
        <v>2370</v>
      </c>
      <c r="M704" s="182"/>
    </row>
    <row r="705" spans="8:13" x14ac:dyDescent="0.45">
      <c r="H705" s="142"/>
      <c r="J705" s="175" t="s">
        <v>2370</v>
      </c>
      <c r="L705" s="120" t="s">
        <v>2370</v>
      </c>
      <c r="M705" s="182"/>
    </row>
    <row r="706" spans="8:13" x14ac:dyDescent="0.45">
      <c r="H706" s="142"/>
      <c r="J706" s="175" t="s">
        <v>2370</v>
      </c>
      <c r="L706" s="120" t="s">
        <v>2370</v>
      </c>
      <c r="M706" s="182"/>
    </row>
    <row r="707" spans="8:13" x14ac:dyDescent="0.45">
      <c r="H707" s="142"/>
      <c r="J707" s="175" t="s">
        <v>2370</v>
      </c>
      <c r="L707" s="120" t="s">
        <v>2370</v>
      </c>
      <c r="M707" s="182"/>
    </row>
    <row r="708" spans="8:13" x14ac:dyDescent="0.45">
      <c r="H708" s="142"/>
      <c r="J708" s="175" t="s">
        <v>2370</v>
      </c>
      <c r="L708" s="120" t="s">
        <v>2370</v>
      </c>
      <c r="M708" s="182"/>
    </row>
    <row r="709" spans="8:13" x14ac:dyDescent="0.45">
      <c r="H709" s="142"/>
      <c r="J709" s="175" t="s">
        <v>2370</v>
      </c>
      <c r="L709" s="120" t="s">
        <v>2370</v>
      </c>
      <c r="M709" s="182"/>
    </row>
    <row r="710" spans="8:13" x14ac:dyDescent="0.45">
      <c r="H710" s="142"/>
      <c r="J710" s="175" t="s">
        <v>2370</v>
      </c>
      <c r="L710" s="120" t="s">
        <v>2370</v>
      </c>
      <c r="M710" s="182"/>
    </row>
    <row r="711" spans="8:13" x14ac:dyDescent="0.45">
      <c r="H711" s="142"/>
      <c r="J711" s="175" t="s">
        <v>2370</v>
      </c>
      <c r="L711" s="120" t="s">
        <v>2370</v>
      </c>
      <c r="M711" s="182"/>
    </row>
    <row r="712" spans="8:13" x14ac:dyDescent="0.45">
      <c r="H712" s="142"/>
      <c r="J712" s="175" t="s">
        <v>2370</v>
      </c>
      <c r="L712" s="120" t="s">
        <v>2370</v>
      </c>
      <c r="M712" s="182"/>
    </row>
    <row r="713" spans="8:13" x14ac:dyDescent="0.45">
      <c r="H713" s="142"/>
      <c r="J713" s="175" t="s">
        <v>2370</v>
      </c>
      <c r="L713" s="120" t="s">
        <v>2370</v>
      </c>
      <c r="M713" s="182"/>
    </row>
    <row r="714" spans="8:13" x14ac:dyDescent="0.45">
      <c r="H714" s="142"/>
      <c r="J714" s="175" t="s">
        <v>2370</v>
      </c>
      <c r="L714" s="120" t="s">
        <v>2370</v>
      </c>
      <c r="M714" s="182"/>
    </row>
    <row r="715" spans="8:13" x14ac:dyDescent="0.45">
      <c r="H715" s="142"/>
      <c r="J715" s="175" t="s">
        <v>2370</v>
      </c>
      <c r="L715" s="120" t="s">
        <v>2370</v>
      </c>
      <c r="M715" s="182"/>
    </row>
    <row r="716" spans="8:13" x14ac:dyDescent="0.45">
      <c r="H716" s="142"/>
      <c r="J716" s="175" t="s">
        <v>2370</v>
      </c>
      <c r="L716" s="120" t="s">
        <v>2370</v>
      </c>
      <c r="M716" s="182"/>
    </row>
    <row r="717" spans="8:13" x14ac:dyDescent="0.45">
      <c r="H717" s="142"/>
      <c r="J717" s="175" t="s">
        <v>2370</v>
      </c>
      <c r="L717" s="120" t="s">
        <v>2370</v>
      </c>
      <c r="M717" s="182"/>
    </row>
    <row r="718" spans="8:13" x14ac:dyDescent="0.45">
      <c r="H718" s="142"/>
      <c r="J718" s="175" t="s">
        <v>2370</v>
      </c>
      <c r="L718" s="120" t="s">
        <v>2370</v>
      </c>
      <c r="M718" s="182"/>
    </row>
    <row r="719" spans="8:13" x14ac:dyDescent="0.45">
      <c r="H719" s="142"/>
      <c r="J719" s="175" t="s">
        <v>2370</v>
      </c>
      <c r="L719" s="120" t="s">
        <v>2370</v>
      </c>
      <c r="M719" s="182"/>
    </row>
    <row r="720" spans="8:13" x14ac:dyDescent="0.45">
      <c r="H720" s="142"/>
      <c r="J720" s="175" t="s">
        <v>2370</v>
      </c>
      <c r="L720" s="120" t="s">
        <v>2370</v>
      </c>
      <c r="M720" s="182"/>
    </row>
    <row r="721" spans="8:13" x14ac:dyDescent="0.45">
      <c r="H721" s="142"/>
      <c r="J721" s="175" t="s">
        <v>2370</v>
      </c>
      <c r="L721" s="120" t="s">
        <v>2370</v>
      </c>
      <c r="M721" s="182"/>
    </row>
    <row r="722" spans="8:13" x14ac:dyDescent="0.45">
      <c r="H722" s="142"/>
      <c r="J722" s="175" t="s">
        <v>2370</v>
      </c>
      <c r="L722" s="120" t="s">
        <v>2370</v>
      </c>
      <c r="M722" s="182"/>
    </row>
    <row r="723" spans="8:13" x14ac:dyDescent="0.45">
      <c r="H723" s="142"/>
      <c r="J723" s="175" t="s">
        <v>2370</v>
      </c>
      <c r="L723" s="120" t="s">
        <v>2370</v>
      </c>
      <c r="M723" s="182"/>
    </row>
    <row r="724" spans="8:13" x14ac:dyDescent="0.45">
      <c r="H724" s="142"/>
      <c r="J724" s="175" t="s">
        <v>2370</v>
      </c>
      <c r="L724" s="120" t="s">
        <v>2370</v>
      </c>
      <c r="M724" s="182"/>
    </row>
    <row r="725" spans="8:13" x14ac:dyDescent="0.45">
      <c r="H725" s="142"/>
      <c r="J725" s="175" t="s">
        <v>2370</v>
      </c>
      <c r="L725" s="120" t="s">
        <v>2370</v>
      </c>
      <c r="M725" s="182"/>
    </row>
    <row r="726" spans="8:13" x14ac:dyDescent="0.45">
      <c r="H726" s="142"/>
      <c r="J726" s="175" t="s">
        <v>2370</v>
      </c>
      <c r="L726" s="120" t="s">
        <v>2370</v>
      </c>
      <c r="M726" s="182"/>
    </row>
    <row r="727" spans="8:13" x14ac:dyDescent="0.45">
      <c r="H727" s="142"/>
      <c r="J727" s="175" t="s">
        <v>2370</v>
      </c>
      <c r="L727" s="120" t="s">
        <v>2370</v>
      </c>
      <c r="M727" s="182"/>
    </row>
    <row r="728" spans="8:13" x14ac:dyDescent="0.45">
      <c r="H728" s="142"/>
      <c r="J728" s="175" t="s">
        <v>2370</v>
      </c>
      <c r="L728" s="120" t="s">
        <v>2370</v>
      </c>
      <c r="M728" s="182"/>
    </row>
    <row r="729" spans="8:13" x14ac:dyDescent="0.45">
      <c r="H729" s="142"/>
      <c r="J729" s="175" t="s">
        <v>2370</v>
      </c>
      <c r="L729" s="120" t="s">
        <v>2370</v>
      </c>
      <c r="M729" s="182"/>
    </row>
    <row r="730" spans="8:13" x14ac:dyDescent="0.45">
      <c r="H730" s="142"/>
      <c r="J730" s="175" t="s">
        <v>2370</v>
      </c>
      <c r="L730" s="120" t="s">
        <v>2370</v>
      </c>
      <c r="M730" s="182"/>
    </row>
    <row r="731" spans="8:13" x14ac:dyDescent="0.45">
      <c r="H731" s="142"/>
      <c r="J731" s="175" t="s">
        <v>2370</v>
      </c>
      <c r="L731" s="120" t="s">
        <v>2370</v>
      </c>
      <c r="M731" s="182"/>
    </row>
    <row r="732" spans="8:13" x14ac:dyDescent="0.45">
      <c r="H732" s="142"/>
      <c r="J732" s="175" t="s">
        <v>2370</v>
      </c>
      <c r="L732" s="120" t="s">
        <v>2370</v>
      </c>
      <c r="M732" s="182"/>
    </row>
    <row r="733" spans="8:13" x14ac:dyDescent="0.45">
      <c r="H733" s="142"/>
      <c r="J733" s="175" t="s">
        <v>2370</v>
      </c>
      <c r="L733" s="120" t="s">
        <v>2370</v>
      </c>
      <c r="M733" s="182"/>
    </row>
    <row r="734" spans="8:13" x14ac:dyDescent="0.45">
      <c r="H734" s="142"/>
      <c r="J734" s="175" t="s">
        <v>2370</v>
      </c>
      <c r="L734" s="120" t="s">
        <v>2370</v>
      </c>
      <c r="M734" s="182"/>
    </row>
    <row r="735" spans="8:13" x14ac:dyDescent="0.45">
      <c r="H735" s="142"/>
      <c r="J735" s="175" t="s">
        <v>2370</v>
      </c>
      <c r="L735" s="120" t="s">
        <v>2370</v>
      </c>
      <c r="M735" s="182"/>
    </row>
    <row r="736" spans="8:13" x14ac:dyDescent="0.45">
      <c r="H736" s="142"/>
      <c r="J736" s="175" t="s">
        <v>2370</v>
      </c>
      <c r="L736" s="120" t="s">
        <v>2370</v>
      </c>
      <c r="M736" s="182"/>
    </row>
    <row r="737" spans="8:13" x14ac:dyDescent="0.45">
      <c r="H737" s="142"/>
      <c r="J737" s="175" t="s">
        <v>2370</v>
      </c>
      <c r="L737" s="120" t="s">
        <v>2370</v>
      </c>
      <c r="M737" s="182"/>
    </row>
    <row r="738" spans="8:13" x14ac:dyDescent="0.45">
      <c r="H738" s="142"/>
      <c r="J738" s="175" t="s">
        <v>2370</v>
      </c>
      <c r="L738" s="120" t="s">
        <v>2370</v>
      </c>
      <c r="M738" s="182"/>
    </row>
    <row r="739" spans="8:13" x14ac:dyDescent="0.45">
      <c r="H739" s="142"/>
      <c r="J739" s="175" t="s">
        <v>2370</v>
      </c>
      <c r="L739" s="120" t="s">
        <v>2370</v>
      </c>
      <c r="M739" s="182"/>
    </row>
    <row r="740" spans="8:13" x14ac:dyDescent="0.45">
      <c r="H740" s="142"/>
      <c r="J740" s="175" t="s">
        <v>2370</v>
      </c>
      <c r="L740" s="120" t="s">
        <v>2370</v>
      </c>
      <c r="M740" s="182"/>
    </row>
    <row r="741" spans="8:13" x14ac:dyDescent="0.45">
      <c r="H741" s="142"/>
      <c r="J741" s="175" t="s">
        <v>2370</v>
      </c>
      <c r="L741" s="120" t="s">
        <v>2370</v>
      </c>
      <c r="M741" s="182"/>
    </row>
    <row r="742" spans="8:13" x14ac:dyDescent="0.45">
      <c r="H742" s="142"/>
      <c r="J742" s="175" t="s">
        <v>2370</v>
      </c>
      <c r="L742" s="120" t="s">
        <v>2370</v>
      </c>
      <c r="M742" s="182"/>
    </row>
    <row r="743" spans="8:13" x14ac:dyDescent="0.45">
      <c r="H743" s="142"/>
      <c r="J743" s="175" t="s">
        <v>2370</v>
      </c>
      <c r="L743" s="120" t="s">
        <v>2370</v>
      </c>
      <c r="M743" s="182"/>
    </row>
    <row r="744" spans="8:13" x14ac:dyDescent="0.45">
      <c r="H744" s="142"/>
      <c r="J744" s="175" t="s">
        <v>2370</v>
      </c>
      <c r="L744" s="120" t="s">
        <v>2370</v>
      </c>
      <c r="M744" s="182"/>
    </row>
    <row r="745" spans="8:13" x14ac:dyDescent="0.45">
      <c r="H745" s="142"/>
      <c r="J745" s="175" t="s">
        <v>2370</v>
      </c>
      <c r="L745" s="120" t="s">
        <v>2370</v>
      </c>
      <c r="M745" s="182"/>
    </row>
    <row r="746" spans="8:13" x14ac:dyDescent="0.45">
      <c r="H746" s="142"/>
      <c r="J746" s="175" t="s">
        <v>2370</v>
      </c>
      <c r="L746" s="120" t="s">
        <v>2370</v>
      </c>
      <c r="M746" s="182"/>
    </row>
    <row r="747" spans="8:13" x14ac:dyDescent="0.45">
      <c r="H747" s="142"/>
      <c r="J747" s="175" t="s">
        <v>2370</v>
      </c>
      <c r="L747" s="120" t="s">
        <v>2370</v>
      </c>
      <c r="M747" s="182"/>
    </row>
    <row r="748" spans="8:13" x14ac:dyDescent="0.45">
      <c r="H748" s="142"/>
      <c r="J748" s="175" t="s">
        <v>2370</v>
      </c>
      <c r="L748" s="120" t="s">
        <v>2370</v>
      </c>
      <c r="M748" s="182"/>
    </row>
    <row r="749" spans="8:13" x14ac:dyDescent="0.45">
      <c r="H749" s="142"/>
      <c r="J749" s="175" t="s">
        <v>2370</v>
      </c>
      <c r="L749" s="120" t="s">
        <v>2370</v>
      </c>
      <c r="M749" s="182"/>
    </row>
    <row r="750" spans="8:13" x14ac:dyDescent="0.45">
      <c r="H750" s="142"/>
      <c r="J750" s="175" t="s">
        <v>2370</v>
      </c>
      <c r="L750" s="120" t="s">
        <v>2370</v>
      </c>
      <c r="M750" s="182"/>
    </row>
    <row r="751" spans="8:13" x14ac:dyDescent="0.45">
      <c r="H751" s="142"/>
      <c r="J751" s="175" t="s">
        <v>2370</v>
      </c>
      <c r="L751" s="120" t="s">
        <v>2370</v>
      </c>
      <c r="M751" s="182"/>
    </row>
    <row r="752" spans="8:13" x14ac:dyDescent="0.45">
      <c r="H752" s="142"/>
      <c r="J752" s="175" t="s">
        <v>2370</v>
      </c>
      <c r="L752" s="120" t="s">
        <v>2370</v>
      </c>
      <c r="M752" s="182"/>
    </row>
    <row r="753" spans="8:13" x14ac:dyDescent="0.45">
      <c r="H753" s="142"/>
      <c r="J753" s="175" t="s">
        <v>2370</v>
      </c>
      <c r="L753" s="120" t="s">
        <v>2370</v>
      </c>
      <c r="M753" s="182"/>
    </row>
    <row r="754" spans="8:13" x14ac:dyDescent="0.45">
      <c r="H754" s="142"/>
      <c r="J754" s="175" t="s">
        <v>2370</v>
      </c>
      <c r="L754" s="120" t="s">
        <v>2370</v>
      </c>
      <c r="M754" s="182"/>
    </row>
    <row r="755" spans="8:13" x14ac:dyDescent="0.45">
      <c r="H755" s="142"/>
      <c r="J755" s="175" t="s">
        <v>2370</v>
      </c>
      <c r="L755" s="120" t="s">
        <v>2370</v>
      </c>
      <c r="M755" s="182"/>
    </row>
    <row r="756" spans="8:13" x14ac:dyDescent="0.45">
      <c r="H756" s="142"/>
      <c r="J756" s="175" t="s">
        <v>2370</v>
      </c>
      <c r="L756" s="120" t="s">
        <v>2370</v>
      </c>
      <c r="M756" s="182"/>
    </row>
    <row r="757" spans="8:13" x14ac:dyDescent="0.45">
      <c r="H757" s="142"/>
      <c r="J757" s="175" t="s">
        <v>2370</v>
      </c>
      <c r="L757" s="120" t="s">
        <v>2370</v>
      </c>
      <c r="M757" s="182"/>
    </row>
    <row r="758" spans="8:13" x14ac:dyDescent="0.45">
      <c r="H758" s="142"/>
      <c r="J758" s="175" t="s">
        <v>2370</v>
      </c>
      <c r="L758" s="120" t="s">
        <v>2370</v>
      </c>
      <c r="M758" s="182"/>
    </row>
    <row r="759" spans="8:13" x14ac:dyDescent="0.45">
      <c r="H759" s="142"/>
      <c r="J759" s="175" t="s">
        <v>2370</v>
      </c>
      <c r="L759" s="120" t="s">
        <v>2370</v>
      </c>
      <c r="M759" s="182"/>
    </row>
    <row r="760" spans="8:13" x14ac:dyDescent="0.45">
      <c r="H760" s="142"/>
      <c r="J760" s="175" t="s">
        <v>2370</v>
      </c>
      <c r="L760" s="120" t="s">
        <v>2370</v>
      </c>
      <c r="M760" s="182"/>
    </row>
    <row r="761" spans="8:13" x14ac:dyDescent="0.45">
      <c r="H761" s="142"/>
      <c r="J761" s="175" t="s">
        <v>2370</v>
      </c>
      <c r="L761" s="120" t="s">
        <v>2370</v>
      </c>
      <c r="M761" s="182"/>
    </row>
    <row r="762" spans="8:13" x14ac:dyDescent="0.45">
      <c r="H762" s="142"/>
      <c r="J762" s="175" t="s">
        <v>2370</v>
      </c>
      <c r="L762" s="120" t="s">
        <v>2370</v>
      </c>
      <c r="M762" s="182"/>
    </row>
    <row r="763" spans="8:13" x14ac:dyDescent="0.45">
      <c r="H763" s="142"/>
      <c r="J763" s="175" t="s">
        <v>2370</v>
      </c>
      <c r="L763" s="120" t="s">
        <v>2370</v>
      </c>
      <c r="M763" s="182"/>
    </row>
    <row r="764" spans="8:13" x14ac:dyDescent="0.45">
      <c r="H764" s="142"/>
      <c r="J764" s="175" t="s">
        <v>2370</v>
      </c>
      <c r="L764" s="120" t="s">
        <v>2370</v>
      </c>
      <c r="M764" s="182"/>
    </row>
    <row r="765" spans="8:13" x14ac:dyDescent="0.45">
      <c r="H765" s="142"/>
      <c r="J765" s="175" t="s">
        <v>2370</v>
      </c>
      <c r="L765" s="120" t="s">
        <v>2370</v>
      </c>
      <c r="M765" s="182"/>
    </row>
    <row r="766" spans="8:13" x14ac:dyDescent="0.45">
      <c r="H766" s="142"/>
      <c r="J766" s="175" t="s">
        <v>2370</v>
      </c>
      <c r="L766" s="120" t="s">
        <v>2370</v>
      </c>
      <c r="M766" s="182"/>
    </row>
    <row r="767" spans="8:13" x14ac:dyDescent="0.45">
      <c r="H767" s="142"/>
      <c r="J767" s="175" t="s">
        <v>2370</v>
      </c>
      <c r="L767" s="120" t="s">
        <v>2370</v>
      </c>
      <c r="M767" s="182"/>
    </row>
    <row r="768" spans="8:13" x14ac:dyDescent="0.45">
      <c r="H768" s="142"/>
      <c r="J768" s="175" t="s">
        <v>2370</v>
      </c>
      <c r="L768" s="120" t="s">
        <v>2370</v>
      </c>
      <c r="M768" s="182"/>
    </row>
    <row r="769" spans="8:13" x14ac:dyDescent="0.45">
      <c r="H769" s="142"/>
      <c r="J769" s="175" t="s">
        <v>2370</v>
      </c>
      <c r="L769" s="120" t="s">
        <v>2370</v>
      </c>
      <c r="M769" s="182"/>
    </row>
    <row r="770" spans="8:13" x14ac:dyDescent="0.45">
      <c r="H770" s="142"/>
      <c r="J770" s="175" t="s">
        <v>2370</v>
      </c>
      <c r="L770" s="120" t="s">
        <v>2370</v>
      </c>
      <c r="M770" s="182"/>
    </row>
    <row r="771" spans="8:13" x14ac:dyDescent="0.45">
      <c r="H771" s="142"/>
      <c r="J771" s="175" t="s">
        <v>2370</v>
      </c>
      <c r="L771" s="120" t="s">
        <v>2370</v>
      </c>
      <c r="M771" s="182"/>
    </row>
    <row r="772" spans="8:13" x14ac:dyDescent="0.45">
      <c r="H772" s="142"/>
      <c r="J772" s="175" t="s">
        <v>2370</v>
      </c>
      <c r="L772" s="120" t="s">
        <v>2370</v>
      </c>
      <c r="M772" s="182"/>
    </row>
    <row r="773" spans="8:13" x14ac:dyDescent="0.45">
      <c r="H773" s="142"/>
      <c r="J773" s="175" t="s">
        <v>2370</v>
      </c>
      <c r="L773" s="120" t="s">
        <v>2370</v>
      </c>
      <c r="M773" s="182"/>
    </row>
    <row r="774" spans="8:13" x14ac:dyDescent="0.45">
      <c r="H774" s="142"/>
      <c r="J774" s="175" t="s">
        <v>2370</v>
      </c>
      <c r="L774" s="120" t="s">
        <v>2370</v>
      </c>
      <c r="M774" s="182"/>
    </row>
    <row r="775" spans="8:13" x14ac:dyDescent="0.45">
      <c r="H775" s="142"/>
      <c r="J775" s="175" t="s">
        <v>2370</v>
      </c>
      <c r="L775" s="120" t="s">
        <v>2370</v>
      </c>
      <c r="M775" s="182"/>
    </row>
    <row r="776" spans="8:13" x14ac:dyDescent="0.45">
      <c r="H776" s="142"/>
      <c r="J776" s="175" t="s">
        <v>2370</v>
      </c>
      <c r="L776" s="120" t="s">
        <v>2370</v>
      </c>
      <c r="M776" s="182"/>
    </row>
    <row r="777" spans="8:13" x14ac:dyDescent="0.45">
      <c r="H777" s="142"/>
      <c r="J777" s="175" t="s">
        <v>2370</v>
      </c>
      <c r="L777" s="120" t="s">
        <v>2370</v>
      </c>
      <c r="M777" s="182"/>
    </row>
    <row r="778" spans="8:13" x14ac:dyDescent="0.45">
      <c r="H778" s="142"/>
      <c r="J778" s="175" t="s">
        <v>2370</v>
      </c>
      <c r="L778" s="120" t="s">
        <v>2370</v>
      </c>
      <c r="M778" s="182"/>
    </row>
    <row r="779" spans="8:13" x14ac:dyDescent="0.45">
      <c r="H779" s="142"/>
      <c r="J779" s="175" t="s">
        <v>2370</v>
      </c>
      <c r="L779" s="120" t="s">
        <v>2370</v>
      </c>
      <c r="M779" s="182"/>
    </row>
    <row r="780" spans="8:13" x14ac:dyDescent="0.45">
      <c r="H780" s="142"/>
      <c r="J780" s="175" t="s">
        <v>2370</v>
      </c>
      <c r="L780" s="120" t="s">
        <v>2370</v>
      </c>
      <c r="M780" s="182"/>
    </row>
    <row r="781" spans="8:13" x14ac:dyDescent="0.45">
      <c r="H781" s="142"/>
      <c r="J781" s="175" t="s">
        <v>2370</v>
      </c>
      <c r="L781" s="120" t="s">
        <v>2370</v>
      </c>
      <c r="M781" s="182"/>
    </row>
    <row r="782" spans="8:13" x14ac:dyDescent="0.45">
      <c r="H782" s="142"/>
      <c r="J782" s="175" t="s">
        <v>2370</v>
      </c>
      <c r="L782" s="120" t="s">
        <v>2370</v>
      </c>
      <c r="M782" s="182"/>
    </row>
    <row r="783" spans="8:13" x14ac:dyDescent="0.45">
      <c r="H783" s="142"/>
      <c r="J783" s="175" t="s">
        <v>2370</v>
      </c>
      <c r="L783" s="120" t="s">
        <v>2370</v>
      </c>
      <c r="M783" s="182"/>
    </row>
    <row r="784" spans="8:13" x14ac:dyDescent="0.45">
      <c r="H784" s="142"/>
      <c r="J784" s="175" t="s">
        <v>2370</v>
      </c>
      <c r="L784" s="120" t="s">
        <v>2370</v>
      </c>
      <c r="M784" s="182"/>
    </row>
    <row r="785" spans="8:13" x14ac:dyDescent="0.45">
      <c r="H785" s="142"/>
      <c r="J785" s="175" t="s">
        <v>2370</v>
      </c>
      <c r="L785" s="120" t="s">
        <v>2370</v>
      </c>
      <c r="M785" s="182"/>
    </row>
    <row r="786" spans="8:13" x14ac:dyDescent="0.45">
      <c r="H786" s="142"/>
      <c r="J786" s="175" t="s">
        <v>2370</v>
      </c>
      <c r="L786" s="120" t="s">
        <v>2370</v>
      </c>
      <c r="M786" s="182"/>
    </row>
    <row r="787" spans="8:13" x14ac:dyDescent="0.45">
      <c r="H787" s="142"/>
      <c r="J787" s="175" t="s">
        <v>2370</v>
      </c>
      <c r="L787" s="120" t="s">
        <v>2370</v>
      </c>
      <c r="M787" s="182"/>
    </row>
    <row r="788" spans="8:13" x14ac:dyDescent="0.45">
      <c r="H788" s="142"/>
      <c r="J788" s="175" t="s">
        <v>2370</v>
      </c>
      <c r="L788" s="120" t="s">
        <v>2370</v>
      </c>
      <c r="M788" s="182"/>
    </row>
    <row r="789" spans="8:13" x14ac:dyDescent="0.45">
      <c r="H789" s="142"/>
      <c r="J789" s="175" t="s">
        <v>2370</v>
      </c>
      <c r="L789" s="120" t="s">
        <v>2370</v>
      </c>
      <c r="M789" s="182"/>
    </row>
    <row r="790" spans="8:13" x14ac:dyDescent="0.45">
      <c r="H790" s="142"/>
      <c r="J790" s="175" t="s">
        <v>2370</v>
      </c>
      <c r="L790" s="120" t="s">
        <v>2370</v>
      </c>
      <c r="M790" s="182"/>
    </row>
    <row r="791" spans="8:13" x14ac:dyDescent="0.45">
      <c r="H791" s="142"/>
      <c r="J791" s="175" t="s">
        <v>2370</v>
      </c>
      <c r="L791" s="120" t="s">
        <v>2370</v>
      </c>
      <c r="M791" s="182"/>
    </row>
    <row r="792" spans="8:13" x14ac:dyDescent="0.45">
      <c r="H792" s="142"/>
      <c r="J792" s="175" t="s">
        <v>2370</v>
      </c>
      <c r="L792" s="120" t="s">
        <v>2370</v>
      </c>
      <c r="M792" s="182"/>
    </row>
    <row r="793" spans="8:13" x14ac:dyDescent="0.45">
      <c r="H793" s="142"/>
      <c r="J793" s="175" t="s">
        <v>2370</v>
      </c>
      <c r="L793" s="120" t="s">
        <v>2370</v>
      </c>
      <c r="M793" s="182"/>
    </row>
    <row r="794" spans="8:13" x14ac:dyDescent="0.45">
      <c r="H794" s="142"/>
      <c r="J794" s="175" t="s">
        <v>2370</v>
      </c>
      <c r="L794" s="120" t="s">
        <v>2370</v>
      </c>
      <c r="M794" s="182"/>
    </row>
    <row r="795" spans="8:13" x14ac:dyDescent="0.45">
      <c r="H795" s="142"/>
      <c r="J795" s="175" t="s">
        <v>2370</v>
      </c>
      <c r="L795" s="120" t="s">
        <v>2370</v>
      </c>
      <c r="M795" s="182"/>
    </row>
    <row r="796" spans="8:13" x14ac:dyDescent="0.45">
      <c r="H796" s="142"/>
      <c r="J796" s="175" t="s">
        <v>2370</v>
      </c>
      <c r="L796" s="120" t="s">
        <v>2370</v>
      </c>
      <c r="M796" s="182"/>
    </row>
    <row r="797" spans="8:13" x14ac:dyDescent="0.45">
      <c r="H797" s="142"/>
      <c r="J797" s="175" t="s">
        <v>2370</v>
      </c>
      <c r="L797" s="120" t="s">
        <v>2370</v>
      </c>
      <c r="M797" s="182"/>
    </row>
    <row r="798" spans="8:13" x14ac:dyDescent="0.45">
      <c r="H798" s="142"/>
      <c r="J798" s="175" t="s">
        <v>2370</v>
      </c>
      <c r="L798" s="120" t="s">
        <v>2370</v>
      </c>
      <c r="M798" s="182"/>
    </row>
    <row r="799" spans="8:13" x14ac:dyDescent="0.45">
      <c r="H799" s="142"/>
      <c r="J799" s="175" t="s">
        <v>2370</v>
      </c>
      <c r="L799" s="120" t="s">
        <v>2370</v>
      </c>
      <c r="M799" s="182"/>
    </row>
    <row r="800" spans="8:13" x14ac:dyDescent="0.45">
      <c r="H800" s="142"/>
      <c r="J800" s="175" t="s">
        <v>2370</v>
      </c>
      <c r="L800" s="120" t="s">
        <v>2370</v>
      </c>
      <c r="M800" s="182"/>
    </row>
    <row r="801" spans="8:13" x14ac:dyDescent="0.45">
      <c r="H801" s="142"/>
      <c r="J801" s="175" t="s">
        <v>2370</v>
      </c>
      <c r="L801" s="120" t="s">
        <v>2370</v>
      </c>
      <c r="M801" s="182"/>
    </row>
    <row r="802" spans="8:13" x14ac:dyDescent="0.45">
      <c r="H802" s="142"/>
      <c r="J802" s="175" t="s">
        <v>2370</v>
      </c>
      <c r="L802" s="120" t="s">
        <v>2370</v>
      </c>
      <c r="M802" s="182"/>
    </row>
    <row r="803" spans="8:13" x14ac:dyDescent="0.45">
      <c r="H803" s="142"/>
      <c r="J803" s="175" t="s">
        <v>2370</v>
      </c>
      <c r="L803" s="120" t="s">
        <v>2370</v>
      </c>
      <c r="M803" s="182"/>
    </row>
    <row r="804" spans="8:13" x14ac:dyDescent="0.45">
      <c r="H804" s="142"/>
      <c r="J804" s="175" t="s">
        <v>2370</v>
      </c>
      <c r="L804" s="120" t="s">
        <v>2370</v>
      </c>
      <c r="M804" s="182"/>
    </row>
    <row r="805" spans="8:13" x14ac:dyDescent="0.45">
      <c r="H805" s="142"/>
      <c r="J805" s="175" t="s">
        <v>2370</v>
      </c>
      <c r="L805" s="120" t="s">
        <v>2370</v>
      </c>
      <c r="M805" s="182"/>
    </row>
    <row r="806" spans="8:13" x14ac:dyDescent="0.45">
      <c r="H806" s="142"/>
      <c r="J806" s="175" t="s">
        <v>2370</v>
      </c>
      <c r="L806" s="120" t="s">
        <v>2370</v>
      </c>
      <c r="M806" s="182"/>
    </row>
    <row r="807" spans="8:13" x14ac:dyDescent="0.45">
      <c r="H807" s="142"/>
      <c r="J807" s="175" t="s">
        <v>2370</v>
      </c>
      <c r="L807" s="120" t="s">
        <v>2370</v>
      </c>
      <c r="M807" s="182"/>
    </row>
    <row r="808" spans="8:13" x14ac:dyDescent="0.45">
      <c r="H808" s="142"/>
      <c r="J808" s="175" t="s">
        <v>2370</v>
      </c>
      <c r="L808" s="120" t="s">
        <v>2370</v>
      </c>
      <c r="M808" s="182"/>
    </row>
    <row r="809" spans="8:13" x14ac:dyDescent="0.45">
      <c r="H809" s="142"/>
      <c r="J809" s="175" t="s">
        <v>2370</v>
      </c>
      <c r="L809" s="120" t="s">
        <v>2370</v>
      </c>
      <c r="M809" s="182"/>
    </row>
    <row r="810" spans="8:13" x14ac:dyDescent="0.45">
      <c r="H810" s="142"/>
      <c r="J810" s="175" t="s">
        <v>2370</v>
      </c>
      <c r="L810" s="120" t="s">
        <v>2370</v>
      </c>
      <c r="M810" s="182"/>
    </row>
    <row r="811" spans="8:13" x14ac:dyDescent="0.45">
      <c r="H811" s="142"/>
      <c r="J811" s="175" t="s">
        <v>2370</v>
      </c>
      <c r="L811" s="120" t="s">
        <v>2370</v>
      </c>
      <c r="M811" s="182"/>
    </row>
    <row r="812" spans="8:13" x14ac:dyDescent="0.45">
      <c r="H812" s="142"/>
      <c r="J812" s="175" t="s">
        <v>2370</v>
      </c>
      <c r="L812" s="120" t="s">
        <v>2370</v>
      </c>
      <c r="M812" s="182"/>
    </row>
    <row r="813" spans="8:13" x14ac:dyDescent="0.45">
      <c r="H813" s="142"/>
      <c r="J813" s="175" t="s">
        <v>2370</v>
      </c>
      <c r="L813" s="120" t="s">
        <v>2370</v>
      </c>
      <c r="M813" s="182"/>
    </row>
    <row r="814" spans="8:13" x14ac:dyDescent="0.45">
      <c r="H814" s="142"/>
      <c r="J814" s="175" t="s">
        <v>2370</v>
      </c>
      <c r="L814" s="120" t="s">
        <v>2370</v>
      </c>
      <c r="M814" s="182"/>
    </row>
    <row r="815" spans="8:13" x14ac:dyDescent="0.45">
      <c r="H815" s="142"/>
      <c r="J815" s="175" t="s">
        <v>2370</v>
      </c>
      <c r="L815" s="120" t="s">
        <v>2370</v>
      </c>
      <c r="M815" s="182"/>
    </row>
    <row r="816" spans="8:13" x14ac:dyDescent="0.45">
      <c r="H816" s="142"/>
      <c r="J816" s="175" t="s">
        <v>2370</v>
      </c>
      <c r="L816" s="120" t="s">
        <v>2370</v>
      </c>
      <c r="M816" s="182"/>
    </row>
    <row r="817" spans="8:13" x14ac:dyDescent="0.45">
      <c r="H817" s="142"/>
      <c r="J817" s="175" t="s">
        <v>2370</v>
      </c>
      <c r="L817" s="120" t="s">
        <v>2370</v>
      </c>
      <c r="M817" s="182"/>
    </row>
    <row r="818" spans="8:13" x14ac:dyDescent="0.45">
      <c r="H818" s="142"/>
      <c r="J818" s="175" t="s">
        <v>2370</v>
      </c>
      <c r="L818" s="120" t="s">
        <v>2370</v>
      </c>
      <c r="M818" s="182"/>
    </row>
    <row r="819" spans="8:13" x14ac:dyDescent="0.45">
      <c r="H819" s="142"/>
      <c r="J819" s="175" t="s">
        <v>2370</v>
      </c>
      <c r="L819" s="120" t="s">
        <v>2370</v>
      </c>
      <c r="M819" s="182"/>
    </row>
    <row r="820" spans="8:13" x14ac:dyDescent="0.45">
      <c r="H820" s="142"/>
      <c r="J820" s="175" t="s">
        <v>2370</v>
      </c>
      <c r="L820" s="120" t="s">
        <v>2370</v>
      </c>
      <c r="M820" s="182"/>
    </row>
    <row r="821" spans="8:13" x14ac:dyDescent="0.45">
      <c r="H821" s="142"/>
      <c r="J821" s="175" t="s">
        <v>2370</v>
      </c>
      <c r="L821" s="120" t="s">
        <v>2370</v>
      </c>
      <c r="M821" s="182"/>
    </row>
    <row r="822" spans="8:13" x14ac:dyDescent="0.45">
      <c r="H822" s="142"/>
      <c r="J822" s="175" t="s">
        <v>2370</v>
      </c>
      <c r="L822" s="120" t="s">
        <v>2370</v>
      </c>
      <c r="M822" s="182"/>
    </row>
    <row r="823" spans="8:13" x14ac:dyDescent="0.45">
      <c r="H823" s="142"/>
      <c r="J823" s="175" t="s">
        <v>2370</v>
      </c>
      <c r="L823" s="120" t="s">
        <v>2370</v>
      </c>
      <c r="M823" s="182"/>
    </row>
    <row r="824" spans="8:13" x14ac:dyDescent="0.45">
      <c r="H824" s="142"/>
      <c r="J824" s="175" t="s">
        <v>2370</v>
      </c>
      <c r="L824" s="120" t="s">
        <v>2370</v>
      </c>
      <c r="M824" s="182"/>
    </row>
    <row r="825" spans="8:13" x14ac:dyDescent="0.45">
      <c r="H825" s="142"/>
      <c r="J825" s="175" t="s">
        <v>2370</v>
      </c>
      <c r="L825" s="120" t="s">
        <v>2370</v>
      </c>
      <c r="M825" s="182"/>
    </row>
    <row r="826" spans="8:13" x14ac:dyDescent="0.45">
      <c r="H826" s="142"/>
      <c r="J826" s="175" t="s">
        <v>2370</v>
      </c>
      <c r="L826" s="120" t="s">
        <v>2370</v>
      </c>
      <c r="M826" s="182"/>
    </row>
    <row r="827" spans="8:13" x14ac:dyDescent="0.45">
      <c r="H827" s="142"/>
      <c r="J827" s="175" t="s">
        <v>2370</v>
      </c>
      <c r="L827" s="120" t="s">
        <v>2370</v>
      </c>
      <c r="M827" s="182"/>
    </row>
    <row r="828" spans="8:13" x14ac:dyDescent="0.45">
      <c r="H828" s="142"/>
      <c r="J828" s="175" t="s">
        <v>2370</v>
      </c>
      <c r="L828" s="120" t="s">
        <v>2370</v>
      </c>
      <c r="M828" s="182"/>
    </row>
    <row r="829" spans="8:13" x14ac:dyDescent="0.45">
      <c r="H829" s="142"/>
      <c r="J829" s="175" t="s">
        <v>2370</v>
      </c>
      <c r="L829" s="120" t="s">
        <v>2370</v>
      </c>
      <c r="M829" s="182"/>
    </row>
    <row r="830" spans="8:13" x14ac:dyDescent="0.45">
      <c r="H830" s="142"/>
      <c r="J830" s="175" t="s">
        <v>2370</v>
      </c>
      <c r="L830" s="120" t="s">
        <v>2370</v>
      </c>
      <c r="M830" s="182"/>
    </row>
    <row r="831" spans="8:13" x14ac:dyDescent="0.45">
      <c r="H831" s="142"/>
      <c r="J831" s="175" t="s">
        <v>2370</v>
      </c>
      <c r="L831" s="120" t="s">
        <v>2370</v>
      </c>
      <c r="M831" s="182"/>
    </row>
    <row r="832" spans="8:13" x14ac:dyDescent="0.45">
      <c r="H832" s="142"/>
      <c r="J832" s="175" t="s">
        <v>2370</v>
      </c>
      <c r="L832" s="120" t="s">
        <v>2370</v>
      </c>
      <c r="M832" s="182"/>
    </row>
    <row r="833" spans="8:13" x14ac:dyDescent="0.45">
      <c r="H833" s="142"/>
      <c r="J833" s="175" t="s">
        <v>2370</v>
      </c>
      <c r="L833" s="120" t="s">
        <v>2370</v>
      </c>
      <c r="M833" s="182"/>
    </row>
    <row r="834" spans="8:13" x14ac:dyDescent="0.45">
      <c r="H834" s="142"/>
      <c r="J834" s="175" t="s">
        <v>2370</v>
      </c>
      <c r="L834" s="120" t="s">
        <v>2370</v>
      </c>
      <c r="M834" s="182"/>
    </row>
    <row r="835" spans="8:13" x14ac:dyDescent="0.45">
      <c r="H835" s="142"/>
      <c r="J835" s="175" t="s">
        <v>2370</v>
      </c>
      <c r="L835" s="120" t="s">
        <v>2370</v>
      </c>
      <c r="M835" s="182"/>
    </row>
    <row r="836" spans="8:13" x14ac:dyDescent="0.45">
      <c r="H836" s="142"/>
      <c r="J836" s="175" t="s">
        <v>2370</v>
      </c>
      <c r="L836" s="120" t="s">
        <v>2370</v>
      </c>
      <c r="M836" s="182"/>
    </row>
    <row r="837" spans="8:13" x14ac:dyDescent="0.45">
      <c r="H837" s="142"/>
      <c r="J837" s="175" t="s">
        <v>2370</v>
      </c>
      <c r="L837" s="120" t="s">
        <v>2370</v>
      </c>
      <c r="M837" s="182"/>
    </row>
    <row r="838" spans="8:13" x14ac:dyDescent="0.45">
      <c r="H838" s="142"/>
      <c r="J838" s="175" t="s">
        <v>2370</v>
      </c>
      <c r="L838" s="120" t="s">
        <v>2370</v>
      </c>
      <c r="M838" s="182"/>
    </row>
    <row r="839" spans="8:13" x14ac:dyDescent="0.45">
      <c r="H839" s="142"/>
      <c r="J839" s="175" t="s">
        <v>2370</v>
      </c>
      <c r="L839" s="120" t="s">
        <v>2370</v>
      </c>
      <c r="M839" s="182"/>
    </row>
    <row r="840" spans="8:13" x14ac:dyDescent="0.45">
      <c r="H840" s="142"/>
      <c r="J840" s="175" t="s">
        <v>2370</v>
      </c>
      <c r="L840" s="120" t="s">
        <v>2370</v>
      </c>
      <c r="M840" s="182"/>
    </row>
    <row r="841" spans="8:13" x14ac:dyDescent="0.45">
      <c r="H841" s="142"/>
      <c r="J841" s="175" t="s">
        <v>2370</v>
      </c>
      <c r="L841" s="120" t="s">
        <v>2370</v>
      </c>
      <c r="M841" s="182"/>
    </row>
    <row r="842" spans="8:13" x14ac:dyDescent="0.45">
      <c r="H842" s="142"/>
      <c r="J842" s="175" t="s">
        <v>2370</v>
      </c>
      <c r="L842" s="120" t="s">
        <v>2370</v>
      </c>
      <c r="M842" s="182"/>
    </row>
    <row r="843" spans="8:13" x14ac:dyDescent="0.45">
      <c r="H843" s="142"/>
      <c r="J843" s="175" t="s">
        <v>2370</v>
      </c>
      <c r="L843" s="120" t="s">
        <v>2370</v>
      </c>
      <c r="M843" s="182"/>
    </row>
    <row r="844" spans="8:13" x14ac:dyDescent="0.45">
      <c r="H844" s="142"/>
      <c r="J844" s="175" t="s">
        <v>2370</v>
      </c>
      <c r="L844" s="120" t="s">
        <v>2370</v>
      </c>
      <c r="M844" s="182"/>
    </row>
    <row r="845" spans="8:13" x14ac:dyDescent="0.45">
      <c r="H845" s="142"/>
      <c r="J845" s="175" t="s">
        <v>2370</v>
      </c>
      <c r="L845" s="120" t="s">
        <v>2370</v>
      </c>
      <c r="M845" s="182"/>
    </row>
    <row r="846" spans="8:13" x14ac:dyDescent="0.45">
      <c r="H846" s="142"/>
      <c r="J846" s="175" t="s">
        <v>2370</v>
      </c>
      <c r="L846" s="120" t="s">
        <v>2370</v>
      </c>
      <c r="M846" s="182"/>
    </row>
    <row r="847" spans="8:13" x14ac:dyDescent="0.45">
      <c r="H847" s="142"/>
      <c r="J847" s="175" t="s">
        <v>2370</v>
      </c>
      <c r="L847" s="120" t="s">
        <v>2370</v>
      </c>
      <c r="M847" s="182"/>
    </row>
    <row r="848" spans="8:13" x14ac:dyDescent="0.45">
      <c r="H848" s="142"/>
      <c r="J848" s="175" t="s">
        <v>2370</v>
      </c>
      <c r="L848" s="120" t="s">
        <v>2370</v>
      </c>
      <c r="M848" s="182"/>
    </row>
    <row r="849" spans="8:13" x14ac:dyDescent="0.45">
      <c r="H849" s="142"/>
      <c r="J849" s="175" t="s">
        <v>2370</v>
      </c>
      <c r="L849" s="120" t="s">
        <v>2370</v>
      </c>
      <c r="M849" s="182"/>
    </row>
    <row r="850" spans="8:13" x14ac:dyDescent="0.45">
      <c r="H850" s="142"/>
      <c r="J850" s="175" t="s">
        <v>2370</v>
      </c>
      <c r="L850" s="120" t="s">
        <v>2370</v>
      </c>
      <c r="M850" s="182"/>
    </row>
    <row r="851" spans="8:13" x14ac:dyDescent="0.45">
      <c r="H851" s="142"/>
      <c r="J851" s="175" t="s">
        <v>2370</v>
      </c>
      <c r="L851" s="120" t="s">
        <v>2370</v>
      </c>
      <c r="M851" s="182"/>
    </row>
    <row r="852" spans="8:13" x14ac:dyDescent="0.45">
      <c r="H852" s="142"/>
      <c r="J852" s="175" t="s">
        <v>2370</v>
      </c>
      <c r="L852" s="120" t="s">
        <v>2370</v>
      </c>
      <c r="M852" s="182"/>
    </row>
    <row r="853" spans="8:13" x14ac:dyDescent="0.45">
      <c r="H853" s="142"/>
      <c r="J853" s="175" t="s">
        <v>2370</v>
      </c>
      <c r="L853" s="120" t="s">
        <v>2370</v>
      </c>
      <c r="M853" s="182"/>
    </row>
    <row r="854" spans="8:13" x14ac:dyDescent="0.45">
      <c r="H854" s="142"/>
      <c r="J854" s="175" t="s">
        <v>2370</v>
      </c>
      <c r="L854" s="120" t="s">
        <v>2370</v>
      </c>
      <c r="M854" s="182"/>
    </row>
    <row r="855" spans="8:13" x14ac:dyDescent="0.45">
      <c r="H855" s="142"/>
      <c r="J855" s="175" t="s">
        <v>2370</v>
      </c>
      <c r="L855" s="120" t="s">
        <v>2370</v>
      </c>
      <c r="M855" s="182"/>
    </row>
    <row r="856" spans="8:13" x14ac:dyDescent="0.45">
      <c r="H856" s="142"/>
      <c r="J856" s="175" t="s">
        <v>2370</v>
      </c>
      <c r="L856" s="120" t="s">
        <v>2370</v>
      </c>
      <c r="M856" s="182"/>
    </row>
    <row r="857" spans="8:13" x14ac:dyDescent="0.45">
      <c r="H857" s="142"/>
      <c r="J857" s="175" t="s">
        <v>2370</v>
      </c>
      <c r="L857" s="120" t="s">
        <v>2370</v>
      </c>
      <c r="M857" s="182"/>
    </row>
    <row r="858" spans="8:13" x14ac:dyDescent="0.45">
      <c r="H858" s="142"/>
      <c r="J858" s="175" t="s">
        <v>2370</v>
      </c>
      <c r="L858" s="120" t="s">
        <v>2370</v>
      </c>
      <c r="M858" s="182"/>
    </row>
    <row r="859" spans="8:13" x14ac:dyDescent="0.45">
      <c r="H859" s="142"/>
      <c r="J859" s="175" t="s">
        <v>2370</v>
      </c>
      <c r="L859" s="120" t="s">
        <v>2370</v>
      </c>
      <c r="M859" s="182"/>
    </row>
    <row r="860" spans="8:13" x14ac:dyDescent="0.45">
      <c r="H860" s="142"/>
      <c r="J860" s="175" t="s">
        <v>2370</v>
      </c>
      <c r="L860" s="120" t="s">
        <v>2370</v>
      </c>
      <c r="M860" s="182"/>
    </row>
    <row r="861" spans="8:13" x14ac:dyDescent="0.45">
      <c r="H861" s="142"/>
      <c r="J861" s="175" t="s">
        <v>2370</v>
      </c>
      <c r="L861" s="120" t="s">
        <v>2370</v>
      </c>
      <c r="M861" s="182"/>
    </row>
    <row r="862" spans="8:13" x14ac:dyDescent="0.45">
      <c r="H862" s="142"/>
      <c r="J862" s="175" t="s">
        <v>2370</v>
      </c>
      <c r="L862" s="120" t="s">
        <v>2370</v>
      </c>
      <c r="M862" s="182"/>
    </row>
    <row r="863" spans="8:13" x14ac:dyDescent="0.45">
      <c r="H863" s="142"/>
      <c r="J863" s="175" t="s">
        <v>2370</v>
      </c>
      <c r="L863" s="120" t="s">
        <v>2370</v>
      </c>
      <c r="M863" s="182"/>
    </row>
    <row r="864" spans="8:13" x14ac:dyDescent="0.45">
      <c r="H864" s="142"/>
      <c r="J864" s="175" t="s">
        <v>2370</v>
      </c>
      <c r="L864" s="120" t="s">
        <v>2370</v>
      </c>
      <c r="M864" s="182"/>
    </row>
    <row r="865" spans="8:13" x14ac:dyDescent="0.45">
      <c r="H865" s="142"/>
      <c r="J865" s="175" t="s">
        <v>2370</v>
      </c>
      <c r="L865" s="120" t="s">
        <v>2370</v>
      </c>
      <c r="M865" s="182"/>
    </row>
    <row r="866" spans="8:13" x14ac:dyDescent="0.45">
      <c r="H866" s="142"/>
      <c r="J866" s="175" t="s">
        <v>2370</v>
      </c>
      <c r="L866" s="120" t="s">
        <v>2370</v>
      </c>
      <c r="M866" s="182"/>
    </row>
    <row r="867" spans="8:13" x14ac:dyDescent="0.45">
      <c r="H867" s="142"/>
      <c r="J867" s="175" t="s">
        <v>2370</v>
      </c>
      <c r="L867" s="120" t="s">
        <v>2370</v>
      </c>
      <c r="M867" s="182"/>
    </row>
    <row r="868" spans="8:13" x14ac:dyDescent="0.45">
      <c r="H868" s="142"/>
      <c r="J868" s="175" t="s">
        <v>2370</v>
      </c>
      <c r="L868" s="120" t="s">
        <v>2370</v>
      </c>
      <c r="M868" s="182"/>
    </row>
    <row r="869" spans="8:13" x14ac:dyDescent="0.45">
      <c r="H869" s="142"/>
      <c r="J869" s="175" t="s">
        <v>2370</v>
      </c>
      <c r="L869" s="120" t="s">
        <v>2370</v>
      </c>
      <c r="M869" s="182"/>
    </row>
    <row r="870" spans="8:13" x14ac:dyDescent="0.45">
      <c r="H870" s="142"/>
      <c r="J870" s="175" t="s">
        <v>2370</v>
      </c>
      <c r="L870" s="120" t="s">
        <v>2370</v>
      </c>
      <c r="M870" s="182"/>
    </row>
    <row r="871" spans="8:13" x14ac:dyDescent="0.45">
      <c r="H871" s="142"/>
      <c r="J871" s="175" t="s">
        <v>2370</v>
      </c>
      <c r="L871" s="120" t="s">
        <v>2370</v>
      </c>
      <c r="M871" s="182"/>
    </row>
    <row r="872" spans="8:13" x14ac:dyDescent="0.45">
      <c r="H872" s="142"/>
      <c r="J872" s="175" t="s">
        <v>2370</v>
      </c>
      <c r="L872" s="120" t="s">
        <v>2370</v>
      </c>
      <c r="M872" s="182"/>
    </row>
    <row r="873" spans="8:13" x14ac:dyDescent="0.45">
      <c r="H873" s="142"/>
      <c r="J873" s="175" t="s">
        <v>2370</v>
      </c>
      <c r="L873" s="120" t="s">
        <v>2370</v>
      </c>
      <c r="M873" s="182"/>
    </row>
    <row r="874" spans="8:13" x14ac:dyDescent="0.45">
      <c r="H874" s="142"/>
      <c r="J874" s="175" t="s">
        <v>2370</v>
      </c>
      <c r="L874" s="120" t="s">
        <v>2370</v>
      </c>
      <c r="M874" s="182"/>
    </row>
    <row r="875" spans="8:13" x14ac:dyDescent="0.45">
      <c r="H875" s="142"/>
      <c r="J875" s="175" t="s">
        <v>2370</v>
      </c>
      <c r="L875" s="120" t="s">
        <v>2370</v>
      </c>
      <c r="M875" s="182"/>
    </row>
    <row r="876" spans="8:13" x14ac:dyDescent="0.45">
      <c r="H876" s="142"/>
      <c r="J876" s="175" t="s">
        <v>2370</v>
      </c>
      <c r="L876" s="120" t="s">
        <v>2370</v>
      </c>
      <c r="M876" s="182"/>
    </row>
    <row r="877" spans="8:13" x14ac:dyDescent="0.45">
      <c r="H877" s="142"/>
      <c r="J877" s="175" t="s">
        <v>2370</v>
      </c>
      <c r="L877" s="120" t="s">
        <v>2370</v>
      </c>
      <c r="M877" s="182"/>
    </row>
    <row r="878" spans="8:13" x14ac:dyDescent="0.45">
      <c r="H878" s="142"/>
      <c r="J878" s="175" t="s">
        <v>2370</v>
      </c>
      <c r="L878" s="120" t="s">
        <v>2370</v>
      </c>
      <c r="M878" s="182"/>
    </row>
    <row r="879" spans="8:13" x14ac:dyDescent="0.45">
      <c r="H879" s="142"/>
      <c r="J879" s="175" t="s">
        <v>2370</v>
      </c>
      <c r="L879" s="120" t="s">
        <v>2370</v>
      </c>
      <c r="M879" s="182"/>
    </row>
    <row r="880" spans="8:13" x14ac:dyDescent="0.45">
      <c r="H880" s="142"/>
      <c r="J880" s="175" t="s">
        <v>2370</v>
      </c>
      <c r="L880" s="120" t="s">
        <v>2370</v>
      </c>
      <c r="M880" s="182"/>
    </row>
    <row r="881" spans="8:13" x14ac:dyDescent="0.45">
      <c r="H881" s="142"/>
      <c r="J881" s="175" t="s">
        <v>2370</v>
      </c>
      <c r="L881" s="120" t="s">
        <v>2370</v>
      </c>
      <c r="M881" s="182"/>
    </row>
    <row r="882" spans="8:13" x14ac:dyDescent="0.45">
      <c r="H882" s="142"/>
      <c r="J882" s="175" t="s">
        <v>2370</v>
      </c>
      <c r="L882" s="120" t="s">
        <v>2370</v>
      </c>
      <c r="M882" s="182"/>
    </row>
    <row r="883" spans="8:13" x14ac:dyDescent="0.45">
      <c r="H883" s="142"/>
      <c r="J883" s="175" t="s">
        <v>2370</v>
      </c>
      <c r="L883" s="120" t="s">
        <v>2370</v>
      </c>
      <c r="M883" s="182"/>
    </row>
    <row r="884" spans="8:13" x14ac:dyDescent="0.45">
      <c r="H884" s="142"/>
      <c r="J884" s="175" t="s">
        <v>2370</v>
      </c>
      <c r="L884" s="120" t="s">
        <v>2370</v>
      </c>
      <c r="M884" s="182"/>
    </row>
    <row r="885" spans="8:13" x14ac:dyDescent="0.45">
      <c r="H885" s="142"/>
      <c r="J885" s="175" t="s">
        <v>2370</v>
      </c>
      <c r="L885" s="120" t="s">
        <v>2370</v>
      </c>
      <c r="M885" s="182"/>
    </row>
    <row r="886" spans="8:13" x14ac:dyDescent="0.45">
      <c r="H886" s="142"/>
      <c r="J886" s="175" t="s">
        <v>2370</v>
      </c>
      <c r="L886" s="120" t="s">
        <v>2370</v>
      </c>
      <c r="M886" s="182"/>
    </row>
    <row r="887" spans="8:13" x14ac:dyDescent="0.45">
      <c r="H887" s="142"/>
      <c r="J887" s="175" t="s">
        <v>2370</v>
      </c>
      <c r="L887" s="120" t="s">
        <v>2370</v>
      </c>
      <c r="M887" s="182"/>
    </row>
    <row r="888" spans="8:13" x14ac:dyDescent="0.45">
      <c r="H888" s="142"/>
      <c r="J888" s="175" t="s">
        <v>2370</v>
      </c>
      <c r="L888" s="120" t="s">
        <v>2370</v>
      </c>
      <c r="M888" s="182"/>
    </row>
    <row r="889" spans="8:13" x14ac:dyDescent="0.45">
      <c r="H889" s="142"/>
      <c r="J889" s="175" t="s">
        <v>2370</v>
      </c>
      <c r="L889" s="120" t="s">
        <v>2370</v>
      </c>
      <c r="M889" s="182"/>
    </row>
    <row r="890" spans="8:13" x14ac:dyDescent="0.45">
      <c r="H890" s="142"/>
      <c r="J890" s="175" t="s">
        <v>2370</v>
      </c>
      <c r="L890" s="120" t="s">
        <v>2370</v>
      </c>
      <c r="M890" s="182"/>
    </row>
    <row r="891" spans="8:13" x14ac:dyDescent="0.45">
      <c r="H891" s="142"/>
      <c r="J891" s="175" t="s">
        <v>2370</v>
      </c>
      <c r="L891" s="120" t="s">
        <v>2370</v>
      </c>
      <c r="M891" s="182"/>
    </row>
    <row r="892" spans="8:13" x14ac:dyDescent="0.45">
      <c r="H892" s="142"/>
      <c r="J892" s="175" t="s">
        <v>2370</v>
      </c>
      <c r="L892" s="120" t="s">
        <v>2370</v>
      </c>
      <c r="M892" s="182"/>
    </row>
    <row r="893" spans="8:13" x14ac:dyDescent="0.45">
      <c r="H893" s="142"/>
      <c r="J893" s="175" t="s">
        <v>2370</v>
      </c>
      <c r="L893" s="120" t="s">
        <v>2370</v>
      </c>
      <c r="M893" s="182"/>
    </row>
    <row r="894" spans="8:13" x14ac:dyDescent="0.45">
      <c r="H894" s="142"/>
      <c r="J894" s="175" t="s">
        <v>2370</v>
      </c>
      <c r="L894" s="120" t="s">
        <v>2370</v>
      </c>
      <c r="M894" s="182"/>
    </row>
    <row r="895" spans="8:13" x14ac:dyDescent="0.45">
      <c r="H895" s="142"/>
      <c r="J895" s="175" t="s">
        <v>2370</v>
      </c>
      <c r="L895" s="120" t="s">
        <v>2370</v>
      </c>
      <c r="M895" s="182"/>
    </row>
    <row r="896" spans="8:13" x14ac:dyDescent="0.45">
      <c r="H896" s="142"/>
      <c r="J896" s="175" t="s">
        <v>2370</v>
      </c>
      <c r="L896" s="120" t="s">
        <v>2370</v>
      </c>
      <c r="M896" s="182"/>
    </row>
    <row r="897" spans="8:13" x14ac:dyDescent="0.45">
      <c r="H897" s="142"/>
      <c r="J897" s="175" t="s">
        <v>2370</v>
      </c>
      <c r="L897" s="120" t="s">
        <v>2370</v>
      </c>
      <c r="M897" s="182"/>
    </row>
    <row r="898" spans="8:13" x14ac:dyDescent="0.45">
      <c r="H898" s="142"/>
      <c r="J898" s="175" t="s">
        <v>2370</v>
      </c>
      <c r="L898" s="120" t="s">
        <v>2370</v>
      </c>
      <c r="M898" s="182"/>
    </row>
    <row r="899" spans="8:13" x14ac:dyDescent="0.45">
      <c r="H899" s="142"/>
      <c r="J899" s="175" t="s">
        <v>2370</v>
      </c>
      <c r="L899" s="120" t="s">
        <v>2370</v>
      </c>
      <c r="M899" s="182"/>
    </row>
    <row r="900" spans="8:13" x14ac:dyDescent="0.45">
      <c r="H900" s="142"/>
      <c r="J900" s="175" t="s">
        <v>2370</v>
      </c>
      <c r="L900" s="120" t="s">
        <v>2370</v>
      </c>
      <c r="M900" s="182"/>
    </row>
    <row r="901" spans="8:13" x14ac:dyDescent="0.45">
      <c r="H901" s="142"/>
      <c r="J901" s="175" t="s">
        <v>2370</v>
      </c>
      <c r="L901" s="120" t="s">
        <v>2370</v>
      </c>
      <c r="M901" s="182"/>
    </row>
    <row r="902" spans="8:13" x14ac:dyDescent="0.45">
      <c r="H902" s="142"/>
      <c r="J902" s="175" t="s">
        <v>2370</v>
      </c>
      <c r="L902" s="120" t="s">
        <v>2370</v>
      </c>
      <c r="M902" s="182"/>
    </row>
    <row r="903" spans="8:13" x14ac:dyDescent="0.45">
      <c r="H903" s="142"/>
      <c r="J903" s="175" t="s">
        <v>2370</v>
      </c>
      <c r="L903" s="120" t="s">
        <v>2370</v>
      </c>
      <c r="M903" s="182"/>
    </row>
    <row r="904" spans="8:13" x14ac:dyDescent="0.45">
      <c r="H904" s="142"/>
      <c r="J904" s="175" t="s">
        <v>2370</v>
      </c>
      <c r="L904" s="120" t="s">
        <v>2370</v>
      </c>
      <c r="M904" s="182"/>
    </row>
    <row r="905" spans="8:13" x14ac:dyDescent="0.45">
      <c r="H905" s="142"/>
      <c r="J905" s="175" t="s">
        <v>2370</v>
      </c>
      <c r="L905" s="120" t="s">
        <v>2370</v>
      </c>
      <c r="M905" s="182"/>
    </row>
    <row r="906" spans="8:13" x14ac:dyDescent="0.45">
      <c r="H906" s="142"/>
      <c r="J906" s="175" t="s">
        <v>2370</v>
      </c>
      <c r="L906" s="120" t="s">
        <v>2370</v>
      </c>
      <c r="M906" s="182"/>
    </row>
    <row r="907" spans="8:13" x14ac:dyDescent="0.45">
      <c r="H907" s="142"/>
      <c r="J907" s="175" t="s">
        <v>2370</v>
      </c>
      <c r="L907" s="120" t="s">
        <v>2370</v>
      </c>
      <c r="M907" s="182"/>
    </row>
    <row r="908" spans="8:13" x14ac:dyDescent="0.45">
      <c r="H908" s="142"/>
      <c r="J908" s="175" t="s">
        <v>2370</v>
      </c>
      <c r="L908" s="120" t="s">
        <v>2370</v>
      </c>
      <c r="M908" s="182"/>
    </row>
    <row r="909" spans="8:13" x14ac:dyDescent="0.45">
      <c r="H909" s="142"/>
      <c r="J909" s="175" t="s">
        <v>2370</v>
      </c>
      <c r="L909" s="120" t="s">
        <v>2370</v>
      </c>
      <c r="M909" s="182"/>
    </row>
    <row r="910" spans="8:13" x14ac:dyDescent="0.45">
      <c r="H910" s="142"/>
      <c r="J910" s="175" t="s">
        <v>2370</v>
      </c>
      <c r="L910" s="120" t="s">
        <v>2370</v>
      </c>
      <c r="M910" s="182"/>
    </row>
    <row r="911" spans="8:13" x14ac:dyDescent="0.45">
      <c r="H911" s="142"/>
      <c r="J911" s="175" t="s">
        <v>2370</v>
      </c>
      <c r="L911" s="120" t="s">
        <v>2370</v>
      </c>
      <c r="M911" s="182"/>
    </row>
    <row r="912" spans="8:13" x14ac:dyDescent="0.45">
      <c r="H912" s="142"/>
      <c r="J912" s="175" t="s">
        <v>2370</v>
      </c>
      <c r="L912" s="120" t="s">
        <v>2370</v>
      </c>
      <c r="M912" s="182"/>
    </row>
    <row r="913" spans="8:13" x14ac:dyDescent="0.45">
      <c r="H913" s="142"/>
      <c r="J913" s="175" t="s">
        <v>2370</v>
      </c>
      <c r="L913" s="120" t="s">
        <v>2370</v>
      </c>
      <c r="M913" s="182"/>
    </row>
    <row r="914" spans="8:13" x14ac:dyDescent="0.45">
      <c r="H914" s="142"/>
      <c r="J914" s="175" t="s">
        <v>2370</v>
      </c>
      <c r="L914" s="120" t="s">
        <v>2370</v>
      </c>
      <c r="M914" s="182"/>
    </row>
    <row r="915" spans="8:13" x14ac:dyDescent="0.45">
      <c r="H915" s="142"/>
      <c r="J915" s="175" t="s">
        <v>2370</v>
      </c>
      <c r="L915" s="120" t="s">
        <v>2370</v>
      </c>
      <c r="M915" s="182"/>
    </row>
    <row r="916" spans="8:13" x14ac:dyDescent="0.45">
      <c r="H916" s="142"/>
      <c r="J916" s="175" t="s">
        <v>2370</v>
      </c>
      <c r="L916" s="120" t="s">
        <v>2370</v>
      </c>
      <c r="M916" s="182"/>
    </row>
    <row r="917" spans="8:13" x14ac:dyDescent="0.45">
      <c r="H917" s="142"/>
      <c r="J917" s="175" t="s">
        <v>2370</v>
      </c>
      <c r="L917" s="120" t="s">
        <v>2370</v>
      </c>
      <c r="M917" s="182"/>
    </row>
    <row r="918" spans="8:13" x14ac:dyDescent="0.45">
      <c r="H918" s="142"/>
      <c r="J918" s="175" t="s">
        <v>2370</v>
      </c>
      <c r="L918" s="120" t="s">
        <v>2370</v>
      </c>
      <c r="M918" s="182"/>
    </row>
    <row r="919" spans="8:13" x14ac:dyDescent="0.45">
      <c r="H919" s="142"/>
      <c r="J919" s="175" t="s">
        <v>2370</v>
      </c>
      <c r="L919" s="120" t="s">
        <v>2370</v>
      </c>
      <c r="M919" s="182"/>
    </row>
    <row r="920" spans="8:13" x14ac:dyDescent="0.45">
      <c r="H920" s="142"/>
      <c r="J920" s="175" t="s">
        <v>2370</v>
      </c>
      <c r="L920" s="120" t="s">
        <v>2370</v>
      </c>
      <c r="M920" s="182"/>
    </row>
    <row r="921" spans="8:13" x14ac:dyDescent="0.45">
      <c r="H921" s="142"/>
      <c r="J921" s="175" t="s">
        <v>2370</v>
      </c>
      <c r="L921" s="120" t="s">
        <v>2370</v>
      </c>
      <c r="M921" s="182"/>
    </row>
    <row r="922" spans="8:13" x14ac:dyDescent="0.45">
      <c r="H922" s="142"/>
      <c r="J922" s="175" t="s">
        <v>2370</v>
      </c>
      <c r="L922" s="120" t="s">
        <v>2370</v>
      </c>
      <c r="M922" s="182"/>
    </row>
    <row r="923" spans="8:13" x14ac:dyDescent="0.45">
      <c r="H923" s="142"/>
      <c r="J923" s="175" t="s">
        <v>2370</v>
      </c>
      <c r="L923" s="120" t="s">
        <v>2370</v>
      </c>
      <c r="M923" s="182"/>
    </row>
    <row r="924" spans="8:13" x14ac:dyDescent="0.45">
      <c r="H924" s="142"/>
      <c r="J924" s="175" t="s">
        <v>2370</v>
      </c>
      <c r="L924" s="120" t="s">
        <v>2370</v>
      </c>
      <c r="M924" s="182"/>
    </row>
    <row r="925" spans="8:13" x14ac:dyDescent="0.45">
      <c r="H925" s="142"/>
      <c r="J925" s="175" t="s">
        <v>2370</v>
      </c>
      <c r="L925" s="120" t="s">
        <v>2370</v>
      </c>
      <c r="M925" s="182"/>
    </row>
    <row r="926" spans="8:13" x14ac:dyDescent="0.45">
      <c r="H926" s="142"/>
      <c r="J926" s="175" t="s">
        <v>2370</v>
      </c>
      <c r="L926" s="120" t="s">
        <v>2370</v>
      </c>
      <c r="M926" s="182"/>
    </row>
    <row r="927" spans="8:13" x14ac:dyDescent="0.45">
      <c r="H927" s="142"/>
      <c r="J927" s="175" t="s">
        <v>2370</v>
      </c>
      <c r="L927" s="120" t="s">
        <v>2370</v>
      </c>
      <c r="M927" s="182"/>
    </row>
    <row r="928" spans="8:13" x14ac:dyDescent="0.45">
      <c r="H928" s="142"/>
      <c r="J928" s="175" t="s">
        <v>2370</v>
      </c>
      <c r="L928" s="120" t="s">
        <v>2370</v>
      </c>
      <c r="M928" s="182"/>
    </row>
    <row r="929" spans="8:13" x14ac:dyDescent="0.45">
      <c r="H929" s="142"/>
      <c r="J929" s="175" t="s">
        <v>2370</v>
      </c>
      <c r="L929" s="120" t="s">
        <v>2370</v>
      </c>
      <c r="M929" s="182"/>
    </row>
    <row r="930" spans="8:13" x14ac:dyDescent="0.45">
      <c r="H930" s="142"/>
      <c r="J930" s="175" t="s">
        <v>2370</v>
      </c>
      <c r="L930" s="120" t="s">
        <v>2370</v>
      </c>
      <c r="M930" s="182"/>
    </row>
    <row r="931" spans="8:13" x14ac:dyDescent="0.45">
      <c r="H931" s="142"/>
      <c r="J931" s="175" t="s">
        <v>2370</v>
      </c>
      <c r="L931" s="120" t="s">
        <v>2370</v>
      </c>
      <c r="M931" s="182"/>
    </row>
    <row r="932" spans="8:13" x14ac:dyDescent="0.45">
      <c r="H932" s="142"/>
      <c r="J932" s="175" t="s">
        <v>2370</v>
      </c>
      <c r="L932" s="120" t="s">
        <v>2370</v>
      </c>
      <c r="M932" s="182"/>
    </row>
    <row r="933" spans="8:13" x14ac:dyDescent="0.45">
      <c r="H933" s="142"/>
      <c r="J933" s="175" t="s">
        <v>2370</v>
      </c>
      <c r="L933" s="120" t="s">
        <v>2370</v>
      </c>
      <c r="M933" s="182"/>
    </row>
    <row r="934" spans="8:13" x14ac:dyDescent="0.45">
      <c r="H934" s="142"/>
      <c r="J934" s="175" t="s">
        <v>2370</v>
      </c>
      <c r="L934" s="120" t="s">
        <v>2370</v>
      </c>
      <c r="M934" s="182"/>
    </row>
    <row r="935" spans="8:13" x14ac:dyDescent="0.45">
      <c r="H935" s="142"/>
      <c r="J935" s="175" t="s">
        <v>2370</v>
      </c>
      <c r="L935" s="120" t="s">
        <v>2370</v>
      </c>
      <c r="M935" s="182"/>
    </row>
    <row r="936" spans="8:13" x14ac:dyDescent="0.45">
      <c r="H936" s="142"/>
      <c r="J936" s="175" t="s">
        <v>2370</v>
      </c>
      <c r="L936" s="120" t="s">
        <v>2370</v>
      </c>
      <c r="M936" s="182"/>
    </row>
    <row r="937" spans="8:13" x14ac:dyDescent="0.45">
      <c r="H937" s="142"/>
      <c r="J937" s="175" t="s">
        <v>2370</v>
      </c>
      <c r="L937" s="120" t="s">
        <v>2370</v>
      </c>
      <c r="M937" s="182"/>
    </row>
    <row r="938" spans="8:13" x14ac:dyDescent="0.45">
      <c r="H938" s="142"/>
      <c r="J938" s="175" t="s">
        <v>2370</v>
      </c>
      <c r="L938" s="120" t="s">
        <v>2370</v>
      </c>
      <c r="M938" s="182"/>
    </row>
    <row r="939" spans="8:13" x14ac:dyDescent="0.45">
      <c r="H939" s="142"/>
      <c r="J939" s="175" t="s">
        <v>2370</v>
      </c>
      <c r="L939" s="120" t="s">
        <v>2370</v>
      </c>
      <c r="M939" s="182"/>
    </row>
    <row r="940" spans="8:13" x14ac:dyDescent="0.45">
      <c r="H940" s="142"/>
      <c r="J940" s="175" t="s">
        <v>2370</v>
      </c>
      <c r="L940" s="120" t="s">
        <v>2370</v>
      </c>
      <c r="M940" s="182"/>
    </row>
    <row r="941" spans="8:13" x14ac:dyDescent="0.45">
      <c r="H941" s="142"/>
      <c r="J941" s="175" t="s">
        <v>2370</v>
      </c>
      <c r="L941" s="120" t="s">
        <v>2370</v>
      </c>
      <c r="M941" s="182"/>
    </row>
    <row r="942" spans="8:13" x14ac:dyDescent="0.45">
      <c r="H942" s="142"/>
      <c r="J942" s="175" t="s">
        <v>2370</v>
      </c>
      <c r="L942" s="120" t="s">
        <v>2370</v>
      </c>
      <c r="M942" s="182"/>
    </row>
    <row r="943" spans="8:13" x14ac:dyDescent="0.45">
      <c r="H943" s="142"/>
      <c r="J943" s="175" t="s">
        <v>2370</v>
      </c>
      <c r="L943" s="120" t="s">
        <v>2370</v>
      </c>
      <c r="M943" s="182"/>
    </row>
    <row r="944" spans="8:13" x14ac:dyDescent="0.45">
      <c r="H944" s="142"/>
      <c r="J944" s="175" t="s">
        <v>2370</v>
      </c>
      <c r="L944" s="120" t="s">
        <v>2370</v>
      </c>
      <c r="M944" s="182"/>
    </row>
    <row r="945" spans="8:13" x14ac:dyDescent="0.45">
      <c r="H945" s="142"/>
      <c r="J945" s="175" t="s">
        <v>2370</v>
      </c>
      <c r="L945" s="120" t="s">
        <v>2370</v>
      </c>
      <c r="M945" s="182"/>
    </row>
    <row r="946" spans="8:13" x14ac:dyDescent="0.45">
      <c r="H946" s="142"/>
      <c r="J946" s="175" t="s">
        <v>2370</v>
      </c>
      <c r="L946" s="120" t="s">
        <v>2370</v>
      </c>
      <c r="M946" s="182"/>
    </row>
    <row r="947" spans="8:13" x14ac:dyDescent="0.45">
      <c r="H947" s="142"/>
      <c r="J947" s="175" t="s">
        <v>2370</v>
      </c>
      <c r="L947" s="120" t="s">
        <v>2370</v>
      </c>
      <c r="M947" s="182"/>
    </row>
    <row r="948" spans="8:13" x14ac:dyDescent="0.45">
      <c r="H948" s="142"/>
      <c r="J948" s="175" t="s">
        <v>2370</v>
      </c>
      <c r="L948" s="120" t="s">
        <v>2370</v>
      </c>
      <c r="M948" s="182"/>
    </row>
    <row r="949" spans="8:13" x14ac:dyDescent="0.45">
      <c r="H949" s="142"/>
      <c r="J949" s="175" t="s">
        <v>2370</v>
      </c>
      <c r="L949" s="120" t="s">
        <v>2370</v>
      </c>
      <c r="M949" s="182"/>
    </row>
    <row r="950" spans="8:13" x14ac:dyDescent="0.45">
      <c r="H950" s="142"/>
      <c r="J950" s="175" t="s">
        <v>2370</v>
      </c>
      <c r="L950" s="120" t="s">
        <v>2370</v>
      </c>
      <c r="M950" s="182"/>
    </row>
    <row r="951" spans="8:13" x14ac:dyDescent="0.45">
      <c r="H951" s="142"/>
      <c r="J951" s="175" t="s">
        <v>2370</v>
      </c>
      <c r="L951" s="120" t="s">
        <v>2370</v>
      </c>
      <c r="M951" s="182"/>
    </row>
    <row r="952" spans="8:13" x14ac:dyDescent="0.45">
      <c r="H952" s="142"/>
      <c r="J952" s="175" t="s">
        <v>2370</v>
      </c>
      <c r="L952" s="120" t="s">
        <v>2370</v>
      </c>
      <c r="M952" s="182"/>
    </row>
    <row r="953" spans="8:13" x14ac:dyDescent="0.45">
      <c r="H953" s="142"/>
      <c r="J953" s="175" t="s">
        <v>2370</v>
      </c>
      <c r="L953" s="120" t="s">
        <v>2370</v>
      </c>
      <c r="M953" s="182"/>
    </row>
    <row r="954" spans="8:13" x14ac:dyDescent="0.45">
      <c r="H954" s="142"/>
      <c r="J954" s="175" t="s">
        <v>2370</v>
      </c>
      <c r="L954" s="120" t="s">
        <v>2370</v>
      </c>
      <c r="M954" s="182"/>
    </row>
    <row r="955" spans="8:13" x14ac:dyDescent="0.45">
      <c r="H955" s="142"/>
      <c r="J955" s="175" t="s">
        <v>2370</v>
      </c>
      <c r="L955" s="120" t="s">
        <v>2370</v>
      </c>
      <c r="M955" s="182"/>
    </row>
    <row r="956" spans="8:13" x14ac:dyDescent="0.45">
      <c r="H956" s="142"/>
      <c r="J956" s="175" t="s">
        <v>2370</v>
      </c>
      <c r="L956" s="120" t="s">
        <v>2370</v>
      </c>
      <c r="M956" s="182"/>
    </row>
    <row r="957" spans="8:13" x14ac:dyDescent="0.45">
      <c r="H957" s="142"/>
      <c r="J957" s="175" t="s">
        <v>2370</v>
      </c>
      <c r="L957" s="120" t="s">
        <v>2370</v>
      </c>
      <c r="M957" s="182"/>
    </row>
    <row r="958" spans="8:13" x14ac:dyDescent="0.45">
      <c r="H958" s="142"/>
      <c r="J958" s="175" t="s">
        <v>2370</v>
      </c>
      <c r="L958" s="120" t="s">
        <v>2370</v>
      </c>
      <c r="M958" s="182"/>
    </row>
    <row r="959" spans="8:13" x14ac:dyDescent="0.45">
      <c r="H959" s="142"/>
      <c r="J959" s="175" t="s">
        <v>2370</v>
      </c>
      <c r="L959" s="120" t="s">
        <v>2370</v>
      </c>
      <c r="M959" s="182"/>
    </row>
    <row r="960" spans="8:13" x14ac:dyDescent="0.45">
      <c r="H960" s="142"/>
      <c r="J960" s="175" t="s">
        <v>2370</v>
      </c>
      <c r="L960" s="120" t="s">
        <v>2370</v>
      </c>
      <c r="M960" s="182"/>
    </row>
    <row r="961" spans="8:13" x14ac:dyDescent="0.45">
      <c r="H961" s="142"/>
      <c r="J961" s="175" t="s">
        <v>2370</v>
      </c>
      <c r="L961" s="120" t="s">
        <v>2370</v>
      </c>
      <c r="M961" s="182"/>
    </row>
    <row r="962" spans="8:13" x14ac:dyDescent="0.45">
      <c r="H962" s="142"/>
      <c r="J962" s="175" t="s">
        <v>2370</v>
      </c>
      <c r="L962" s="120" t="s">
        <v>2370</v>
      </c>
      <c r="M962" s="182"/>
    </row>
    <row r="963" spans="8:13" x14ac:dyDescent="0.45">
      <c r="H963" s="142"/>
      <c r="J963" s="175" t="s">
        <v>2370</v>
      </c>
      <c r="L963" s="120" t="s">
        <v>2370</v>
      </c>
      <c r="M963" s="182"/>
    </row>
    <row r="964" spans="8:13" x14ac:dyDescent="0.45">
      <c r="H964" s="142"/>
      <c r="J964" s="175" t="s">
        <v>2370</v>
      </c>
      <c r="L964" s="120" t="s">
        <v>2370</v>
      </c>
      <c r="M964" s="182"/>
    </row>
    <row r="965" spans="8:13" x14ac:dyDescent="0.45">
      <c r="H965" s="142"/>
      <c r="J965" s="175" t="s">
        <v>2370</v>
      </c>
      <c r="L965" s="120" t="s">
        <v>2370</v>
      </c>
      <c r="M965" s="182"/>
    </row>
    <row r="966" spans="8:13" x14ac:dyDescent="0.45">
      <c r="H966" s="142"/>
      <c r="J966" s="175" t="s">
        <v>2370</v>
      </c>
      <c r="L966" s="120" t="s">
        <v>2370</v>
      </c>
      <c r="M966" s="182"/>
    </row>
    <row r="967" spans="8:13" x14ac:dyDescent="0.45">
      <c r="H967" s="142"/>
      <c r="J967" s="175" t="s">
        <v>2370</v>
      </c>
      <c r="L967" s="120" t="s">
        <v>2370</v>
      </c>
      <c r="M967" s="182"/>
    </row>
    <row r="968" spans="8:13" x14ac:dyDescent="0.45">
      <c r="H968" s="142"/>
      <c r="J968" s="175" t="s">
        <v>2370</v>
      </c>
      <c r="L968" s="120" t="s">
        <v>2370</v>
      </c>
      <c r="M968" s="182"/>
    </row>
    <row r="969" spans="8:13" x14ac:dyDescent="0.45">
      <c r="H969" s="142"/>
      <c r="J969" s="175" t="s">
        <v>2370</v>
      </c>
      <c r="L969" s="120" t="s">
        <v>2370</v>
      </c>
      <c r="M969" s="182"/>
    </row>
    <row r="970" spans="8:13" x14ac:dyDescent="0.45">
      <c r="H970" s="142"/>
      <c r="J970" s="175" t="s">
        <v>2370</v>
      </c>
      <c r="L970" s="120" t="s">
        <v>2370</v>
      </c>
      <c r="M970" s="182"/>
    </row>
    <row r="971" spans="8:13" x14ac:dyDescent="0.45">
      <c r="H971" s="142"/>
      <c r="J971" s="175" t="s">
        <v>2370</v>
      </c>
      <c r="L971" s="120" t="s">
        <v>2370</v>
      </c>
      <c r="M971" s="182"/>
    </row>
    <row r="972" spans="8:13" x14ac:dyDescent="0.45">
      <c r="H972" s="142"/>
      <c r="J972" s="175" t="s">
        <v>2370</v>
      </c>
      <c r="L972" s="120" t="s">
        <v>2370</v>
      </c>
      <c r="M972" s="182"/>
    </row>
    <row r="973" spans="8:13" x14ac:dyDescent="0.45">
      <c r="H973" s="142"/>
      <c r="J973" s="175" t="s">
        <v>2370</v>
      </c>
      <c r="L973" s="120" t="s">
        <v>2370</v>
      </c>
      <c r="M973" s="182"/>
    </row>
    <row r="974" spans="8:13" x14ac:dyDescent="0.45">
      <c r="H974" s="142"/>
      <c r="J974" s="175" t="s">
        <v>2370</v>
      </c>
      <c r="L974" s="120" t="s">
        <v>2370</v>
      </c>
      <c r="M974" s="182"/>
    </row>
    <row r="975" spans="8:13" x14ac:dyDescent="0.45">
      <c r="H975" s="142"/>
      <c r="J975" s="175" t="s">
        <v>2370</v>
      </c>
      <c r="L975" s="120" t="s">
        <v>2370</v>
      </c>
      <c r="M975" s="182"/>
    </row>
    <row r="976" spans="8:13" x14ac:dyDescent="0.45">
      <c r="H976" s="142"/>
      <c r="J976" s="175" t="s">
        <v>2370</v>
      </c>
      <c r="L976" s="120" t="s">
        <v>2370</v>
      </c>
      <c r="M976" s="182"/>
    </row>
    <row r="977" spans="8:13" x14ac:dyDescent="0.45">
      <c r="H977" s="142"/>
      <c r="J977" s="175" t="s">
        <v>2370</v>
      </c>
      <c r="L977" s="120" t="s">
        <v>2370</v>
      </c>
      <c r="M977" s="182"/>
    </row>
    <row r="978" spans="8:13" x14ac:dyDescent="0.45">
      <c r="H978" s="142"/>
      <c r="J978" s="175" t="s">
        <v>2370</v>
      </c>
      <c r="L978" s="120" t="s">
        <v>2370</v>
      </c>
      <c r="M978" s="182"/>
    </row>
    <row r="979" spans="8:13" x14ac:dyDescent="0.45">
      <c r="H979" s="142"/>
      <c r="J979" s="175" t="s">
        <v>2370</v>
      </c>
      <c r="L979" s="120" t="s">
        <v>2370</v>
      </c>
      <c r="M979" s="182"/>
    </row>
    <row r="980" spans="8:13" x14ac:dyDescent="0.45">
      <c r="H980" s="142"/>
      <c r="J980" s="175" t="s">
        <v>2370</v>
      </c>
      <c r="L980" s="120" t="s">
        <v>2370</v>
      </c>
      <c r="M980" s="182"/>
    </row>
    <row r="981" spans="8:13" x14ac:dyDescent="0.45">
      <c r="H981" s="142"/>
      <c r="J981" s="175" t="s">
        <v>2370</v>
      </c>
      <c r="L981" s="120" t="s">
        <v>2370</v>
      </c>
      <c r="M981" s="182"/>
    </row>
    <row r="982" spans="8:13" x14ac:dyDescent="0.45">
      <c r="H982" s="142"/>
      <c r="J982" s="175" t="s">
        <v>2370</v>
      </c>
      <c r="L982" s="120" t="s">
        <v>2370</v>
      </c>
      <c r="M982" s="182"/>
    </row>
    <row r="983" spans="8:13" x14ac:dyDescent="0.45">
      <c r="H983" s="142"/>
      <c r="J983" s="175" t="s">
        <v>2370</v>
      </c>
      <c r="L983" s="120" t="s">
        <v>2370</v>
      </c>
      <c r="M983" s="182"/>
    </row>
    <row r="984" spans="8:13" x14ac:dyDescent="0.45">
      <c r="H984" s="142"/>
      <c r="J984" s="175" t="s">
        <v>2370</v>
      </c>
      <c r="L984" s="120" t="s">
        <v>2370</v>
      </c>
      <c r="M984" s="182"/>
    </row>
    <row r="985" spans="8:13" x14ac:dyDescent="0.45">
      <c r="H985" s="142"/>
      <c r="J985" s="175" t="s">
        <v>2370</v>
      </c>
      <c r="L985" s="120" t="s">
        <v>2370</v>
      </c>
      <c r="M985" s="182"/>
    </row>
    <row r="986" spans="8:13" x14ac:dyDescent="0.45">
      <c r="H986" s="142"/>
      <c r="J986" s="175" t="s">
        <v>2370</v>
      </c>
      <c r="L986" s="120" t="s">
        <v>2370</v>
      </c>
      <c r="M986" s="182"/>
    </row>
    <row r="987" spans="8:13" x14ac:dyDescent="0.45">
      <c r="H987" s="142"/>
      <c r="J987" s="175" t="s">
        <v>2370</v>
      </c>
      <c r="L987" s="120" t="s">
        <v>2370</v>
      </c>
      <c r="M987" s="182"/>
    </row>
    <row r="988" spans="8:13" x14ac:dyDescent="0.45">
      <c r="H988" s="142"/>
      <c r="J988" s="175" t="s">
        <v>2370</v>
      </c>
      <c r="L988" s="120" t="s">
        <v>2370</v>
      </c>
      <c r="M988" s="182"/>
    </row>
    <row r="989" spans="8:13" x14ac:dyDescent="0.45">
      <c r="H989" s="142"/>
      <c r="J989" s="175" t="s">
        <v>2370</v>
      </c>
      <c r="L989" s="120" t="s">
        <v>2370</v>
      </c>
      <c r="M989" s="182"/>
    </row>
    <row r="990" spans="8:13" x14ac:dyDescent="0.45">
      <c r="H990" s="142"/>
      <c r="J990" s="175" t="s">
        <v>2370</v>
      </c>
      <c r="L990" s="120" t="s">
        <v>2370</v>
      </c>
      <c r="M990" s="182"/>
    </row>
    <row r="991" spans="8:13" x14ac:dyDescent="0.45">
      <c r="H991" s="142"/>
      <c r="J991" s="175" t="s">
        <v>2370</v>
      </c>
      <c r="L991" s="120" t="s">
        <v>2370</v>
      </c>
      <c r="M991" s="182"/>
    </row>
    <row r="992" spans="8:13" x14ac:dyDescent="0.45">
      <c r="H992" s="142"/>
      <c r="J992" s="175" t="s">
        <v>2370</v>
      </c>
      <c r="L992" s="120" t="s">
        <v>2370</v>
      </c>
      <c r="M992" s="182"/>
    </row>
    <row r="1048264" spans="2:13" s="183" customFormat="1" x14ac:dyDescent="0.45">
      <c r="B1048264" s="25"/>
      <c r="C1048264" s="25"/>
      <c r="D1048264" s="25"/>
      <c r="E1048264" s="25"/>
      <c r="F1048264" s="25"/>
      <c r="G1048264" s="25"/>
      <c r="H1048264" s="25"/>
      <c r="I1048264" s="25"/>
      <c r="J1048264" s="25"/>
      <c r="K1048264" s="25"/>
      <c r="L1048264" s="120"/>
      <c r="M1048264" s="120"/>
    </row>
  </sheetData>
  <sheetProtection sheet="1" objects="1" scenarios="1" selectLockedCells="1" selectUnlockedCells="1"/>
  <phoneticPr fontId="2"/>
  <conditionalFormatting sqref="B5:L992">
    <cfRule type="expression" dxfId="2" priority="2">
      <formula>$F5&lt;&gt;""</formula>
    </cfRule>
  </conditionalFormatting>
  <conditionalFormatting sqref="M5:M992">
    <cfRule type="expression" dxfId="1" priority="1">
      <formula>$F5&lt;&gt;""</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3422E-8978-4CBA-981B-6CAB27DCAA03}">
  <dimension ref="A1:M1048264"/>
  <sheetViews>
    <sheetView zoomScale="70" zoomScaleNormal="70" workbookViewId="0"/>
  </sheetViews>
  <sheetFormatPr defaultRowHeight="18" x14ac:dyDescent="0.45"/>
  <cols>
    <col min="1" max="1" width="4.8984375" customWidth="1"/>
    <col min="2" max="2" width="16.59765625" customWidth="1"/>
    <col min="3" max="3" width="17.09765625" customWidth="1"/>
    <col min="4" max="4" width="16" customWidth="1"/>
    <col min="5" max="5" width="23.296875" customWidth="1"/>
    <col min="6" max="6" width="64.19921875" style="25" customWidth="1" collapsed="1"/>
    <col min="7" max="7" width="27.19921875" customWidth="1"/>
    <col min="8" max="8" width="26.8984375" customWidth="1"/>
    <col min="9" max="9" width="33.296875" customWidth="1"/>
    <col min="10" max="10" width="37.09765625" customWidth="1"/>
    <col min="11" max="11" width="34" customWidth="1"/>
    <col min="12" max="12" width="33.296875" style="120" customWidth="1"/>
    <col min="13" max="13" width="25.296875" style="4" customWidth="1"/>
  </cols>
  <sheetData>
    <row r="1" spans="2:13" ht="25.2" customHeight="1" thickBot="1" x14ac:dyDescent="0.5">
      <c r="B1" s="1" t="s">
        <v>2737</v>
      </c>
      <c r="J1" s="119"/>
    </row>
    <row r="2" spans="2:13" ht="25.2" customHeight="1" collapsed="1" thickBot="1" x14ac:dyDescent="0.5">
      <c r="B2" s="121" t="s">
        <v>2738</v>
      </c>
      <c r="C2" s="122">
        <v>46073</v>
      </c>
      <c r="F2" s="123"/>
      <c r="H2" s="124"/>
      <c r="J2" s="119"/>
      <c r="L2" s="125"/>
      <c r="M2" s="126"/>
    </row>
    <row r="3" spans="2:13" ht="25.2" customHeight="1" x14ac:dyDescent="0.45">
      <c r="F3"/>
      <c r="J3" s="119"/>
      <c r="L3" s="127"/>
    </row>
    <row r="4" spans="2:13" s="22" customFormat="1" ht="198.6" thickBot="1" x14ac:dyDescent="0.5">
      <c r="B4" s="14" t="s">
        <v>5</v>
      </c>
      <c r="C4" s="15" t="s">
        <v>6</v>
      </c>
      <c r="D4" s="16" t="s">
        <v>7</v>
      </c>
      <c r="E4" s="16" t="s">
        <v>8</v>
      </c>
      <c r="F4" s="128" t="s">
        <v>9</v>
      </c>
      <c r="G4" s="17" t="s">
        <v>10</v>
      </c>
      <c r="H4" s="129" t="s">
        <v>2739</v>
      </c>
      <c r="I4" s="130" t="s">
        <v>2740</v>
      </c>
      <c r="J4" s="131" t="s">
        <v>2741</v>
      </c>
      <c r="K4" s="132" t="s">
        <v>2742</v>
      </c>
      <c r="L4" s="133" t="s">
        <v>2743</v>
      </c>
      <c r="M4" s="132" t="s">
        <v>2744</v>
      </c>
    </row>
    <row r="5" spans="2:13" ht="18" customHeight="1" thickTop="1" x14ac:dyDescent="0.45">
      <c r="B5" s="184" t="s">
        <v>2763</v>
      </c>
      <c r="C5" s="184" t="s">
        <v>1006</v>
      </c>
      <c r="D5" s="184" t="s">
        <v>1006</v>
      </c>
      <c r="E5" s="184" t="s">
        <v>2764</v>
      </c>
      <c r="F5" s="184" t="s">
        <v>1007</v>
      </c>
      <c r="G5" s="185" t="s">
        <v>1008</v>
      </c>
      <c r="H5" s="186" t="s">
        <v>2620</v>
      </c>
      <c r="I5" s="187" t="s">
        <v>2626</v>
      </c>
      <c r="J5" s="188" t="s">
        <v>2623</v>
      </c>
      <c r="K5" s="184"/>
      <c r="L5" s="189" t="s">
        <v>2625</v>
      </c>
      <c r="M5" s="190"/>
    </row>
    <row r="6" spans="2:13" ht="18" customHeight="1" x14ac:dyDescent="0.45">
      <c r="B6" s="184" t="s">
        <v>2763</v>
      </c>
      <c r="C6" s="184" t="s">
        <v>44</v>
      </c>
      <c r="D6" s="184" t="s">
        <v>45</v>
      </c>
      <c r="E6" s="184" t="s">
        <v>2764</v>
      </c>
      <c r="F6" s="184" t="s">
        <v>46</v>
      </c>
      <c r="G6" s="185" t="s">
        <v>47</v>
      </c>
      <c r="H6" s="186" t="s">
        <v>2624</v>
      </c>
      <c r="I6" s="187" t="s">
        <v>2765</v>
      </c>
      <c r="J6" s="188" t="s">
        <v>2622</v>
      </c>
      <c r="K6" s="184"/>
      <c r="L6" s="189" t="s">
        <v>2630</v>
      </c>
      <c r="M6" s="190" t="s">
        <v>2766</v>
      </c>
    </row>
    <row r="7" spans="2:13" ht="18" customHeight="1" x14ac:dyDescent="0.45">
      <c r="B7" s="184" t="s">
        <v>2756</v>
      </c>
      <c r="C7" s="184" t="s">
        <v>51</v>
      </c>
      <c r="D7" s="184" t="s">
        <v>51</v>
      </c>
      <c r="E7" s="184" t="s">
        <v>2764</v>
      </c>
      <c r="F7" s="184" t="s">
        <v>52</v>
      </c>
      <c r="G7" s="185" t="s">
        <v>53</v>
      </c>
      <c r="H7" s="186" t="s">
        <v>2624</v>
      </c>
      <c r="I7" s="187" t="s">
        <v>2626</v>
      </c>
      <c r="J7" s="188" t="s">
        <v>2623</v>
      </c>
      <c r="K7" s="184"/>
      <c r="L7" s="189" t="s">
        <v>2625</v>
      </c>
      <c r="M7" s="190"/>
    </row>
    <row r="8" spans="2:13" ht="18" customHeight="1" x14ac:dyDescent="0.45">
      <c r="B8" s="184" t="s">
        <v>2756</v>
      </c>
      <c r="C8" s="184" t="s">
        <v>54</v>
      </c>
      <c r="D8" s="184" t="s">
        <v>54</v>
      </c>
      <c r="E8" s="184" t="s">
        <v>2764</v>
      </c>
      <c r="F8" s="184" t="s">
        <v>2767</v>
      </c>
      <c r="G8" s="185" t="s">
        <v>56</v>
      </c>
      <c r="H8" s="186" t="s">
        <v>2624</v>
      </c>
      <c r="I8" s="187" t="s">
        <v>2626</v>
      </c>
      <c r="J8" s="188" t="s">
        <v>2623</v>
      </c>
      <c r="K8" s="184"/>
      <c r="L8" s="189" t="s">
        <v>2630</v>
      </c>
      <c r="M8" s="190" t="s">
        <v>2766</v>
      </c>
    </row>
    <row r="9" spans="2:13" ht="18" customHeight="1" x14ac:dyDescent="0.45">
      <c r="B9" s="184" t="s">
        <v>2756</v>
      </c>
      <c r="C9" s="184" t="s">
        <v>57</v>
      </c>
      <c r="D9" s="184" t="s">
        <v>58</v>
      </c>
      <c r="E9" s="184" t="s">
        <v>2764</v>
      </c>
      <c r="F9" s="184" t="s">
        <v>59</v>
      </c>
      <c r="G9" s="185" t="s">
        <v>60</v>
      </c>
      <c r="H9" s="186" t="s">
        <v>2620</v>
      </c>
      <c r="I9" s="187" t="s">
        <v>2765</v>
      </c>
      <c r="J9" s="188" t="s">
        <v>2622</v>
      </c>
      <c r="K9" s="184"/>
      <c r="L9" s="189" t="s">
        <v>2630</v>
      </c>
      <c r="M9" s="190" t="s">
        <v>2766</v>
      </c>
    </row>
    <row r="10" spans="2:13" ht="18" customHeight="1" x14ac:dyDescent="0.45">
      <c r="B10" s="184" t="s">
        <v>2763</v>
      </c>
      <c r="C10" s="184" t="s">
        <v>126</v>
      </c>
      <c r="D10" s="184" t="s">
        <v>126</v>
      </c>
      <c r="E10" s="184" t="s">
        <v>2764</v>
      </c>
      <c r="F10" s="184" t="s">
        <v>127</v>
      </c>
      <c r="G10" s="185" t="s">
        <v>128</v>
      </c>
      <c r="H10" s="186" t="s">
        <v>2624</v>
      </c>
      <c r="I10" s="187" t="s">
        <v>2765</v>
      </c>
      <c r="J10" s="188" t="s">
        <v>2622</v>
      </c>
      <c r="K10" s="184"/>
      <c r="L10" s="189" t="s">
        <v>2625</v>
      </c>
      <c r="M10" s="190"/>
    </row>
    <row r="11" spans="2:13" ht="18" customHeight="1" x14ac:dyDescent="0.45">
      <c r="B11" s="184" t="s">
        <v>2763</v>
      </c>
      <c r="C11" s="184" t="s">
        <v>129</v>
      </c>
      <c r="D11" s="184" t="s">
        <v>129</v>
      </c>
      <c r="E11" s="184" t="s">
        <v>2764</v>
      </c>
      <c r="F11" s="184" t="s">
        <v>130</v>
      </c>
      <c r="G11" s="185" t="s">
        <v>131</v>
      </c>
      <c r="H11" s="186" t="s">
        <v>2624</v>
      </c>
      <c r="I11" s="187" t="s">
        <v>2765</v>
      </c>
      <c r="J11" s="188" t="s">
        <v>2622</v>
      </c>
      <c r="K11" s="184"/>
      <c r="L11" s="189" t="s">
        <v>2623</v>
      </c>
      <c r="M11" s="190"/>
    </row>
    <row r="12" spans="2:13" ht="18" customHeight="1" x14ac:dyDescent="0.45">
      <c r="B12" s="184" t="s">
        <v>2756</v>
      </c>
      <c r="C12" s="184" t="s">
        <v>2768</v>
      </c>
      <c r="D12" s="184" t="s">
        <v>2769</v>
      </c>
      <c r="E12" s="184" t="s">
        <v>2764</v>
      </c>
      <c r="F12" s="184" t="s">
        <v>2770</v>
      </c>
      <c r="G12" s="185" t="s">
        <v>2771</v>
      </c>
      <c r="H12" s="186" t="s">
        <v>2620</v>
      </c>
      <c r="I12" s="187" t="s">
        <v>2765</v>
      </c>
      <c r="J12" s="188" t="s">
        <v>2622</v>
      </c>
      <c r="K12" s="184"/>
      <c r="L12" s="189" t="s">
        <v>2630</v>
      </c>
      <c r="M12" s="190" t="s">
        <v>2634</v>
      </c>
    </row>
    <row r="13" spans="2:13" ht="18" customHeight="1" x14ac:dyDescent="0.45">
      <c r="B13" s="184" t="s">
        <v>2763</v>
      </c>
      <c r="C13" s="184" t="s">
        <v>132</v>
      </c>
      <c r="D13" s="184" t="s">
        <v>133</v>
      </c>
      <c r="E13" s="184" t="s">
        <v>2764</v>
      </c>
      <c r="F13" s="184" t="s">
        <v>134</v>
      </c>
      <c r="G13" s="185" t="s">
        <v>135</v>
      </c>
      <c r="H13" s="186" t="s">
        <v>2620</v>
      </c>
      <c r="I13" s="187" t="s">
        <v>2765</v>
      </c>
      <c r="J13" s="188" t="s">
        <v>2622</v>
      </c>
      <c r="K13" s="184"/>
      <c r="L13" s="189" t="s">
        <v>2623</v>
      </c>
      <c r="M13" s="190"/>
    </row>
    <row r="14" spans="2:13" ht="18" customHeight="1" x14ac:dyDescent="0.45">
      <c r="B14" s="184" t="s">
        <v>2756</v>
      </c>
      <c r="C14" s="184" t="s">
        <v>152</v>
      </c>
      <c r="D14" s="184" t="s">
        <v>152</v>
      </c>
      <c r="E14" s="184" t="s">
        <v>2764</v>
      </c>
      <c r="F14" s="184" t="s">
        <v>153</v>
      </c>
      <c r="G14" s="185" t="s">
        <v>99</v>
      </c>
      <c r="H14" s="186" t="s">
        <v>2629</v>
      </c>
      <c r="I14" s="187" t="s">
        <v>2632</v>
      </c>
      <c r="J14" s="188" t="s">
        <v>2623</v>
      </c>
      <c r="K14" s="184"/>
      <c r="L14" s="189" t="s">
        <v>2625</v>
      </c>
      <c r="M14" s="190"/>
    </row>
    <row r="15" spans="2:13" ht="18" customHeight="1" x14ac:dyDescent="0.45">
      <c r="B15" s="184" t="s">
        <v>2756</v>
      </c>
      <c r="C15" s="184" t="s">
        <v>143</v>
      </c>
      <c r="D15" s="184" t="s">
        <v>144</v>
      </c>
      <c r="E15" s="184" t="s">
        <v>2764</v>
      </c>
      <c r="F15" s="184" t="s">
        <v>145</v>
      </c>
      <c r="G15" s="185" t="s">
        <v>146</v>
      </c>
      <c r="H15" s="186" t="s">
        <v>2633</v>
      </c>
      <c r="I15" s="187" t="s">
        <v>2632</v>
      </c>
      <c r="J15" s="188" t="s">
        <v>2623</v>
      </c>
      <c r="K15" s="184"/>
      <c r="L15" s="189" t="s">
        <v>2623</v>
      </c>
      <c r="M15" s="190"/>
    </row>
    <row r="16" spans="2:13" ht="18" customHeight="1" x14ac:dyDescent="0.45">
      <c r="B16" s="184" t="s">
        <v>2756</v>
      </c>
      <c r="C16" s="184" t="s">
        <v>149</v>
      </c>
      <c r="D16" s="184" t="s">
        <v>150</v>
      </c>
      <c r="E16" s="184" t="s">
        <v>2764</v>
      </c>
      <c r="F16" s="184" t="s">
        <v>151</v>
      </c>
      <c r="G16" s="185" t="s">
        <v>91</v>
      </c>
      <c r="H16" s="186" t="s">
        <v>2629</v>
      </c>
      <c r="I16" s="187" t="s">
        <v>2765</v>
      </c>
      <c r="J16" s="188" t="s">
        <v>2622</v>
      </c>
      <c r="K16" s="184"/>
      <c r="L16" s="189" t="s">
        <v>2623</v>
      </c>
      <c r="M16" s="190"/>
    </row>
    <row r="17" spans="2:13" ht="18" customHeight="1" x14ac:dyDescent="0.45">
      <c r="B17" s="184" t="s">
        <v>2756</v>
      </c>
      <c r="C17" s="184" t="s">
        <v>161</v>
      </c>
      <c r="D17" s="184" t="s">
        <v>161</v>
      </c>
      <c r="E17" s="184" t="s">
        <v>2764</v>
      </c>
      <c r="F17" s="184" t="s">
        <v>162</v>
      </c>
      <c r="G17" s="185" t="s">
        <v>99</v>
      </c>
      <c r="H17" s="186" t="s">
        <v>2633</v>
      </c>
      <c r="I17" s="187" t="s">
        <v>2626</v>
      </c>
      <c r="J17" s="188" t="s">
        <v>2623</v>
      </c>
      <c r="K17" s="184"/>
      <c r="L17" s="189" t="s">
        <v>2630</v>
      </c>
      <c r="M17" s="190" t="s">
        <v>2766</v>
      </c>
    </row>
    <row r="18" spans="2:13" ht="18" customHeight="1" x14ac:dyDescent="0.45">
      <c r="B18" s="184" t="s">
        <v>2756</v>
      </c>
      <c r="C18" s="184" t="s">
        <v>154</v>
      </c>
      <c r="D18" s="184" t="s">
        <v>155</v>
      </c>
      <c r="E18" s="184" t="s">
        <v>2764</v>
      </c>
      <c r="F18" s="184" t="s">
        <v>156</v>
      </c>
      <c r="G18" s="185" t="s">
        <v>146</v>
      </c>
      <c r="H18" s="186" t="s">
        <v>2629</v>
      </c>
      <c r="I18" s="187" t="s">
        <v>2632</v>
      </c>
      <c r="J18" s="188" t="s">
        <v>2623</v>
      </c>
      <c r="K18" s="184"/>
      <c r="L18" s="189" t="s">
        <v>2630</v>
      </c>
      <c r="M18" s="190" t="s">
        <v>2766</v>
      </c>
    </row>
    <row r="19" spans="2:13" ht="18" customHeight="1" x14ac:dyDescent="0.45">
      <c r="B19" s="184" t="s">
        <v>2756</v>
      </c>
      <c r="C19" s="184" t="s">
        <v>158</v>
      </c>
      <c r="D19" s="184" t="s">
        <v>159</v>
      </c>
      <c r="E19" s="184" t="s">
        <v>2764</v>
      </c>
      <c r="F19" s="184" t="s">
        <v>160</v>
      </c>
      <c r="G19" s="185" t="s">
        <v>91</v>
      </c>
      <c r="H19" s="186" t="s">
        <v>2629</v>
      </c>
      <c r="I19" s="187" t="s">
        <v>2765</v>
      </c>
      <c r="J19" s="188" t="s">
        <v>2622</v>
      </c>
      <c r="K19" s="184"/>
      <c r="L19" s="189" t="s">
        <v>2630</v>
      </c>
      <c r="M19" s="190" t="s">
        <v>2766</v>
      </c>
    </row>
    <row r="20" spans="2:13" ht="18" customHeight="1" x14ac:dyDescent="0.45">
      <c r="B20" s="184" t="s">
        <v>2756</v>
      </c>
      <c r="C20" s="184" t="s">
        <v>172</v>
      </c>
      <c r="D20" s="184" t="s">
        <v>172</v>
      </c>
      <c r="E20" s="184" t="s">
        <v>2764</v>
      </c>
      <c r="F20" s="184" t="s">
        <v>173</v>
      </c>
      <c r="G20" s="185" t="s">
        <v>174</v>
      </c>
      <c r="H20" s="186" t="s">
        <v>2629</v>
      </c>
      <c r="I20" s="191" t="s">
        <v>2626</v>
      </c>
      <c r="J20" s="188" t="s">
        <v>2623</v>
      </c>
      <c r="K20" s="184" t="s">
        <v>2750</v>
      </c>
      <c r="L20" s="189" t="s">
        <v>2623</v>
      </c>
      <c r="M20" s="190"/>
    </row>
    <row r="21" spans="2:13" ht="18" customHeight="1" x14ac:dyDescent="0.45">
      <c r="B21" s="184" t="s">
        <v>2756</v>
      </c>
      <c r="C21" s="184" t="s">
        <v>175</v>
      </c>
      <c r="D21" s="184" t="s">
        <v>175</v>
      </c>
      <c r="E21" s="184" t="s">
        <v>2764</v>
      </c>
      <c r="F21" s="184" t="s">
        <v>176</v>
      </c>
      <c r="G21" s="185" t="s">
        <v>177</v>
      </c>
      <c r="H21" s="186" t="s">
        <v>2629</v>
      </c>
      <c r="I21" s="187" t="s">
        <v>2626</v>
      </c>
      <c r="J21" s="188" t="s">
        <v>2623</v>
      </c>
      <c r="K21" s="184"/>
      <c r="L21" s="189" t="s">
        <v>2630</v>
      </c>
      <c r="M21" s="190" t="s">
        <v>2766</v>
      </c>
    </row>
    <row r="22" spans="2:13" ht="18" customHeight="1" x14ac:dyDescent="0.45">
      <c r="B22" s="184" t="s">
        <v>2756</v>
      </c>
      <c r="C22" s="184" t="s">
        <v>166</v>
      </c>
      <c r="D22" s="184" t="s">
        <v>166</v>
      </c>
      <c r="E22" s="184" t="s">
        <v>2764</v>
      </c>
      <c r="F22" s="184" t="s">
        <v>167</v>
      </c>
      <c r="G22" s="185" t="s">
        <v>168</v>
      </c>
      <c r="H22" s="186" t="s">
        <v>2629</v>
      </c>
      <c r="I22" s="187" t="s">
        <v>2626</v>
      </c>
      <c r="J22" s="188" t="s">
        <v>2623</v>
      </c>
      <c r="K22" s="184"/>
      <c r="L22" s="189" t="s">
        <v>2630</v>
      </c>
      <c r="M22" s="190" t="s">
        <v>2766</v>
      </c>
    </row>
    <row r="23" spans="2:13" ht="18" customHeight="1" x14ac:dyDescent="0.45">
      <c r="B23" s="184" t="s">
        <v>2756</v>
      </c>
      <c r="C23" s="184" t="s">
        <v>169</v>
      </c>
      <c r="D23" s="184" t="s">
        <v>169</v>
      </c>
      <c r="E23" s="184" t="s">
        <v>2764</v>
      </c>
      <c r="F23" s="184" t="s">
        <v>170</v>
      </c>
      <c r="G23" s="185" t="s">
        <v>171</v>
      </c>
      <c r="H23" s="186" t="s">
        <v>2628</v>
      </c>
      <c r="I23" s="187" t="s">
        <v>2626</v>
      </c>
      <c r="J23" s="188" t="s">
        <v>2623</v>
      </c>
      <c r="K23" s="184"/>
      <c r="L23" s="189" t="s">
        <v>2623</v>
      </c>
      <c r="M23" s="190"/>
    </row>
    <row r="24" spans="2:13" ht="18" customHeight="1" x14ac:dyDescent="0.45">
      <c r="B24" s="184" t="s">
        <v>2756</v>
      </c>
      <c r="C24" s="184" t="s">
        <v>183</v>
      </c>
      <c r="D24" s="184" t="s">
        <v>184</v>
      </c>
      <c r="E24" s="184" t="s">
        <v>2764</v>
      </c>
      <c r="F24" s="184" t="s">
        <v>185</v>
      </c>
      <c r="G24" s="185" t="s">
        <v>174</v>
      </c>
      <c r="H24" s="186" t="s">
        <v>2633</v>
      </c>
      <c r="I24" s="187" t="s">
        <v>2626</v>
      </c>
      <c r="J24" s="188" t="s">
        <v>2623</v>
      </c>
      <c r="K24" s="184" t="s">
        <v>2750</v>
      </c>
      <c r="L24" s="189" t="s">
        <v>2625</v>
      </c>
      <c r="M24" s="190"/>
    </row>
    <row r="25" spans="2:13" ht="18" customHeight="1" x14ac:dyDescent="0.45">
      <c r="B25" s="184" t="s">
        <v>2756</v>
      </c>
      <c r="C25" s="184" t="s">
        <v>178</v>
      </c>
      <c r="D25" s="184" t="s">
        <v>178</v>
      </c>
      <c r="E25" s="184" t="s">
        <v>2764</v>
      </c>
      <c r="F25" s="184" t="s">
        <v>179</v>
      </c>
      <c r="G25" s="185" t="s">
        <v>168</v>
      </c>
      <c r="H25" s="186" t="s">
        <v>2629</v>
      </c>
      <c r="I25" s="187" t="s">
        <v>2626</v>
      </c>
      <c r="J25" s="188" t="s">
        <v>2623</v>
      </c>
      <c r="K25" s="184" t="s">
        <v>2750</v>
      </c>
      <c r="L25" s="189" t="s">
        <v>2625</v>
      </c>
      <c r="M25" s="190"/>
    </row>
    <row r="26" spans="2:13" ht="18" customHeight="1" x14ac:dyDescent="0.45">
      <c r="B26" s="184" t="s">
        <v>2756</v>
      </c>
      <c r="C26" s="184" t="s">
        <v>180</v>
      </c>
      <c r="D26" s="184" t="s">
        <v>181</v>
      </c>
      <c r="E26" s="184" t="s">
        <v>2764</v>
      </c>
      <c r="F26" s="184" t="s">
        <v>182</v>
      </c>
      <c r="G26" s="185" t="s">
        <v>171</v>
      </c>
      <c r="H26" s="186" t="s">
        <v>2629</v>
      </c>
      <c r="I26" s="187" t="s">
        <v>2626</v>
      </c>
      <c r="J26" s="188" t="s">
        <v>2623</v>
      </c>
      <c r="K26" s="184"/>
      <c r="L26" s="189" t="s">
        <v>2630</v>
      </c>
      <c r="M26" s="190" t="s">
        <v>2766</v>
      </c>
    </row>
    <row r="27" spans="2:13" ht="18" customHeight="1" x14ac:dyDescent="0.45">
      <c r="B27" s="184" t="s">
        <v>2763</v>
      </c>
      <c r="C27" s="184" t="s">
        <v>2772</v>
      </c>
      <c r="D27" s="184" t="s">
        <v>2751</v>
      </c>
      <c r="E27" s="184" t="s">
        <v>2764</v>
      </c>
      <c r="F27" s="184" t="s">
        <v>2773</v>
      </c>
      <c r="G27" s="185" t="s">
        <v>2774</v>
      </c>
      <c r="H27" s="186" t="s">
        <v>2628</v>
      </c>
      <c r="I27" s="187" t="s">
        <v>2765</v>
      </c>
      <c r="J27" s="188" t="s">
        <v>2622</v>
      </c>
      <c r="K27" s="184"/>
      <c r="L27" s="189" t="s">
        <v>2623</v>
      </c>
      <c r="M27" s="190"/>
    </row>
    <row r="28" spans="2:13" ht="18" customHeight="1" x14ac:dyDescent="0.45">
      <c r="B28" s="184" t="s">
        <v>2763</v>
      </c>
      <c r="C28" s="184" t="s">
        <v>2775</v>
      </c>
      <c r="D28" s="184" t="s">
        <v>2776</v>
      </c>
      <c r="E28" s="184" t="s">
        <v>2764</v>
      </c>
      <c r="F28" s="184" t="s">
        <v>2777</v>
      </c>
      <c r="G28" s="185" t="s">
        <v>2778</v>
      </c>
      <c r="H28" s="186" t="s">
        <v>2628</v>
      </c>
      <c r="I28" s="187" t="s">
        <v>2765</v>
      </c>
      <c r="J28" s="188" t="s">
        <v>2622</v>
      </c>
      <c r="K28" s="184"/>
      <c r="L28" s="189" t="s">
        <v>2625</v>
      </c>
      <c r="M28" s="190"/>
    </row>
    <row r="29" spans="2:13" ht="18" customHeight="1" x14ac:dyDescent="0.45">
      <c r="B29" s="184" t="s">
        <v>2756</v>
      </c>
      <c r="C29" s="184" t="s">
        <v>199</v>
      </c>
      <c r="D29" s="184" t="s">
        <v>199</v>
      </c>
      <c r="E29" s="184" t="s">
        <v>2764</v>
      </c>
      <c r="F29" s="184" t="s">
        <v>200</v>
      </c>
      <c r="G29" s="185" t="s">
        <v>201</v>
      </c>
      <c r="H29" s="186" t="s">
        <v>2629</v>
      </c>
      <c r="I29" s="187" t="s">
        <v>2632</v>
      </c>
      <c r="J29" s="188" t="s">
        <v>2623</v>
      </c>
      <c r="K29" s="184" t="s">
        <v>2750</v>
      </c>
      <c r="L29" s="189" t="s">
        <v>2623</v>
      </c>
      <c r="M29" s="190"/>
    </row>
    <row r="30" spans="2:13" ht="18" customHeight="1" x14ac:dyDescent="0.45">
      <c r="B30" s="184" t="s">
        <v>2756</v>
      </c>
      <c r="C30" s="184" t="s">
        <v>195</v>
      </c>
      <c r="D30" s="184" t="s">
        <v>195</v>
      </c>
      <c r="E30" s="184" t="s">
        <v>2764</v>
      </c>
      <c r="F30" s="184" t="s">
        <v>196</v>
      </c>
      <c r="G30" s="185" t="s">
        <v>91</v>
      </c>
      <c r="H30" s="186" t="s">
        <v>2620</v>
      </c>
      <c r="I30" s="187" t="s">
        <v>2626</v>
      </c>
      <c r="J30" s="188" t="s">
        <v>2623</v>
      </c>
      <c r="K30" s="184" t="s">
        <v>2750</v>
      </c>
      <c r="L30" s="189" t="s">
        <v>2623</v>
      </c>
      <c r="M30" s="190"/>
    </row>
    <row r="31" spans="2:13" ht="18" customHeight="1" x14ac:dyDescent="0.45">
      <c r="B31" s="184" t="s">
        <v>2763</v>
      </c>
      <c r="C31" s="184" t="s">
        <v>225</v>
      </c>
      <c r="D31" s="184" t="s">
        <v>226</v>
      </c>
      <c r="E31" s="184" t="s">
        <v>2764</v>
      </c>
      <c r="F31" s="184" t="s">
        <v>227</v>
      </c>
      <c r="G31" s="185" t="s">
        <v>228</v>
      </c>
      <c r="H31" s="186" t="s">
        <v>2629</v>
      </c>
      <c r="I31" s="187" t="s">
        <v>2765</v>
      </c>
      <c r="J31" s="188" t="s">
        <v>2622</v>
      </c>
      <c r="K31" s="184"/>
      <c r="L31" s="189" t="s">
        <v>2625</v>
      </c>
      <c r="M31" s="190"/>
    </row>
    <row r="32" spans="2:13" ht="18" customHeight="1" x14ac:dyDescent="0.45">
      <c r="B32" s="184" t="s">
        <v>2756</v>
      </c>
      <c r="C32" s="184" t="s">
        <v>232</v>
      </c>
      <c r="D32" s="184" t="s">
        <v>232</v>
      </c>
      <c r="E32" s="184" t="s">
        <v>2764</v>
      </c>
      <c r="F32" s="184" t="s">
        <v>233</v>
      </c>
      <c r="G32" s="185" t="s">
        <v>60</v>
      </c>
      <c r="H32" s="186" t="s">
        <v>2624</v>
      </c>
      <c r="I32" s="187" t="s">
        <v>2765</v>
      </c>
      <c r="J32" s="188" t="s">
        <v>2630</v>
      </c>
      <c r="K32" s="192"/>
      <c r="L32" s="189" t="s">
        <v>2630</v>
      </c>
      <c r="M32" s="190" t="s">
        <v>2636</v>
      </c>
    </row>
    <row r="33" spans="1:13" ht="18" customHeight="1" x14ac:dyDescent="0.45">
      <c r="B33" s="184" t="s">
        <v>2756</v>
      </c>
      <c r="C33" s="184" t="s">
        <v>229</v>
      </c>
      <c r="D33" s="184" t="s">
        <v>229</v>
      </c>
      <c r="E33" s="184" t="s">
        <v>2764</v>
      </c>
      <c r="F33" s="184" t="s">
        <v>230</v>
      </c>
      <c r="G33" s="185" t="s">
        <v>119</v>
      </c>
      <c r="H33" s="186" t="s">
        <v>2624</v>
      </c>
      <c r="I33" s="187" t="s">
        <v>2626</v>
      </c>
      <c r="J33" s="188" t="s">
        <v>2623</v>
      </c>
      <c r="K33" s="192" t="s">
        <v>2750</v>
      </c>
      <c r="L33" s="189" t="s">
        <v>2625</v>
      </c>
      <c r="M33" s="190"/>
    </row>
    <row r="34" spans="1:13" ht="18" customHeight="1" x14ac:dyDescent="0.45">
      <c r="B34" s="184" t="s">
        <v>2763</v>
      </c>
      <c r="C34" s="184" t="s">
        <v>2397</v>
      </c>
      <c r="D34" s="184" t="s">
        <v>2397</v>
      </c>
      <c r="E34" s="184" t="s">
        <v>2764</v>
      </c>
      <c r="F34" s="184" t="s">
        <v>2376</v>
      </c>
      <c r="G34" s="185" t="s">
        <v>43</v>
      </c>
      <c r="H34" s="186" t="s">
        <v>2633</v>
      </c>
      <c r="I34" s="187" t="s">
        <v>2779</v>
      </c>
      <c r="J34" s="188" t="s">
        <v>2370</v>
      </c>
      <c r="K34" s="184"/>
      <c r="L34" s="189" t="s">
        <v>2625</v>
      </c>
      <c r="M34" s="190"/>
    </row>
    <row r="35" spans="1:13" ht="18" customHeight="1" x14ac:dyDescent="0.45">
      <c r="B35" s="184" t="s">
        <v>2756</v>
      </c>
      <c r="C35" s="184" t="s">
        <v>266</v>
      </c>
      <c r="D35" s="184" t="s">
        <v>266</v>
      </c>
      <c r="E35" s="184" t="s">
        <v>2764</v>
      </c>
      <c r="F35" s="184" t="s">
        <v>267</v>
      </c>
      <c r="G35" s="185" t="s">
        <v>99</v>
      </c>
      <c r="H35" s="186" t="s">
        <v>2629</v>
      </c>
      <c r="I35" s="187" t="s">
        <v>2626</v>
      </c>
      <c r="J35" s="188" t="s">
        <v>2625</v>
      </c>
      <c r="K35" s="184" t="s">
        <v>2750</v>
      </c>
      <c r="L35" s="189" t="s">
        <v>2625</v>
      </c>
      <c r="M35" s="190"/>
    </row>
    <row r="36" spans="1:13" ht="18" customHeight="1" x14ac:dyDescent="0.45">
      <c r="B36" s="184" t="s">
        <v>2756</v>
      </c>
      <c r="C36" s="184" t="s">
        <v>268</v>
      </c>
      <c r="D36" s="184" t="s">
        <v>268</v>
      </c>
      <c r="E36" s="184" t="s">
        <v>2764</v>
      </c>
      <c r="F36" s="184" t="s">
        <v>269</v>
      </c>
      <c r="G36" s="185" t="s">
        <v>270</v>
      </c>
      <c r="H36" s="186" t="s">
        <v>2629</v>
      </c>
      <c r="I36" s="187" t="s">
        <v>2626</v>
      </c>
      <c r="J36" s="188" t="s">
        <v>2623</v>
      </c>
      <c r="K36" s="184" t="s">
        <v>2750</v>
      </c>
      <c r="L36" s="189" t="s">
        <v>2780</v>
      </c>
      <c r="M36" s="190"/>
    </row>
    <row r="37" spans="1:13" ht="18" customHeight="1" x14ac:dyDescent="0.45">
      <c r="B37" s="184" t="s">
        <v>2763</v>
      </c>
      <c r="C37" s="184" t="s">
        <v>302</v>
      </c>
      <c r="D37" s="184" t="s">
        <v>302</v>
      </c>
      <c r="E37" s="184" t="s">
        <v>2764</v>
      </c>
      <c r="F37" s="184" t="s">
        <v>303</v>
      </c>
      <c r="G37" s="185" t="s">
        <v>304</v>
      </c>
      <c r="H37" s="186" t="s">
        <v>2629</v>
      </c>
      <c r="I37" s="187" t="s">
        <v>2626</v>
      </c>
      <c r="J37" s="188" t="s">
        <v>2623</v>
      </c>
      <c r="K37" s="184"/>
      <c r="L37" s="189" t="s">
        <v>2623</v>
      </c>
      <c r="M37" s="190"/>
    </row>
    <row r="38" spans="1:13" ht="18" customHeight="1" x14ac:dyDescent="0.45">
      <c r="B38" s="184" t="s">
        <v>2756</v>
      </c>
      <c r="C38" s="184" t="s">
        <v>320</v>
      </c>
      <c r="D38" s="184" t="s">
        <v>320</v>
      </c>
      <c r="E38" s="184" t="s">
        <v>25</v>
      </c>
      <c r="F38" s="184" t="s">
        <v>321</v>
      </c>
      <c r="G38" s="185" t="s">
        <v>99</v>
      </c>
      <c r="H38" s="186" t="s">
        <v>2633</v>
      </c>
      <c r="I38" s="187" t="s">
        <v>2765</v>
      </c>
      <c r="J38" s="188" t="s">
        <v>2622</v>
      </c>
      <c r="K38" s="184"/>
      <c r="L38" s="189" t="s">
        <v>2625</v>
      </c>
      <c r="M38" s="190"/>
    </row>
    <row r="39" spans="1:13" ht="18" customHeight="1" x14ac:dyDescent="0.45">
      <c r="B39" s="184" t="s">
        <v>2756</v>
      </c>
      <c r="C39" s="184" t="s">
        <v>313</v>
      </c>
      <c r="D39" s="184" t="s">
        <v>314</v>
      </c>
      <c r="E39" s="184" t="s">
        <v>25</v>
      </c>
      <c r="F39" s="184" t="s">
        <v>315</v>
      </c>
      <c r="G39" s="185" t="s">
        <v>146</v>
      </c>
      <c r="H39" s="186" t="s">
        <v>2620</v>
      </c>
      <c r="I39" s="187" t="s">
        <v>2765</v>
      </c>
      <c r="J39" s="188" t="s">
        <v>2622</v>
      </c>
      <c r="K39" s="184"/>
      <c r="L39" s="189" t="s">
        <v>2625</v>
      </c>
      <c r="M39" s="190"/>
    </row>
    <row r="40" spans="1:13" ht="18" customHeight="1" x14ac:dyDescent="0.45">
      <c r="B40" s="184" t="s">
        <v>2756</v>
      </c>
      <c r="C40" s="184" t="s">
        <v>317</v>
      </c>
      <c r="D40" s="184" t="s">
        <v>318</v>
      </c>
      <c r="E40" s="184" t="s">
        <v>25</v>
      </c>
      <c r="F40" s="184" t="s">
        <v>319</v>
      </c>
      <c r="G40" s="185" t="s">
        <v>91</v>
      </c>
      <c r="H40" s="186" t="s">
        <v>2620</v>
      </c>
      <c r="I40" s="187" t="s">
        <v>2765</v>
      </c>
      <c r="J40" s="188" t="s">
        <v>2622</v>
      </c>
      <c r="K40" s="184"/>
      <c r="L40" s="189" t="s">
        <v>2625</v>
      </c>
      <c r="M40" s="190"/>
    </row>
    <row r="41" spans="1:13" ht="18" customHeight="1" x14ac:dyDescent="0.45">
      <c r="B41" s="184" t="s">
        <v>2756</v>
      </c>
      <c r="C41" s="184" t="s">
        <v>348</v>
      </c>
      <c r="D41" s="184" t="s">
        <v>348</v>
      </c>
      <c r="E41" s="184" t="s">
        <v>2764</v>
      </c>
      <c r="F41" s="184" t="s">
        <v>349</v>
      </c>
      <c r="G41" s="185" t="s">
        <v>350</v>
      </c>
      <c r="H41" s="186" t="s">
        <v>2629</v>
      </c>
      <c r="I41" s="187" t="s">
        <v>2765</v>
      </c>
      <c r="J41" s="188" t="s">
        <v>2622</v>
      </c>
      <c r="K41" s="184"/>
      <c r="L41" s="189" t="s">
        <v>2630</v>
      </c>
      <c r="M41" s="190" t="s">
        <v>2766</v>
      </c>
    </row>
    <row r="42" spans="1:13" ht="18" customHeight="1" x14ac:dyDescent="0.45">
      <c r="B42" s="184" t="s">
        <v>2756</v>
      </c>
      <c r="C42" s="184" t="s">
        <v>352</v>
      </c>
      <c r="D42" s="184" t="s">
        <v>352</v>
      </c>
      <c r="E42" s="184" t="s">
        <v>2764</v>
      </c>
      <c r="F42" s="184" t="s">
        <v>353</v>
      </c>
      <c r="G42" s="185" t="s">
        <v>354</v>
      </c>
      <c r="H42" s="186" t="s">
        <v>2628</v>
      </c>
      <c r="I42" s="187" t="s">
        <v>2765</v>
      </c>
      <c r="J42" s="188" t="s">
        <v>2622</v>
      </c>
      <c r="K42" s="184"/>
      <c r="L42" s="189" t="s">
        <v>2630</v>
      </c>
      <c r="M42" s="190" t="s">
        <v>2766</v>
      </c>
    </row>
    <row r="43" spans="1:13" ht="18" customHeight="1" x14ac:dyDescent="0.45">
      <c r="B43" s="184" t="s">
        <v>2781</v>
      </c>
      <c r="C43" s="184" t="s">
        <v>2469</v>
      </c>
      <c r="D43" s="184" t="s">
        <v>2469</v>
      </c>
      <c r="E43" s="184" t="s">
        <v>2764</v>
      </c>
      <c r="F43" s="184" t="s">
        <v>2471</v>
      </c>
      <c r="G43" s="185" t="s">
        <v>560</v>
      </c>
      <c r="H43" s="186" t="s">
        <v>2620</v>
      </c>
      <c r="I43" s="187" t="s">
        <v>2779</v>
      </c>
      <c r="J43" s="188" t="s">
        <v>2370</v>
      </c>
      <c r="K43" s="184"/>
      <c r="L43" s="189" t="s">
        <v>2630</v>
      </c>
      <c r="M43" s="190" t="s">
        <v>2766</v>
      </c>
    </row>
    <row r="44" spans="1:13" ht="18" customHeight="1" x14ac:dyDescent="0.45">
      <c r="B44" s="184" t="s">
        <v>2763</v>
      </c>
      <c r="C44" s="184" t="s">
        <v>365</v>
      </c>
      <c r="D44" s="184" t="s">
        <v>365</v>
      </c>
      <c r="E44" s="184" t="s">
        <v>2764</v>
      </c>
      <c r="F44" s="184" t="s">
        <v>366</v>
      </c>
      <c r="G44" s="185" t="s">
        <v>367</v>
      </c>
      <c r="H44" s="186" t="s">
        <v>2629</v>
      </c>
      <c r="I44" s="187" t="s">
        <v>2765</v>
      </c>
      <c r="J44" s="188" t="s">
        <v>2622</v>
      </c>
      <c r="K44" s="184"/>
      <c r="L44" s="189" t="s">
        <v>2630</v>
      </c>
      <c r="M44" s="190" t="s">
        <v>2766</v>
      </c>
    </row>
    <row r="45" spans="1:13" ht="18" customHeight="1" x14ac:dyDescent="0.45">
      <c r="B45" s="184" t="s">
        <v>2756</v>
      </c>
      <c r="C45" s="184" t="s">
        <v>382</v>
      </c>
      <c r="D45" s="184" t="s">
        <v>383</v>
      </c>
      <c r="E45" s="184" t="s">
        <v>2764</v>
      </c>
      <c r="F45" s="184" t="s">
        <v>384</v>
      </c>
      <c r="G45" s="185" t="s">
        <v>99</v>
      </c>
      <c r="H45" s="186" t="s">
        <v>2629</v>
      </c>
      <c r="I45" s="187" t="s">
        <v>2626</v>
      </c>
      <c r="J45" s="188" t="s">
        <v>2623</v>
      </c>
      <c r="K45" s="184" t="s">
        <v>2750</v>
      </c>
      <c r="L45" s="189" t="s">
        <v>2623</v>
      </c>
      <c r="M45" s="190"/>
    </row>
    <row r="46" spans="1:13" ht="18" customHeight="1" x14ac:dyDescent="0.45">
      <c r="B46" s="184" t="s">
        <v>2756</v>
      </c>
      <c r="C46" s="184" t="s">
        <v>385</v>
      </c>
      <c r="D46" s="184" t="s">
        <v>386</v>
      </c>
      <c r="E46" s="184" t="s">
        <v>2764</v>
      </c>
      <c r="F46" s="184" t="s">
        <v>387</v>
      </c>
      <c r="G46" s="185" t="s">
        <v>270</v>
      </c>
      <c r="H46" s="186" t="s">
        <v>2629</v>
      </c>
      <c r="I46" s="187" t="s">
        <v>2626</v>
      </c>
      <c r="J46" s="188" t="s">
        <v>2623</v>
      </c>
      <c r="K46" s="184"/>
      <c r="L46" s="189" t="s">
        <v>2630</v>
      </c>
      <c r="M46" s="190" t="s">
        <v>2766</v>
      </c>
    </row>
    <row r="47" spans="1:13" s="25" customFormat="1" ht="18" customHeight="1" x14ac:dyDescent="0.45">
      <c r="A47"/>
      <c r="B47" s="184" t="s">
        <v>2756</v>
      </c>
      <c r="C47" s="184" t="s">
        <v>388</v>
      </c>
      <c r="D47" s="184" t="s">
        <v>389</v>
      </c>
      <c r="E47" s="184" t="s">
        <v>2764</v>
      </c>
      <c r="F47" s="184" t="s">
        <v>390</v>
      </c>
      <c r="G47" s="185" t="s">
        <v>391</v>
      </c>
      <c r="H47" s="186" t="s">
        <v>2633</v>
      </c>
      <c r="I47" s="187" t="s">
        <v>2626</v>
      </c>
      <c r="J47" s="188" t="s">
        <v>2623</v>
      </c>
      <c r="K47" s="184" t="s">
        <v>2750</v>
      </c>
      <c r="L47" s="189" t="s">
        <v>2623</v>
      </c>
      <c r="M47" s="190"/>
    </row>
    <row r="48" spans="1:13" ht="18" customHeight="1" x14ac:dyDescent="0.45">
      <c r="B48" s="184" t="s">
        <v>2756</v>
      </c>
      <c r="C48" s="184" t="s">
        <v>379</v>
      </c>
      <c r="D48" s="184" t="s">
        <v>380</v>
      </c>
      <c r="E48" s="184" t="s">
        <v>2764</v>
      </c>
      <c r="F48" s="184" t="s">
        <v>381</v>
      </c>
      <c r="G48" s="185" t="s">
        <v>91</v>
      </c>
      <c r="H48" s="186" t="s">
        <v>2620</v>
      </c>
      <c r="I48" s="187" t="s">
        <v>2626</v>
      </c>
      <c r="J48" s="188" t="s">
        <v>2623</v>
      </c>
      <c r="K48" s="184" t="s">
        <v>2750</v>
      </c>
      <c r="L48" s="189" t="s">
        <v>2623</v>
      </c>
      <c r="M48" s="190"/>
    </row>
    <row r="49" spans="2:13" ht="18" customHeight="1" x14ac:dyDescent="0.45">
      <c r="B49" s="184" t="s">
        <v>2756</v>
      </c>
      <c r="C49" s="184" t="s">
        <v>395</v>
      </c>
      <c r="D49" s="184" t="s">
        <v>396</v>
      </c>
      <c r="E49" s="184" t="s">
        <v>2764</v>
      </c>
      <c r="F49" s="184" t="s">
        <v>397</v>
      </c>
      <c r="G49" s="185" t="s">
        <v>99</v>
      </c>
      <c r="H49" s="186" t="s">
        <v>2628</v>
      </c>
      <c r="I49" s="187" t="s">
        <v>2632</v>
      </c>
      <c r="J49" s="188" t="s">
        <v>2623</v>
      </c>
      <c r="K49" s="184"/>
      <c r="L49" s="189" t="s">
        <v>2630</v>
      </c>
      <c r="M49" s="190" t="s">
        <v>2766</v>
      </c>
    </row>
    <row r="50" spans="2:13" ht="18" customHeight="1" x14ac:dyDescent="0.45">
      <c r="B50" s="184" t="s">
        <v>2756</v>
      </c>
      <c r="C50" s="184" t="s">
        <v>398</v>
      </c>
      <c r="D50" s="184" t="s">
        <v>399</v>
      </c>
      <c r="E50" s="184" t="s">
        <v>2764</v>
      </c>
      <c r="F50" s="184" t="s">
        <v>400</v>
      </c>
      <c r="G50" s="185" t="s">
        <v>270</v>
      </c>
      <c r="H50" s="186" t="s">
        <v>2629</v>
      </c>
      <c r="I50" s="187" t="s">
        <v>2632</v>
      </c>
      <c r="J50" s="188" t="s">
        <v>2623</v>
      </c>
      <c r="K50" s="184"/>
      <c r="L50" s="189" t="s">
        <v>2630</v>
      </c>
      <c r="M50" s="190" t="s">
        <v>2766</v>
      </c>
    </row>
    <row r="51" spans="2:13" ht="18" customHeight="1" x14ac:dyDescent="0.45">
      <c r="B51" s="184" t="s">
        <v>2756</v>
      </c>
      <c r="C51" s="184" t="s">
        <v>401</v>
      </c>
      <c r="D51" s="184" t="s">
        <v>402</v>
      </c>
      <c r="E51" s="184" t="s">
        <v>2764</v>
      </c>
      <c r="F51" s="184" t="s">
        <v>403</v>
      </c>
      <c r="G51" s="185" t="s">
        <v>391</v>
      </c>
      <c r="H51" s="186" t="s">
        <v>2620</v>
      </c>
      <c r="I51" s="187" t="s">
        <v>2632</v>
      </c>
      <c r="J51" s="188" t="s">
        <v>2623</v>
      </c>
      <c r="K51" s="184" t="s">
        <v>2750</v>
      </c>
      <c r="L51" s="189" t="s">
        <v>2625</v>
      </c>
      <c r="M51" s="190"/>
    </row>
    <row r="52" spans="2:13" ht="18" customHeight="1" x14ac:dyDescent="0.45">
      <c r="B52" s="184" t="s">
        <v>2756</v>
      </c>
      <c r="C52" s="184" t="s">
        <v>392</v>
      </c>
      <c r="D52" s="184" t="s">
        <v>393</v>
      </c>
      <c r="E52" s="184" t="s">
        <v>2764</v>
      </c>
      <c r="F52" s="184" t="s">
        <v>394</v>
      </c>
      <c r="G52" s="185" t="s">
        <v>91</v>
      </c>
      <c r="H52" s="186" t="s">
        <v>2620</v>
      </c>
      <c r="I52" s="187" t="s">
        <v>2632</v>
      </c>
      <c r="J52" s="188" t="s">
        <v>2623</v>
      </c>
      <c r="K52" s="184"/>
      <c r="L52" s="189" t="s">
        <v>2623</v>
      </c>
      <c r="M52" s="190"/>
    </row>
    <row r="53" spans="2:13" ht="18" customHeight="1" x14ac:dyDescent="0.45">
      <c r="B53" s="184" t="s">
        <v>2756</v>
      </c>
      <c r="C53" s="184" t="s">
        <v>404</v>
      </c>
      <c r="D53" s="184" t="s">
        <v>405</v>
      </c>
      <c r="E53" s="184" t="s">
        <v>2764</v>
      </c>
      <c r="F53" s="184" t="s">
        <v>406</v>
      </c>
      <c r="G53" s="185" t="s">
        <v>146</v>
      </c>
      <c r="H53" s="186" t="s">
        <v>2624</v>
      </c>
      <c r="I53" s="187" t="s">
        <v>2632</v>
      </c>
      <c r="J53" s="188" t="s">
        <v>2623</v>
      </c>
      <c r="K53" s="184" t="s">
        <v>2750</v>
      </c>
      <c r="L53" s="189" t="s">
        <v>2625</v>
      </c>
      <c r="M53" s="190"/>
    </row>
    <row r="54" spans="2:13" ht="18" customHeight="1" x14ac:dyDescent="0.45">
      <c r="B54" s="184" t="s">
        <v>2756</v>
      </c>
      <c r="C54" s="184" t="s">
        <v>407</v>
      </c>
      <c r="D54" s="184" t="s">
        <v>408</v>
      </c>
      <c r="E54" s="184" t="s">
        <v>2764</v>
      </c>
      <c r="F54" s="184" t="s">
        <v>409</v>
      </c>
      <c r="G54" s="185" t="s">
        <v>91</v>
      </c>
      <c r="H54" s="186" t="s">
        <v>2624</v>
      </c>
      <c r="I54" s="187" t="s">
        <v>2626</v>
      </c>
      <c r="J54" s="188" t="s">
        <v>2623</v>
      </c>
      <c r="K54" s="184"/>
      <c r="L54" s="189" t="s">
        <v>2630</v>
      </c>
      <c r="M54" s="190" t="s">
        <v>2766</v>
      </c>
    </row>
    <row r="55" spans="2:13" ht="18" customHeight="1" x14ac:dyDescent="0.45">
      <c r="B55" s="184" t="s">
        <v>2763</v>
      </c>
      <c r="C55" s="184" t="s">
        <v>436</v>
      </c>
      <c r="D55" s="184" t="s">
        <v>436</v>
      </c>
      <c r="E55" s="184" t="s">
        <v>2764</v>
      </c>
      <c r="F55" s="184" t="s">
        <v>437</v>
      </c>
      <c r="G55" s="185" t="s">
        <v>438</v>
      </c>
      <c r="H55" s="186" t="s">
        <v>2620</v>
      </c>
      <c r="I55" s="187" t="s">
        <v>2765</v>
      </c>
      <c r="J55" s="188" t="s">
        <v>2622</v>
      </c>
      <c r="K55" s="184"/>
      <c r="L55" s="189" t="s">
        <v>2630</v>
      </c>
      <c r="M55" s="190" t="s">
        <v>2766</v>
      </c>
    </row>
    <row r="56" spans="2:13" ht="18" customHeight="1" x14ac:dyDescent="0.45">
      <c r="B56" s="184" t="s">
        <v>2763</v>
      </c>
      <c r="C56" s="184" t="s">
        <v>432</v>
      </c>
      <c r="D56" s="184" t="s">
        <v>432</v>
      </c>
      <c r="E56" s="184" t="s">
        <v>2764</v>
      </c>
      <c r="F56" s="184" t="s">
        <v>433</v>
      </c>
      <c r="G56" s="185" t="s">
        <v>434</v>
      </c>
      <c r="H56" s="186" t="s">
        <v>2620</v>
      </c>
      <c r="I56" s="187" t="s">
        <v>2765</v>
      </c>
      <c r="J56" s="188" t="s">
        <v>2622</v>
      </c>
      <c r="K56" s="184"/>
      <c r="L56" s="189" t="s">
        <v>2630</v>
      </c>
      <c r="M56" s="190" t="s">
        <v>2766</v>
      </c>
    </row>
    <row r="57" spans="2:13" ht="18" customHeight="1" x14ac:dyDescent="0.45">
      <c r="B57" s="184" t="s">
        <v>2763</v>
      </c>
      <c r="C57" s="184" t="s">
        <v>463</v>
      </c>
      <c r="D57" s="184" t="s">
        <v>463</v>
      </c>
      <c r="E57" s="184" t="s">
        <v>2764</v>
      </c>
      <c r="F57" s="184" t="s">
        <v>464</v>
      </c>
      <c r="G57" s="185" t="s">
        <v>465</v>
      </c>
      <c r="H57" s="186" t="s">
        <v>2620</v>
      </c>
      <c r="I57" s="187" t="s">
        <v>2626</v>
      </c>
      <c r="J57" s="188" t="s">
        <v>2623</v>
      </c>
      <c r="K57" s="184"/>
      <c r="L57" s="189" t="s">
        <v>2623</v>
      </c>
      <c r="M57" s="190"/>
    </row>
    <row r="58" spans="2:13" ht="18" customHeight="1" x14ac:dyDescent="0.45">
      <c r="B58" s="184" t="s">
        <v>2763</v>
      </c>
      <c r="C58" s="184" t="s">
        <v>466</v>
      </c>
      <c r="D58" s="184" t="s">
        <v>467</v>
      </c>
      <c r="E58" s="184" t="s">
        <v>2764</v>
      </c>
      <c r="F58" s="184" t="s">
        <v>468</v>
      </c>
      <c r="G58" s="185" t="s">
        <v>469</v>
      </c>
      <c r="H58" s="186" t="s">
        <v>2620</v>
      </c>
      <c r="I58" s="187" t="s">
        <v>2626</v>
      </c>
      <c r="J58" s="188" t="s">
        <v>2623</v>
      </c>
      <c r="K58" s="184"/>
      <c r="L58" s="189" t="s">
        <v>2630</v>
      </c>
      <c r="M58" s="190" t="s">
        <v>2766</v>
      </c>
    </row>
    <row r="59" spans="2:13" ht="18" customHeight="1" x14ac:dyDescent="0.45">
      <c r="B59" s="184" t="s">
        <v>2763</v>
      </c>
      <c r="C59" s="184" t="s">
        <v>458</v>
      </c>
      <c r="D59" s="184" t="s">
        <v>458</v>
      </c>
      <c r="E59" s="184" t="s">
        <v>2764</v>
      </c>
      <c r="F59" s="184" t="s">
        <v>459</v>
      </c>
      <c r="G59" s="185" t="s">
        <v>460</v>
      </c>
      <c r="H59" s="186" t="s">
        <v>2620</v>
      </c>
      <c r="I59" s="187" t="s">
        <v>2626</v>
      </c>
      <c r="J59" s="188" t="s">
        <v>2623</v>
      </c>
      <c r="K59" s="184"/>
      <c r="L59" s="189" t="s">
        <v>2625</v>
      </c>
      <c r="M59" s="190"/>
    </row>
    <row r="60" spans="2:13" ht="18" customHeight="1" x14ac:dyDescent="0.45">
      <c r="B60" s="184" t="s">
        <v>2756</v>
      </c>
      <c r="C60" s="184" t="s">
        <v>2782</v>
      </c>
      <c r="D60" s="184" t="s">
        <v>2783</v>
      </c>
      <c r="E60" s="184" t="s">
        <v>2764</v>
      </c>
      <c r="F60" s="184" t="s">
        <v>2784</v>
      </c>
      <c r="G60" s="185" t="s">
        <v>261</v>
      </c>
      <c r="H60" s="186" t="s">
        <v>2624</v>
      </c>
      <c r="I60" s="187" t="s">
        <v>2779</v>
      </c>
      <c r="J60" s="188" t="s">
        <v>2370</v>
      </c>
      <c r="K60" s="184"/>
      <c r="L60" s="189" t="s">
        <v>2630</v>
      </c>
      <c r="M60" s="190" t="s">
        <v>2634</v>
      </c>
    </row>
    <row r="61" spans="2:13" ht="18" customHeight="1" x14ac:dyDescent="0.45">
      <c r="B61" s="184" t="s">
        <v>2756</v>
      </c>
      <c r="C61" s="184" t="s">
        <v>1695</v>
      </c>
      <c r="D61" s="184" t="s">
        <v>2785</v>
      </c>
      <c r="E61" s="184" t="s">
        <v>2764</v>
      </c>
      <c r="F61" s="184" t="s">
        <v>2786</v>
      </c>
      <c r="G61" s="185" t="s">
        <v>119</v>
      </c>
      <c r="H61" s="186" t="s">
        <v>2624</v>
      </c>
      <c r="I61" s="187" t="s">
        <v>2779</v>
      </c>
      <c r="J61" s="188" t="s">
        <v>2370</v>
      </c>
      <c r="K61" s="184"/>
      <c r="L61" s="189" t="s">
        <v>2630</v>
      </c>
      <c r="M61" s="190" t="s">
        <v>2634</v>
      </c>
    </row>
    <row r="62" spans="2:13" ht="18" customHeight="1" x14ac:dyDescent="0.45">
      <c r="B62" s="184" t="s">
        <v>2756</v>
      </c>
      <c r="C62" s="184" t="s">
        <v>496</v>
      </c>
      <c r="D62" s="184" t="s">
        <v>497</v>
      </c>
      <c r="E62" s="184" t="s">
        <v>2764</v>
      </c>
      <c r="F62" s="184" t="s">
        <v>498</v>
      </c>
      <c r="G62" s="185" t="s">
        <v>312</v>
      </c>
      <c r="H62" s="186" t="s">
        <v>2629</v>
      </c>
      <c r="I62" s="187" t="s">
        <v>2635</v>
      </c>
      <c r="J62" s="188" t="s">
        <v>2623</v>
      </c>
      <c r="K62" s="184" t="s">
        <v>2750</v>
      </c>
      <c r="L62" s="189" t="s">
        <v>2625</v>
      </c>
      <c r="M62" s="190"/>
    </row>
    <row r="63" spans="2:13" ht="18" customHeight="1" x14ac:dyDescent="0.45">
      <c r="B63" s="184" t="s">
        <v>2756</v>
      </c>
      <c r="C63" s="184" t="s">
        <v>499</v>
      </c>
      <c r="D63" s="184" t="s">
        <v>500</v>
      </c>
      <c r="E63" s="184" t="s">
        <v>2764</v>
      </c>
      <c r="F63" s="184" t="s">
        <v>501</v>
      </c>
      <c r="G63" s="185" t="s">
        <v>274</v>
      </c>
      <c r="H63" s="186" t="s">
        <v>2629</v>
      </c>
      <c r="I63" s="187" t="s">
        <v>2626</v>
      </c>
      <c r="J63" s="188" t="s">
        <v>2623</v>
      </c>
      <c r="K63" s="184" t="s">
        <v>2750</v>
      </c>
      <c r="L63" s="189" t="s">
        <v>2623</v>
      </c>
      <c r="M63" s="190"/>
    </row>
    <row r="64" spans="2:13" ht="18" customHeight="1" x14ac:dyDescent="0.45">
      <c r="B64" s="184" t="s">
        <v>2756</v>
      </c>
      <c r="C64" s="184" t="s">
        <v>502</v>
      </c>
      <c r="D64" s="184" t="s">
        <v>503</v>
      </c>
      <c r="E64" s="184" t="s">
        <v>2764</v>
      </c>
      <c r="F64" s="184" t="s">
        <v>504</v>
      </c>
      <c r="G64" s="185" t="s">
        <v>168</v>
      </c>
      <c r="H64" s="186" t="s">
        <v>2628</v>
      </c>
      <c r="I64" s="187" t="s">
        <v>2626</v>
      </c>
      <c r="J64" s="188" t="s">
        <v>2623</v>
      </c>
      <c r="K64" s="184"/>
      <c r="L64" s="189" t="s">
        <v>2630</v>
      </c>
      <c r="M64" s="190" t="s">
        <v>2766</v>
      </c>
    </row>
    <row r="65" spans="2:13" ht="18" customHeight="1" x14ac:dyDescent="0.45">
      <c r="B65" s="184" t="s">
        <v>2756</v>
      </c>
      <c r="C65" s="184" t="s">
        <v>2787</v>
      </c>
      <c r="D65" s="184" t="s">
        <v>2787</v>
      </c>
      <c r="E65" s="184" t="s">
        <v>2764</v>
      </c>
      <c r="F65" s="184" t="s">
        <v>2788</v>
      </c>
      <c r="G65" s="185" t="s">
        <v>483</v>
      </c>
      <c r="H65" s="186" t="s">
        <v>2633</v>
      </c>
      <c r="I65" s="187" t="s">
        <v>2765</v>
      </c>
      <c r="J65" s="188" t="s">
        <v>2622</v>
      </c>
      <c r="K65" s="184"/>
      <c r="L65" s="189" t="s">
        <v>2623</v>
      </c>
      <c r="M65" s="190"/>
    </row>
    <row r="66" spans="2:13" ht="18" customHeight="1" x14ac:dyDescent="0.45">
      <c r="B66" s="184" t="s">
        <v>2756</v>
      </c>
      <c r="C66" s="184" t="s">
        <v>2789</v>
      </c>
      <c r="D66" s="184" t="s">
        <v>2789</v>
      </c>
      <c r="E66" s="184" t="s">
        <v>2764</v>
      </c>
      <c r="F66" s="184" t="s">
        <v>2790</v>
      </c>
      <c r="G66" s="185" t="s">
        <v>844</v>
      </c>
      <c r="H66" s="186" t="s">
        <v>2633</v>
      </c>
      <c r="I66" s="187" t="s">
        <v>2765</v>
      </c>
      <c r="J66" s="188" t="s">
        <v>2622</v>
      </c>
      <c r="K66" s="184"/>
      <c r="L66" s="189" t="s">
        <v>2630</v>
      </c>
      <c r="M66" s="190" t="s">
        <v>2766</v>
      </c>
    </row>
    <row r="67" spans="2:13" ht="18" customHeight="1" x14ac:dyDescent="0.45">
      <c r="B67" s="184" t="s">
        <v>2781</v>
      </c>
      <c r="C67" s="184" t="s">
        <v>2791</v>
      </c>
      <c r="D67" s="184" t="s">
        <v>2791</v>
      </c>
      <c r="E67" s="184" t="s">
        <v>2764</v>
      </c>
      <c r="F67" s="184" t="s">
        <v>2792</v>
      </c>
      <c r="G67" s="185" t="s">
        <v>2793</v>
      </c>
      <c r="H67" s="186" t="s">
        <v>2620</v>
      </c>
      <c r="I67" s="187" t="s">
        <v>2779</v>
      </c>
      <c r="J67" s="188" t="s">
        <v>2370</v>
      </c>
      <c r="K67" s="184"/>
      <c r="L67" s="189" t="s">
        <v>2630</v>
      </c>
      <c r="M67" s="190" t="s">
        <v>2766</v>
      </c>
    </row>
    <row r="68" spans="2:13" ht="18" customHeight="1" x14ac:dyDescent="0.45">
      <c r="B68" s="184" t="s">
        <v>2763</v>
      </c>
      <c r="C68" s="184" t="s">
        <v>539</v>
      </c>
      <c r="D68" s="184" t="s">
        <v>539</v>
      </c>
      <c r="E68" s="184" t="s">
        <v>2764</v>
      </c>
      <c r="F68" s="184" t="s">
        <v>540</v>
      </c>
      <c r="G68" s="185" t="s">
        <v>541</v>
      </c>
      <c r="H68" s="186" t="s">
        <v>2624</v>
      </c>
      <c r="I68" s="187" t="s">
        <v>2626</v>
      </c>
      <c r="J68" s="188" t="s">
        <v>2623</v>
      </c>
      <c r="K68" s="184"/>
      <c r="L68" s="189" t="s">
        <v>2630</v>
      </c>
      <c r="M68" s="190" t="s">
        <v>2766</v>
      </c>
    </row>
    <row r="69" spans="2:13" ht="18" customHeight="1" x14ac:dyDescent="0.45">
      <c r="B69" s="184" t="s">
        <v>2763</v>
      </c>
      <c r="C69" s="184" t="s">
        <v>543</v>
      </c>
      <c r="D69" s="184" t="s">
        <v>543</v>
      </c>
      <c r="E69" s="184" t="s">
        <v>2764</v>
      </c>
      <c r="F69" s="184" t="s">
        <v>544</v>
      </c>
      <c r="G69" s="185" t="s">
        <v>545</v>
      </c>
      <c r="H69" s="186" t="s">
        <v>2624</v>
      </c>
      <c r="I69" s="187" t="s">
        <v>2626</v>
      </c>
      <c r="J69" s="188" t="s">
        <v>2623</v>
      </c>
      <c r="K69" s="184"/>
      <c r="L69" s="189" t="s">
        <v>2630</v>
      </c>
      <c r="M69" s="190" t="s">
        <v>2766</v>
      </c>
    </row>
    <row r="70" spans="2:13" ht="18" customHeight="1" x14ac:dyDescent="0.45">
      <c r="B70" s="184" t="s">
        <v>2763</v>
      </c>
      <c r="C70" s="184" t="s">
        <v>546</v>
      </c>
      <c r="D70" s="184" t="s">
        <v>546</v>
      </c>
      <c r="E70" s="184" t="s">
        <v>2764</v>
      </c>
      <c r="F70" s="184" t="s">
        <v>547</v>
      </c>
      <c r="G70" s="185" t="s">
        <v>548</v>
      </c>
      <c r="H70" s="186" t="s">
        <v>2624</v>
      </c>
      <c r="I70" s="187" t="s">
        <v>2626</v>
      </c>
      <c r="J70" s="188" t="s">
        <v>2623</v>
      </c>
      <c r="K70" s="184"/>
      <c r="L70" s="189" t="s">
        <v>2625</v>
      </c>
      <c r="M70" s="190"/>
    </row>
    <row r="71" spans="2:13" ht="18" customHeight="1" x14ac:dyDescent="0.45">
      <c r="B71" s="184" t="s">
        <v>2756</v>
      </c>
      <c r="C71" s="184" t="s">
        <v>567</v>
      </c>
      <c r="D71" s="184" t="s">
        <v>567</v>
      </c>
      <c r="E71" s="184" t="s">
        <v>2764</v>
      </c>
      <c r="F71" s="184" t="s">
        <v>568</v>
      </c>
      <c r="G71" s="185" t="s">
        <v>80</v>
      </c>
      <c r="H71" s="186" t="s">
        <v>2620</v>
      </c>
      <c r="I71" s="187" t="s">
        <v>2626</v>
      </c>
      <c r="J71" s="188" t="s">
        <v>2625</v>
      </c>
      <c r="K71" s="184"/>
      <c r="L71" s="189" t="s">
        <v>2623</v>
      </c>
      <c r="M71" s="190"/>
    </row>
    <row r="72" spans="2:13" ht="18" customHeight="1" x14ac:dyDescent="0.45">
      <c r="B72" s="184" t="s">
        <v>2756</v>
      </c>
      <c r="C72" s="184" t="s">
        <v>569</v>
      </c>
      <c r="D72" s="184" t="s">
        <v>569</v>
      </c>
      <c r="E72" s="184" t="s">
        <v>2764</v>
      </c>
      <c r="F72" s="184" t="s">
        <v>570</v>
      </c>
      <c r="G72" s="185" t="s">
        <v>83</v>
      </c>
      <c r="H72" s="186" t="s">
        <v>2620</v>
      </c>
      <c r="I72" s="187" t="s">
        <v>2626</v>
      </c>
      <c r="J72" s="188" t="s">
        <v>2625</v>
      </c>
      <c r="K72" s="184"/>
      <c r="L72" s="189" t="s">
        <v>2623</v>
      </c>
      <c r="M72" s="190"/>
    </row>
    <row r="73" spans="2:13" ht="18" customHeight="1" x14ac:dyDescent="0.45">
      <c r="B73" s="184" t="s">
        <v>2756</v>
      </c>
      <c r="C73" s="184" t="s">
        <v>571</v>
      </c>
      <c r="D73" s="184" t="s">
        <v>572</v>
      </c>
      <c r="E73" s="184" t="s">
        <v>2764</v>
      </c>
      <c r="F73" s="184" t="s">
        <v>573</v>
      </c>
      <c r="G73" s="185" t="s">
        <v>574</v>
      </c>
      <c r="H73" s="186" t="s">
        <v>2620</v>
      </c>
      <c r="I73" s="187" t="s">
        <v>2626</v>
      </c>
      <c r="J73" s="188" t="s">
        <v>2625</v>
      </c>
      <c r="K73" s="184"/>
      <c r="L73" s="189" t="s">
        <v>2625</v>
      </c>
      <c r="M73" s="190"/>
    </row>
    <row r="74" spans="2:13" ht="18" customHeight="1" x14ac:dyDescent="0.45">
      <c r="B74" s="184" t="s">
        <v>2756</v>
      </c>
      <c r="C74" s="184" t="s">
        <v>591</v>
      </c>
      <c r="D74" s="184" t="s">
        <v>591</v>
      </c>
      <c r="E74" s="184" t="s">
        <v>2764</v>
      </c>
      <c r="F74" s="184" t="s">
        <v>592</v>
      </c>
      <c r="G74" s="185" t="s">
        <v>593</v>
      </c>
      <c r="H74" s="186" t="s">
        <v>2628</v>
      </c>
      <c r="I74" s="187" t="s">
        <v>2765</v>
      </c>
      <c r="J74" s="188" t="s">
        <v>2622</v>
      </c>
      <c r="K74" s="184"/>
      <c r="L74" s="189" t="s">
        <v>2630</v>
      </c>
      <c r="M74" s="190" t="s">
        <v>2636</v>
      </c>
    </row>
    <row r="75" spans="2:13" ht="18" customHeight="1" x14ac:dyDescent="0.45">
      <c r="B75" s="184" t="s">
        <v>2756</v>
      </c>
      <c r="C75" s="184" t="s">
        <v>595</v>
      </c>
      <c r="D75" s="184" t="s">
        <v>596</v>
      </c>
      <c r="E75" s="184" t="s">
        <v>2764</v>
      </c>
      <c r="F75" s="184" t="s">
        <v>597</v>
      </c>
      <c r="G75" s="185" t="s">
        <v>598</v>
      </c>
      <c r="H75" s="186" t="s">
        <v>2620</v>
      </c>
      <c r="I75" s="187" t="s">
        <v>2765</v>
      </c>
      <c r="J75" s="188" t="s">
        <v>2622</v>
      </c>
      <c r="K75" s="184"/>
      <c r="L75" s="189" t="s">
        <v>2630</v>
      </c>
      <c r="M75" s="190" t="s">
        <v>2766</v>
      </c>
    </row>
    <row r="76" spans="2:13" ht="18" customHeight="1" x14ac:dyDescent="0.45">
      <c r="B76" s="184" t="s">
        <v>2756</v>
      </c>
      <c r="C76" s="184" t="s">
        <v>611</v>
      </c>
      <c r="D76" s="184" t="s">
        <v>612</v>
      </c>
      <c r="E76" s="184" t="s">
        <v>2764</v>
      </c>
      <c r="F76" s="184" t="s">
        <v>613</v>
      </c>
      <c r="G76" s="185" t="s">
        <v>60</v>
      </c>
      <c r="H76" s="186" t="s">
        <v>2620</v>
      </c>
      <c r="I76" s="187" t="s">
        <v>2626</v>
      </c>
      <c r="J76" s="188" t="s">
        <v>2623</v>
      </c>
      <c r="K76" s="184"/>
      <c r="L76" s="189" t="s">
        <v>2630</v>
      </c>
      <c r="M76" s="190" t="s">
        <v>2766</v>
      </c>
    </row>
    <row r="77" spans="2:13" ht="18" customHeight="1" x14ac:dyDescent="0.45">
      <c r="B77" s="184" t="s">
        <v>2756</v>
      </c>
      <c r="C77" s="184" t="s">
        <v>607</v>
      </c>
      <c r="D77" s="184" t="s">
        <v>608</v>
      </c>
      <c r="E77" s="184" t="s">
        <v>2764</v>
      </c>
      <c r="F77" s="184" t="s">
        <v>609</v>
      </c>
      <c r="G77" s="185" t="s">
        <v>119</v>
      </c>
      <c r="H77" s="186" t="s">
        <v>2620</v>
      </c>
      <c r="I77" s="187" t="s">
        <v>2632</v>
      </c>
      <c r="J77" s="188" t="s">
        <v>2623</v>
      </c>
      <c r="K77" s="184" t="s">
        <v>2750</v>
      </c>
      <c r="L77" s="189" t="s">
        <v>2625</v>
      </c>
      <c r="M77" s="190"/>
    </row>
    <row r="78" spans="2:13" ht="18" customHeight="1" x14ac:dyDescent="0.45">
      <c r="B78" s="184" t="s">
        <v>2756</v>
      </c>
      <c r="C78" s="184" t="s">
        <v>617</v>
      </c>
      <c r="D78" s="184" t="s">
        <v>618</v>
      </c>
      <c r="E78" s="184" t="s">
        <v>2764</v>
      </c>
      <c r="F78" s="184" t="s">
        <v>619</v>
      </c>
      <c r="G78" s="185" t="s">
        <v>60</v>
      </c>
      <c r="H78" s="186" t="s">
        <v>2620</v>
      </c>
      <c r="I78" s="187" t="s">
        <v>2626</v>
      </c>
      <c r="J78" s="188" t="s">
        <v>2623</v>
      </c>
      <c r="K78" s="184" t="s">
        <v>2750</v>
      </c>
      <c r="L78" s="189" t="s">
        <v>2625</v>
      </c>
      <c r="M78" s="190"/>
    </row>
    <row r="79" spans="2:13" ht="18" customHeight="1" x14ac:dyDescent="0.45">
      <c r="B79" s="184" t="s">
        <v>2756</v>
      </c>
      <c r="C79" s="184" t="s">
        <v>614</v>
      </c>
      <c r="D79" s="184" t="s">
        <v>615</v>
      </c>
      <c r="E79" s="184" t="s">
        <v>2764</v>
      </c>
      <c r="F79" s="184" t="s">
        <v>616</v>
      </c>
      <c r="G79" s="185" t="s">
        <v>119</v>
      </c>
      <c r="H79" s="186" t="s">
        <v>2620</v>
      </c>
      <c r="I79" s="187" t="s">
        <v>2626</v>
      </c>
      <c r="J79" s="188" t="s">
        <v>2623</v>
      </c>
      <c r="K79" s="184" t="s">
        <v>2750</v>
      </c>
      <c r="L79" s="189" t="s">
        <v>2623</v>
      </c>
      <c r="M79" s="190"/>
    </row>
    <row r="80" spans="2:13" ht="18" customHeight="1" x14ac:dyDescent="0.45">
      <c r="B80" s="184" t="s">
        <v>2756</v>
      </c>
      <c r="C80" s="184" t="s">
        <v>2402</v>
      </c>
      <c r="D80" s="184" t="s">
        <v>2402</v>
      </c>
      <c r="E80" s="184" t="s">
        <v>2764</v>
      </c>
      <c r="F80" s="184" t="s">
        <v>2381</v>
      </c>
      <c r="G80" s="185" t="s">
        <v>2425</v>
      </c>
      <c r="H80" s="186" t="s">
        <v>2620</v>
      </c>
      <c r="I80" s="187" t="s">
        <v>2765</v>
      </c>
      <c r="J80" s="188" t="s">
        <v>2622</v>
      </c>
      <c r="K80" s="184"/>
      <c r="L80" s="189" t="s">
        <v>2630</v>
      </c>
      <c r="M80" s="190" t="s">
        <v>2634</v>
      </c>
    </row>
    <row r="81" spans="2:13" ht="18" customHeight="1" x14ac:dyDescent="0.45">
      <c r="B81" s="184" t="s">
        <v>2756</v>
      </c>
      <c r="C81" s="184" t="s">
        <v>2401</v>
      </c>
      <c r="D81" s="184" t="s">
        <v>2401</v>
      </c>
      <c r="E81" s="184" t="s">
        <v>2764</v>
      </c>
      <c r="F81" s="184" t="s">
        <v>2380</v>
      </c>
      <c r="G81" s="185" t="s">
        <v>2424</v>
      </c>
      <c r="H81" s="186" t="s">
        <v>2620</v>
      </c>
      <c r="I81" s="187" t="s">
        <v>2765</v>
      </c>
      <c r="J81" s="188" t="s">
        <v>2622</v>
      </c>
      <c r="K81" s="184"/>
      <c r="L81" s="189" t="s">
        <v>2630</v>
      </c>
      <c r="M81" s="190" t="s">
        <v>2634</v>
      </c>
    </row>
    <row r="82" spans="2:13" ht="18" customHeight="1" x14ac:dyDescent="0.45">
      <c r="B82" s="184" t="s">
        <v>2756</v>
      </c>
      <c r="C82" s="184" t="s">
        <v>632</v>
      </c>
      <c r="D82" s="184" t="s">
        <v>633</v>
      </c>
      <c r="E82" s="184" t="s">
        <v>2764</v>
      </c>
      <c r="F82" s="184" t="s">
        <v>634</v>
      </c>
      <c r="G82" s="185" t="s">
        <v>483</v>
      </c>
      <c r="H82" s="186" t="s">
        <v>2629</v>
      </c>
      <c r="I82" s="187" t="s">
        <v>2626</v>
      </c>
      <c r="J82" s="188" t="s">
        <v>2625</v>
      </c>
      <c r="K82" s="184"/>
      <c r="L82" s="189" t="s">
        <v>2630</v>
      </c>
      <c r="M82" s="190" t="s">
        <v>2766</v>
      </c>
    </row>
    <row r="83" spans="2:13" ht="18" customHeight="1" x14ac:dyDescent="0.45">
      <c r="B83" s="184" t="s">
        <v>2756</v>
      </c>
      <c r="C83" s="184" t="s">
        <v>2794</v>
      </c>
      <c r="D83" s="184" t="s">
        <v>2794</v>
      </c>
      <c r="E83" s="184" t="s">
        <v>2764</v>
      </c>
      <c r="F83" s="184" t="s">
        <v>2795</v>
      </c>
      <c r="G83" s="185" t="s">
        <v>2796</v>
      </c>
      <c r="H83" s="186" t="s">
        <v>2624</v>
      </c>
      <c r="I83" s="187" t="s">
        <v>2765</v>
      </c>
      <c r="J83" s="188" t="s">
        <v>2630</v>
      </c>
      <c r="K83" s="184"/>
      <c r="L83" s="189" t="s">
        <v>2630</v>
      </c>
      <c r="M83" s="190" t="s">
        <v>2766</v>
      </c>
    </row>
    <row r="84" spans="2:13" ht="18" customHeight="1" x14ac:dyDescent="0.45">
      <c r="B84" s="184" t="s">
        <v>2756</v>
      </c>
      <c r="C84" s="184" t="s">
        <v>639</v>
      </c>
      <c r="D84" s="184" t="s">
        <v>639</v>
      </c>
      <c r="E84" s="184" t="s">
        <v>2764</v>
      </c>
      <c r="F84" s="184" t="s">
        <v>640</v>
      </c>
      <c r="G84" s="185" t="s">
        <v>641</v>
      </c>
      <c r="H84" s="186" t="s">
        <v>2624</v>
      </c>
      <c r="I84" s="187" t="s">
        <v>2765</v>
      </c>
      <c r="J84" s="188" t="s">
        <v>2622</v>
      </c>
      <c r="K84" s="184"/>
      <c r="L84" s="189" t="s">
        <v>2623</v>
      </c>
      <c r="M84" s="190"/>
    </row>
    <row r="85" spans="2:13" ht="18" customHeight="1" x14ac:dyDescent="0.45">
      <c r="B85" s="184" t="s">
        <v>2763</v>
      </c>
      <c r="C85" s="184" t="s">
        <v>642</v>
      </c>
      <c r="D85" s="184" t="s">
        <v>642</v>
      </c>
      <c r="E85" s="184" t="s">
        <v>2764</v>
      </c>
      <c r="F85" s="184" t="s">
        <v>643</v>
      </c>
      <c r="G85" s="185" t="s">
        <v>644</v>
      </c>
      <c r="H85" s="186" t="s">
        <v>2624</v>
      </c>
      <c r="I85" s="187" t="s">
        <v>2779</v>
      </c>
      <c r="J85" s="188" t="s">
        <v>2370</v>
      </c>
      <c r="K85" s="184"/>
      <c r="L85" s="189" t="s">
        <v>2625</v>
      </c>
      <c r="M85" s="190"/>
    </row>
    <row r="86" spans="2:13" ht="18" customHeight="1" x14ac:dyDescent="0.45">
      <c r="B86" s="184" t="s">
        <v>2763</v>
      </c>
      <c r="C86" s="184" t="s">
        <v>647</v>
      </c>
      <c r="D86" s="184" t="s">
        <v>647</v>
      </c>
      <c r="E86" s="184" t="s">
        <v>2764</v>
      </c>
      <c r="F86" s="184" t="s">
        <v>648</v>
      </c>
      <c r="G86" s="185" t="s">
        <v>649</v>
      </c>
      <c r="H86" s="186" t="s">
        <v>2624</v>
      </c>
      <c r="I86" s="187" t="s">
        <v>2626</v>
      </c>
      <c r="J86" s="188" t="s">
        <v>2623</v>
      </c>
      <c r="K86" s="192" t="s">
        <v>2750</v>
      </c>
      <c r="L86" s="189" t="s">
        <v>2623</v>
      </c>
      <c r="M86" s="190"/>
    </row>
    <row r="87" spans="2:13" ht="18" customHeight="1" x14ac:dyDescent="0.45">
      <c r="B87" s="184" t="s">
        <v>2763</v>
      </c>
      <c r="C87" s="184" t="s">
        <v>650</v>
      </c>
      <c r="D87" s="184" t="s">
        <v>650</v>
      </c>
      <c r="E87" s="184" t="s">
        <v>2764</v>
      </c>
      <c r="F87" s="184" t="s">
        <v>651</v>
      </c>
      <c r="G87" s="185" t="s">
        <v>652</v>
      </c>
      <c r="H87" s="186" t="s">
        <v>2624</v>
      </c>
      <c r="I87" s="187" t="s">
        <v>2626</v>
      </c>
      <c r="J87" s="188" t="s">
        <v>2625</v>
      </c>
      <c r="K87" s="192"/>
      <c r="L87" s="189" t="s">
        <v>2630</v>
      </c>
      <c r="M87" s="190" t="s">
        <v>2766</v>
      </c>
    </row>
    <row r="88" spans="2:13" ht="18" customHeight="1" x14ac:dyDescent="0.45">
      <c r="B88" s="184" t="s">
        <v>2763</v>
      </c>
      <c r="C88" s="184" t="s">
        <v>653</v>
      </c>
      <c r="D88" s="184" t="s">
        <v>653</v>
      </c>
      <c r="E88" s="184" t="s">
        <v>2764</v>
      </c>
      <c r="F88" s="184" t="s">
        <v>654</v>
      </c>
      <c r="G88" s="185" t="s">
        <v>655</v>
      </c>
      <c r="H88" s="186" t="s">
        <v>2624</v>
      </c>
      <c r="I88" s="187" t="s">
        <v>2765</v>
      </c>
      <c r="J88" s="188" t="s">
        <v>2622</v>
      </c>
      <c r="K88" s="184"/>
      <c r="L88" s="189" t="s">
        <v>2623</v>
      </c>
      <c r="M88" s="190"/>
    </row>
    <row r="89" spans="2:13" ht="18" customHeight="1" x14ac:dyDescent="0.45">
      <c r="B89" s="184" t="s">
        <v>2756</v>
      </c>
      <c r="C89" s="184" t="s">
        <v>2426</v>
      </c>
      <c r="D89" s="184" t="s">
        <v>2403</v>
      </c>
      <c r="E89" s="184" t="s">
        <v>2764</v>
      </c>
      <c r="F89" s="184" t="s">
        <v>2797</v>
      </c>
      <c r="G89" s="185" t="s">
        <v>2427</v>
      </c>
      <c r="H89" s="186" t="s">
        <v>2624</v>
      </c>
      <c r="I89" s="187" t="s">
        <v>2779</v>
      </c>
      <c r="J89" s="188" t="s">
        <v>2370</v>
      </c>
      <c r="K89" s="184"/>
      <c r="L89" s="189" t="s">
        <v>2630</v>
      </c>
      <c r="M89" s="190" t="s">
        <v>2766</v>
      </c>
    </row>
    <row r="90" spans="2:13" ht="18" customHeight="1" x14ac:dyDescent="0.45">
      <c r="B90" s="184" t="s">
        <v>2756</v>
      </c>
      <c r="C90" s="184" t="s">
        <v>656</v>
      </c>
      <c r="D90" s="184" t="s">
        <v>656</v>
      </c>
      <c r="E90" s="184" t="s">
        <v>2764</v>
      </c>
      <c r="F90" s="187" t="s">
        <v>657</v>
      </c>
      <c r="G90" s="185" t="s">
        <v>537</v>
      </c>
      <c r="H90" s="186" t="s">
        <v>2624</v>
      </c>
      <c r="I90" s="187" t="s">
        <v>2765</v>
      </c>
      <c r="J90" s="188" t="s">
        <v>2622</v>
      </c>
      <c r="K90" s="184"/>
      <c r="L90" s="189" t="s">
        <v>2625</v>
      </c>
      <c r="M90" s="190"/>
    </row>
    <row r="91" spans="2:13" ht="18" customHeight="1" x14ac:dyDescent="0.45">
      <c r="B91" s="184" t="s">
        <v>2763</v>
      </c>
      <c r="C91" s="184" t="s">
        <v>659</v>
      </c>
      <c r="D91" s="184" t="s">
        <v>659</v>
      </c>
      <c r="E91" s="184" t="s">
        <v>2764</v>
      </c>
      <c r="F91" s="184" t="s">
        <v>660</v>
      </c>
      <c r="G91" s="185" t="s">
        <v>649</v>
      </c>
      <c r="H91" s="186" t="s">
        <v>2624</v>
      </c>
      <c r="I91" s="187" t="s">
        <v>2765</v>
      </c>
      <c r="J91" s="188" t="s">
        <v>2622</v>
      </c>
      <c r="K91" s="184"/>
      <c r="L91" s="189" t="s">
        <v>2623</v>
      </c>
      <c r="M91" s="190"/>
    </row>
    <row r="92" spans="2:13" ht="18" customHeight="1" x14ac:dyDescent="0.45">
      <c r="B92" s="184" t="s">
        <v>2763</v>
      </c>
      <c r="C92" s="184" t="s">
        <v>661</v>
      </c>
      <c r="D92" s="184" t="s">
        <v>661</v>
      </c>
      <c r="E92" s="184" t="s">
        <v>2764</v>
      </c>
      <c r="F92" s="184" t="s">
        <v>662</v>
      </c>
      <c r="G92" s="185" t="s">
        <v>652</v>
      </c>
      <c r="H92" s="186" t="s">
        <v>2624</v>
      </c>
      <c r="I92" s="187" t="s">
        <v>2765</v>
      </c>
      <c r="J92" s="188" t="s">
        <v>2622</v>
      </c>
      <c r="K92" s="192" t="s">
        <v>2750</v>
      </c>
      <c r="L92" s="189" t="s">
        <v>2623</v>
      </c>
      <c r="M92" s="190"/>
    </row>
    <row r="93" spans="2:13" ht="18" customHeight="1" x14ac:dyDescent="0.45">
      <c r="B93" s="184" t="s">
        <v>2756</v>
      </c>
      <c r="C93" s="184" t="s">
        <v>666</v>
      </c>
      <c r="D93" s="184" t="s">
        <v>666</v>
      </c>
      <c r="E93" s="184" t="s">
        <v>2764</v>
      </c>
      <c r="F93" s="184" t="s">
        <v>667</v>
      </c>
      <c r="G93" s="185" t="s">
        <v>593</v>
      </c>
      <c r="H93" s="186" t="s">
        <v>2624</v>
      </c>
      <c r="I93" s="187" t="s">
        <v>2765</v>
      </c>
      <c r="J93" s="188" t="s">
        <v>2630</v>
      </c>
      <c r="K93" s="184"/>
      <c r="L93" s="189" t="s">
        <v>2630</v>
      </c>
      <c r="M93" s="190" t="s">
        <v>2766</v>
      </c>
    </row>
    <row r="94" spans="2:13" ht="18" customHeight="1" x14ac:dyDescent="0.45">
      <c r="B94" s="184" t="s">
        <v>2756</v>
      </c>
      <c r="C94" s="184" t="s">
        <v>663</v>
      </c>
      <c r="D94" s="184" t="s">
        <v>663</v>
      </c>
      <c r="E94" s="184" t="s">
        <v>2764</v>
      </c>
      <c r="F94" s="184" t="s">
        <v>664</v>
      </c>
      <c r="G94" s="185" t="s">
        <v>574</v>
      </c>
      <c r="H94" s="186" t="s">
        <v>2624</v>
      </c>
      <c r="I94" s="187" t="s">
        <v>2765</v>
      </c>
      <c r="J94" s="188" t="s">
        <v>2630</v>
      </c>
      <c r="K94" s="184"/>
      <c r="L94" s="189" t="s">
        <v>2630</v>
      </c>
      <c r="M94" s="190" t="s">
        <v>2766</v>
      </c>
    </row>
    <row r="95" spans="2:13" ht="18" customHeight="1" x14ac:dyDescent="0.45">
      <c r="B95" s="184" t="s">
        <v>2763</v>
      </c>
      <c r="C95" s="184" t="s">
        <v>669</v>
      </c>
      <c r="D95" s="184" t="s">
        <v>669</v>
      </c>
      <c r="E95" s="184" t="s">
        <v>2764</v>
      </c>
      <c r="F95" s="184" t="s">
        <v>670</v>
      </c>
      <c r="G95" s="185" t="s">
        <v>649</v>
      </c>
      <c r="H95" s="186" t="s">
        <v>2624</v>
      </c>
      <c r="I95" s="187" t="s">
        <v>2626</v>
      </c>
      <c r="J95" s="188" t="s">
        <v>2623</v>
      </c>
      <c r="K95" s="192" t="s">
        <v>2750</v>
      </c>
      <c r="L95" s="189" t="s">
        <v>2623</v>
      </c>
      <c r="M95" s="190"/>
    </row>
    <row r="96" spans="2:13" ht="18" customHeight="1" x14ac:dyDescent="0.45">
      <c r="B96" s="184" t="s">
        <v>2763</v>
      </c>
      <c r="C96" s="184" t="s">
        <v>672</v>
      </c>
      <c r="D96" s="184" t="s">
        <v>672</v>
      </c>
      <c r="E96" s="184" t="s">
        <v>2764</v>
      </c>
      <c r="F96" s="184" t="s">
        <v>673</v>
      </c>
      <c r="G96" s="185" t="s">
        <v>652</v>
      </c>
      <c r="H96" s="186" t="s">
        <v>2624</v>
      </c>
      <c r="I96" s="187" t="s">
        <v>2626</v>
      </c>
      <c r="J96" s="188" t="s">
        <v>2625</v>
      </c>
      <c r="K96" s="192" t="s">
        <v>2750</v>
      </c>
      <c r="L96" s="189" t="s">
        <v>2625</v>
      </c>
      <c r="M96" s="190"/>
    </row>
    <row r="97" spans="2:13" ht="18" customHeight="1" x14ac:dyDescent="0.45">
      <c r="B97" s="184" t="s">
        <v>2756</v>
      </c>
      <c r="C97" s="184" t="s">
        <v>688</v>
      </c>
      <c r="D97" s="184" t="s">
        <v>688</v>
      </c>
      <c r="E97" s="184" t="s">
        <v>2764</v>
      </c>
      <c r="F97" s="184" t="s">
        <v>689</v>
      </c>
      <c r="G97" s="185" t="s">
        <v>146</v>
      </c>
      <c r="H97" s="186" t="s">
        <v>2629</v>
      </c>
      <c r="I97" s="187" t="s">
        <v>2779</v>
      </c>
      <c r="J97" s="188" t="s">
        <v>2370</v>
      </c>
      <c r="K97" s="184"/>
      <c r="L97" s="189" t="s">
        <v>2623</v>
      </c>
      <c r="M97" s="190"/>
    </row>
    <row r="98" spans="2:13" ht="18" customHeight="1" x14ac:dyDescent="0.45">
      <c r="B98" s="184" t="s">
        <v>2756</v>
      </c>
      <c r="C98" s="184" t="s">
        <v>691</v>
      </c>
      <c r="D98" s="184" t="s">
        <v>691</v>
      </c>
      <c r="E98" s="184" t="s">
        <v>2764</v>
      </c>
      <c r="F98" s="184" t="s">
        <v>692</v>
      </c>
      <c r="G98" s="185" t="s">
        <v>91</v>
      </c>
      <c r="H98" s="186" t="s">
        <v>2629</v>
      </c>
      <c r="I98" s="187" t="s">
        <v>2779</v>
      </c>
      <c r="J98" s="188" t="s">
        <v>2370</v>
      </c>
      <c r="K98" s="184"/>
      <c r="L98" s="189" t="s">
        <v>2623</v>
      </c>
      <c r="M98" s="190"/>
    </row>
    <row r="99" spans="2:13" ht="18" customHeight="1" x14ac:dyDescent="0.45">
      <c r="B99" s="184" t="s">
        <v>2756</v>
      </c>
      <c r="C99" s="184" t="s">
        <v>693</v>
      </c>
      <c r="D99" s="184" t="s">
        <v>693</v>
      </c>
      <c r="E99" s="184" t="s">
        <v>2764</v>
      </c>
      <c r="F99" s="184" t="s">
        <v>694</v>
      </c>
      <c r="G99" s="185" t="s">
        <v>146</v>
      </c>
      <c r="H99" s="186" t="s">
        <v>2629</v>
      </c>
      <c r="I99" s="187" t="s">
        <v>2779</v>
      </c>
      <c r="J99" s="188" t="s">
        <v>2370</v>
      </c>
      <c r="K99" s="184"/>
      <c r="L99" s="189" t="s">
        <v>2623</v>
      </c>
      <c r="M99" s="190"/>
    </row>
    <row r="100" spans="2:13" ht="18" customHeight="1" x14ac:dyDescent="0.45">
      <c r="B100" s="184" t="s">
        <v>2756</v>
      </c>
      <c r="C100" s="184" t="s">
        <v>695</v>
      </c>
      <c r="D100" s="184" t="s">
        <v>695</v>
      </c>
      <c r="E100" s="184" t="s">
        <v>2764</v>
      </c>
      <c r="F100" s="184" t="s">
        <v>696</v>
      </c>
      <c r="G100" s="185" t="s">
        <v>91</v>
      </c>
      <c r="H100" s="186" t="s">
        <v>2629</v>
      </c>
      <c r="I100" s="187" t="s">
        <v>2779</v>
      </c>
      <c r="J100" s="188" t="s">
        <v>2370</v>
      </c>
      <c r="K100" s="184"/>
      <c r="L100" s="189" t="s">
        <v>2623</v>
      </c>
      <c r="M100" s="190"/>
    </row>
    <row r="101" spans="2:13" ht="18" customHeight="1" x14ac:dyDescent="0.45">
      <c r="B101" s="184" t="s">
        <v>2756</v>
      </c>
      <c r="C101" s="184" t="s">
        <v>2404</v>
      </c>
      <c r="D101" s="184" t="s">
        <v>2404</v>
      </c>
      <c r="E101" s="184" t="s">
        <v>2764</v>
      </c>
      <c r="F101" s="184" t="s">
        <v>2382</v>
      </c>
      <c r="G101" s="185" t="s">
        <v>99</v>
      </c>
      <c r="H101" s="186" t="s">
        <v>2620</v>
      </c>
      <c r="I101" s="187" t="s">
        <v>2765</v>
      </c>
      <c r="J101" s="188" t="s">
        <v>2622</v>
      </c>
      <c r="K101" s="184"/>
      <c r="L101" s="189" t="s">
        <v>2630</v>
      </c>
      <c r="M101" s="190" t="s">
        <v>2634</v>
      </c>
    </row>
    <row r="102" spans="2:13" ht="18" customHeight="1" x14ac:dyDescent="0.45">
      <c r="B102" s="184" t="s">
        <v>2756</v>
      </c>
      <c r="C102" s="184" t="s">
        <v>697</v>
      </c>
      <c r="D102" s="184" t="s">
        <v>697</v>
      </c>
      <c r="E102" s="184" t="s">
        <v>2764</v>
      </c>
      <c r="F102" s="184" t="s">
        <v>698</v>
      </c>
      <c r="G102" s="185" t="s">
        <v>91</v>
      </c>
      <c r="H102" s="186" t="s">
        <v>2628</v>
      </c>
      <c r="I102" s="187" t="s">
        <v>2626</v>
      </c>
      <c r="J102" s="188" t="s">
        <v>2623</v>
      </c>
      <c r="K102" s="184" t="s">
        <v>2750</v>
      </c>
      <c r="L102" s="189" t="s">
        <v>2625</v>
      </c>
      <c r="M102" s="190"/>
    </row>
    <row r="103" spans="2:13" ht="18" customHeight="1" x14ac:dyDescent="0.45">
      <c r="B103" s="184" t="s">
        <v>2756</v>
      </c>
      <c r="C103" s="184" t="s">
        <v>701</v>
      </c>
      <c r="D103" s="184" t="s">
        <v>701</v>
      </c>
      <c r="E103" s="184" t="s">
        <v>2764</v>
      </c>
      <c r="F103" s="184" t="s">
        <v>702</v>
      </c>
      <c r="G103" s="185" t="s">
        <v>99</v>
      </c>
      <c r="H103" s="186" t="s">
        <v>2629</v>
      </c>
      <c r="I103" s="187" t="s">
        <v>2632</v>
      </c>
      <c r="J103" s="188" t="s">
        <v>2623</v>
      </c>
      <c r="K103" s="184"/>
      <c r="L103" s="189" t="s">
        <v>2630</v>
      </c>
      <c r="M103" s="190" t="s">
        <v>2766</v>
      </c>
    </row>
    <row r="104" spans="2:13" ht="18" customHeight="1" x14ac:dyDescent="0.45">
      <c r="B104" s="184" t="s">
        <v>2756</v>
      </c>
      <c r="C104" s="184" t="s">
        <v>699</v>
      </c>
      <c r="D104" s="184" t="s">
        <v>699</v>
      </c>
      <c r="E104" s="184" t="s">
        <v>2764</v>
      </c>
      <c r="F104" s="184" t="s">
        <v>700</v>
      </c>
      <c r="G104" s="185" t="s">
        <v>91</v>
      </c>
      <c r="H104" s="186" t="s">
        <v>2629</v>
      </c>
      <c r="I104" s="187" t="s">
        <v>2632</v>
      </c>
      <c r="J104" s="188" t="s">
        <v>2623</v>
      </c>
      <c r="K104" s="184" t="s">
        <v>2750</v>
      </c>
      <c r="L104" s="189" t="s">
        <v>2625</v>
      </c>
      <c r="M104" s="190"/>
    </row>
    <row r="105" spans="2:13" ht="18" customHeight="1" x14ac:dyDescent="0.45">
      <c r="B105" s="184" t="s">
        <v>2756</v>
      </c>
      <c r="C105" s="184" t="s">
        <v>705</v>
      </c>
      <c r="D105" s="184" t="s">
        <v>705</v>
      </c>
      <c r="E105" s="184" t="s">
        <v>2764</v>
      </c>
      <c r="F105" s="184" t="s">
        <v>706</v>
      </c>
      <c r="G105" s="185" t="s">
        <v>312</v>
      </c>
      <c r="H105" s="186" t="s">
        <v>2633</v>
      </c>
      <c r="I105" s="187" t="s">
        <v>2779</v>
      </c>
      <c r="J105" s="188" t="s">
        <v>2370</v>
      </c>
      <c r="K105" s="184"/>
      <c r="L105" s="189" t="s">
        <v>2623</v>
      </c>
      <c r="M105" s="190"/>
    </row>
    <row r="106" spans="2:13" ht="18" customHeight="1" x14ac:dyDescent="0.45">
      <c r="B106" s="184" t="s">
        <v>2756</v>
      </c>
      <c r="C106" s="184" t="s">
        <v>707</v>
      </c>
      <c r="D106" s="184" t="s">
        <v>707</v>
      </c>
      <c r="E106" s="184" t="s">
        <v>2764</v>
      </c>
      <c r="F106" s="184" t="s">
        <v>708</v>
      </c>
      <c r="G106" s="185" t="s">
        <v>274</v>
      </c>
      <c r="H106" s="186" t="s">
        <v>2629</v>
      </c>
      <c r="I106" s="187" t="s">
        <v>2779</v>
      </c>
      <c r="J106" s="188" t="s">
        <v>2370</v>
      </c>
      <c r="K106" s="184"/>
      <c r="L106" s="189" t="s">
        <v>2623</v>
      </c>
      <c r="M106" s="190"/>
    </row>
    <row r="107" spans="2:13" ht="18" customHeight="1" x14ac:dyDescent="0.45">
      <c r="B107" s="184" t="s">
        <v>2756</v>
      </c>
      <c r="C107" s="184" t="s">
        <v>709</v>
      </c>
      <c r="D107" s="184" t="s">
        <v>709</v>
      </c>
      <c r="E107" s="184" t="s">
        <v>2764</v>
      </c>
      <c r="F107" s="184" t="s">
        <v>710</v>
      </c>
      <c r="G107" s="185" t="s">
        <v>91</v>
      </c>
      <c r="H107" s="186" t="s">
        <v>2628</v>
      </c>
      <c r="I107" s="187" t="s">
        <v>2779</v>
      </c>
      <c r="J107" s="188" t="s">
        <v>2370</v>
      </c>
      <c r="K107" s="184"/>
      <c r="L107" s="189" t="s">
        <v>2630</v>
      </c>
      <c r="M107" s="190" t="s">
        <v>2766</v>
      </c>
    </row>
    <row r="108" spans="2:13" ht="18" customHeight="1" x14ac:dyDescent="0.45">
      <c r="B108" s="184" t="s">
        <v>2756</v>
      </c>
      <c r="C108" s="184" t="s">
        <v>740</v>
      </c>
      <c r="D108" s="184" t="s">
        <v>740</v>
      </c>
      <c r="E108" s="184" t="s">
        <v>2764</v>
      </c>
      <c r="F108" s="184" t="s">
        <v>741</v>
      </c>
      <c r="G108" s="185" t="s">
        <v>312</v>
      </c>
      <c r="H108" s="186" t="s">
        <v>2628</v>
      </c>
      <c r="I108" s="187" t="s">
        <v>2626</v>
      </c>
      <c r="J108" s="188" t="s">
        <v>2625</v>
      </c>
      <c r="K108" s="184"/>
      <c r="L108" s="189" t="s">
        <v>2625</v>
      </c>
      <c r="M108" s="190"/>
    </row>
    <row r="109" spans="2:13" ht="18" customHeight="1" x14ac:dyDescent="0.45">
      <c r="B109" s="184" t="s">
        <v>2756</v>
      </c>
      <c r="C109" s="184" t="s">
        <v>742</v>
      </c>
      <c r="D109" s="184" t="s">
        <v>742</v>
      </c>
      <c r="E109" s="184" t="s">
        <v>2764</v>
      </c>
      <c r="F109" s="184" t="s">
        <v>743</v>
      </c>
      <c r="G109" s="185" t="s">
        <v>251</v>
      </c>
      <c r="H109" s="186" t="s">
        <v>2629</v>
      </c>
      <c r="I109" s="187" t="s">
        <v>2626</v>
      </c>
      <c r="J109" s="188" t="s">
        <v>2623</v>
      </c>
      <c r="K109" s="184"/>
      <c r="L109" s="189" t="s">
        <v>2625</v>
      </c>
      <c r="M109" s="190"/>
    </row>
    <row r="110" spans="2:13" ht="18" customHeight="1" x14ac:dyDescent="0.45">
      <c r="B110" s="184" t="s">
        <v>2763</v>
      </c>
      <c r="C110" s="184" t="s">
        <v>860</v>
      </c>
      <c r="D110" s="184" t="s">
        <v>861</v>
      </c>
      <c r="E110" s="184" t="s">
        <v>2764</v>
      </c>
      <c r="F110" s="184" t="s">
        <v>862</v>
      </c>
      <c r="G110" s="185" t="s">
        <v>863</v>
      </c>
      <c r="H110" s="186" t="s">
        <v>2629</v>
      </c>
      <c r="I110" s="187" t="s">
        <v>2626</v>
      </c>
      <c r="J110" s="188" t="s">
        <v>2625</v>
      </c>
      <c r="K110" s="184"/>
      <c r="L110" s="189" t="s">
        <v>2630</v>
      </c>
      <c r="M110" s="190" t="s">
        <v>2766</v>
      </c>
    </row>
    <row r="111" spans="2:13" ht="18" customHeight="1" x14ac:dyDescent="0.45">
      <c r="B111" s="184" t="s">
        <v>2763</v>
      </c>
      <c r="C111" s="184" t="s">
        <v>864</v>
      </c>
      <c r="D111" s="184" t="s">
        <v>864</v>
      </c>
      <c r="E111" s="184" t="s">
        <v>2764</v>
      </c>
      <c r="F111" s="184" t="s">
        <v>865</v>
      </c>
      <c r="G111" s="185" t="s">
        <v>866</v>
      </c>
      <c r="H111" s="186" t="s">
        <v>2620</v>
      </c>
      <c r="I111" s="187" t="s">
        <v>2765</v>
      </c>
      <c r="J111" s="188" t="s">
        <v>2622</v>
      </c>
      <c r="K111" s="184"/>
      <c r="L111" s="189" t="s">
        <v>2630</v>
      </c>
      <c r="M111" s="190" t="s">
        <v>2766</v>
      </c>
    </row>
    <row r="112" spans="2:13" ht="18" customHeight="1" x14ac:dyDescent="0.45">
      <c r="B112" s="184" t="s">
        <v>2763</v>
      </c>
      <c r="C112" s="184" t="s">
        <v>855</v>
      </c>
      <c r="D112" s="184" t="s">
        <v>856</v>
      </c>
      <c r="E112" s="184" t="s">
        <v>2764</v>
      </c>
      <c r="F112" s="184" t="s">
        <v>857</v>
      </c>
      <c r="G112" s="185" t="s">
        <v>858</v>
      </c>
      <c r="H112" s="186" t="s">
        <v>2620</v>
      </c>
      <c r="I112" s="187" t="s">
        <v>2626</v>
      </c>
      <c r="J112" s="188" t="s">
        <v>2623</v>
      </c>
      <c r="K112" s="184"/>
      <c r="L112" s="189" t="s">
        <v>2623</v>
      </c>
      <c r="M112" s="190"/>
    </row>
    <row r="113" spans="2:13" ht="18" customHeight="1" x14ac:dyDescent="0.45">
      <c r="B113" s="184" t="s">
        <v>2756</v>
      </c>
      <c r="C113" s="184" t="s">
        <v>868</v>
      </c>
      <c r="D113" s="184" t="s">
        <v>868</v>
      </c>
      <c r="E113" s="184" t="s">
        <v>2764</v>
      </c>
      <c r="F113" s="184" t="s">
        <v>869</v>
      </c>
      <c r="G113" s="185" t="s">
        <v>99</v>
      </c>
      <c r="H113" s="186" t="s">
        <v>2620</v>
      </c>
      <c r="I113" s="187" t="s">
        <v>2765</v>
      </c>
      <c r="J113" s="188" t="s">
        <v>2622</v>
      </c>
      <c r="K113" s="184"/>
      <c r="L113" s="189" t="s">
        <v>2623</v>
      </c>
      <c r="M113" s="190"/>
    </row>
    <row r="114" spans="2:13" ht="18" customHeight="1" x14ac:dyDescent="0.45">
      <c r="B114" s="184" t="s">
        <v>2756</v>
      </c>
      <c r="C114" s="184" t="s">
        <v>871</v>
      </c>
      <c r="D114" s="184" t="s">
        <v>871</v>
      </c>
      <c r="E114" s="184" t="s">
        <v>2764</v>
      </c>
      <c r="F114" s="184" t="s">
        <v>872</v>
      </c>
      <c r="G114" s="185" t="s">
        <v>270</v>
      </c>
      <c r="H114" s="186" t="s">
        <v>2620</v>
      </c>
      <c r="I114" s="187" t="s">
        <v>2765</v>
      </c>
      <c r="J114" s="188" t="s">
        <v>2622</v>
      </c>
      <c r="K114" s="184"/>
      <c r="L114" s="189" t="s">
        <v>2625</v>
      </c>
      <c r="M114" s="190"/>
    </row>
    <row r="115" spans="2:13" ht="18" customHeight="1" x14ac:dyDescent="0.45">
      <c r="B115" s="184" t="s">
        <v>2756</v>
      </c>
      <c r="C115" s="184" t="s">
        <v>873</v>
      </c>
      <c r="D115" s="184" t="s">
        <v>873</v>
      </c>
      <c r="E115" s="184" t="s">
        <v>2764</v>
      </c>
      <c r="F115" s="184" t="s">
        <v>874</v>
      </c>
      <c r="G115" s="185" t="s">
        <v>391</v>
      </c>
      <c r="H115" s="186" t="s">
        <v>2628</v>
      </c>
      <c r="I115" s="187" t="s">
        <v>2765</v>
      </c>
      <c r="J115" s="188" t="s">
        <v>2622</v>
      </c>
      <c r="K115" s="184"/>
      <c r="L115" s="189" t="s">
        <v>2625</v>
      </c>
      <c r="M115" s="190"/>
    </row>
    <row r="116" spans="2:13" ht="18" customHeight="1" x14ac:dyDescent="0.45">
      <c r="B116" s="184" t="s">
        <v>2756</v>
      </c>
      <c r="C116" s="184" t="s">
        <v>875</v>
      </c>
      <c r="D116" s="184" t="s">
        <v>875</v>
      </c>
      <c r="E116" s="184" t="s">
        <v>2764</v>
      </c>
      <c r="F116" s="184" t="s">
        <v>876</v>
      </c>
      <c r="G116" s="185" t="s">
        <v>99</v>
      </c>
      <c r="H116" s="186" t="s">
        <v>2633</v>
      </c>
      <c r="I116" s="187" t="s">
        <v>2632</v>
      </c>
      <c r="J116" s="188" t="s">
        <v>2623</v>
      </c>
      <c r="K116" s="184" t="s">
        <v>2750</v>
      </c>
      <c r="L116" s="189" t="s">
        <v>2623</v>
      </c>
      <c r="M116" s="190"/>
    </row>
    <row r="117" spans="2:13" ht="18" customHeight="1" x14ac:dyDescent="0.45">
      <c r="B117" s="184" t="s">
        <v>2756</v>
      </c>
      <c r="C117" s="184" t="s">
        <v>877</v>
      </c>
      <c r="D117" s="184" t="s">
        <v>877</v>
      </c>
      <c r="E117" s="184" t="s">
        <v>2764</v>
      </c>
      <c r="F117" s="184" t="s">
        <v>878</v>
      </c>
      <c r="G117" s="185" t="s">
        <v>270</v>
      </c>
      <c r="H117" s="186" t="s">
        <v>2628</v>
      </c>
      <c r="I117" s="187" t="s">
        <v>2632</v>
      </c>
      <c r="J117" s="188" t="s">
        <v>2623</v>
      </c>
      <c r="K117" s="184"/>
      <c r="L117" s="189" t="s">
        <v>2623</v>
      </c>
      <c r="M117" s="190"/>
    </row>
    <row r="118" spans="2:13" ht="18" customHeight="1" x14ac:dyDescent="0.45">
      <c r="B118" s="184" t="s">
        <v>2781</v>
      </c>
      <c r="C118" s="184" t="s">
        <v>881</v>
      </c>
      <c r="D118" s="184" t="s">
        <v>881</v>
      </c>
      <c r="E118" s="184" t="s">
        <v>2764</v>
      </c>
      <c r="F118" s="184" t="s">
        <v>2798</v>
      </c>
      <c r="G118" s="185" t="s">
        <v>2799</v>
      </c>
      <c r="H118" s="186" t="s">
        <v>2620</v>
      </c>
      <c r="I118" s="187" t="s">
        <v>2626</v>
      </c>
      <c r="J118" s="188" t="s">
        <v>2625</v>
      </c>
      <c r="K118" s="184" t="s">
        <v>2750</v>
      </c>
      <c r="L118" s="189" t="s">
        <v>2625</v>
      </c>
      <c r="M118" s="190"/>
    </row>
    <row r="119" spans="2:13" ht="18" customHeight="1" x14ac:dyDescent="0.45">
      <c r="B119" s="184" t="s">
        <v>2756</v>
      </c>
      <c r="C119" s="184" t="s">
        <v>886</v>
      </c>
      <c r="D119" s="184" t="s">
        <v>886</v>
      </c>
      <c r="E119" s="184" t="s">
        <v>25</v>
      </c>
      <c r="F119" s="184" t="s">
        <v>887</v>
      </c>
      <c r="G119" s="185" t="s">
        <v>888</v>
      </c>
      <c r="H119" s="186" t="s">
        <v>2624</v>
      </c>
      <c r="I119" s="187" t="s">
        <v>2626</v>
      </c>
      <c r="J119" s="188" t="s">
        <v>2625</v>
      </c>
      <c r="K119" s="184"/>
      <c r="L119" s="189" t="s">
        <v>2625</v>
      </c>
      <c r="M119" s="190"/>
    </row>
    <row r="120" spans="2:13" ht="18" customHeight="1" x14ac:dyDescent="0.45">
      <c r="B120" s="184" t="s">
        <v>2756</v>
      </c>
      <c r="C120" s="184" t="s">
        <v>907</v>
      </c>
      <c r="D120" s="184" t="s">
        <v>907</v>
      </c>
      <c r="E120" s="184" t="s">
        <v>2764</v>
      </c>
      <c r="F120" s="184" t="s">
        <v>908</v>
      </c>
      <c r="G120" s="185" t="s">
        <v>909</v>
      </c>
      <c r="H120" s="186" t="s">
        <v>2620</v>
      </c>
      <c r="I120" s="187" t="s">
        <v>2765</v>
      </c>
      <c r="J120" s="188" t="s">
        <v>2622</v>
      </c>
      <c r="K120" s="184"/>
      <c r="L120" s="189" t="s">
        <v>2625</v>
      </c>
      <c r="M120" s="190"/>
    </row>
    <row r="121" spans="2:13" ht="18" customHeight="1" x14ac:dyDescent="0.45">
      <c r="B121" s="184" t="s">
        <v>2756</v>
      </c>
      <c r="C121" s="184" t="s">
        <v>899</v>
      </c>
      <c r="D121" s="184" t="s">
        <v>899</v>
      </c>
      <c r="E121" s="184" t="s">
        <v>2764</v>
      </c>
      <c r="F121" s="184" t="s">
        <v>900</v>
      </c>
      <c r="G121" s="185" t="s">
        <v>901</v>
      </c>
      <c r="H121" s="186" t="s">
        <v>2628</v>
      </c>
      <c r="I121" s="187" t="s">
        <v>2765</v>
      </c>
      <c r="J121" s="188" t="s">
        <v>2622</v>
      </c>
      <c r="K121" s="192"/>
      <c r="L121" s="189" t="s">
        <v>2623</v>
      </c>
      <c r="M121" s="190"/>
    </row>
    <row r="122" spans="2:13" ht="18" customHeight="1" x14ac:dyDescent="0.45">
      <c r="B122" s="184" t="s">
        <v>2756</v>
      </c>
      <c r="C122" s="184" t="s">
        <v>904</v>
      </c>
      <c r="D122" s="184" t="s">
        <v>904</v>
      </c>
      <c r="E122" s="184" t="s">
        <v>2764</v>
      </c>
      <c r="F122" s="184" t="s">
        <v>905</v>
      </c>
      <c r="G122" s="185" t="s">
        <v>906</v>
      </c>
      <c r="H122" s="186" t="s">
        <v>2628</v>
      </c>
      <c r="I122" s="187" t="s">
        <v>2765</v>
      </c>
      <c r="J122" s="188" t="s">
        <v>2622</v>
      </c>
      <c r="K122" s="192"/>
      <c r="L122" s="189" t="s">
        <v>2623</v>
      </c>
      <c r="M122" s="190"/>
    </row>
    <row r="123" spans="2:13" ht="18" customHeight="1" x14ac:dyDescent="0.45">
      <c r="B123" s="184" t="s">
        <v>2756</v>
      </c>
      <c r="C123" s="184" t="s">
        <v>924</v>
      </c>
      <c r="D123" s="184" t="s">
        <v>924</v>
      </c>
      <c r="E123" s="184" t="s">
        <v>2764</v>
      </c>
      <c r="F123" s="184" t="s">
        <v>925</v>
      </c>
      <c r="G123" s="185" t="s">
        <v>564</v>
      </c>
      <c r="H123" s="186" t="s">
        <v>2628</v>
      </c>
      <c r="I123" s="187" t="s">
        <v>2765</v>
      </c>
      <c r="J123" s="188" t="s">
        <v>2622</v>
      </c>
      <c r="K123" s="184"/>
      <c r="L123" s="189" t="s">
        <v>2623</v>
      </c>
      <c r="M123" s="190"/>
    </row>
    <row r="124" spans="2:13" ht="18" customHeight="1" x14ac:dyDescent="0.45">
      <c r="B124" s="184" t="s">
        <v>2756</v>
      </c>
      <c r="C124" s="184" t="s">
        <v>926</v>
      </c>
      <c r="D124" s="184" t="s">
        <v>926</v>
      </c>
      <c r="E124" s="184" t="s">
        <v>2764</v>
      </c>
      <c r="F124" s="184" t="s">
        <v>927</v>
      </c>
      <c r="G124" s="185" t="s">
        <v>564</v>
      </c>
      <c r="H124" s="186" t="s">
        <v>2628</v>
      </c>
      <c r="I124" s="187" t="s">
        <v>2765</v>
      </c>
      <c r="J124" s="188" t="s">
        <v>2622</v>
      </c>
      <c r="K124" s="184"/>
      <c r="L124" s="189" t="s">
        <v>2625</v>
      </c>
      <c r="M124" s="190"/>
    </row>
    <row r="125" spans="2:13" ht="18" customHeight="1" x14ac:dyDescent="0.45">
      <c r="B125" s="184" t="s">
        <v>2763</v>
      </c>
      <c r="C125" s="184" t="s">
        <v>931</v>
      </c>
      <c r="D125" s="184" t="s">
        <v>931</v>
      </c>
      <c r="E125" s="184" t="s">
        <v>2764</v>
      </c>
      <c r="F125" s="184" t="s">
        <v>2641</v>
      </c>
      <c r="G125" s="185" t="s">
        <v>933</v>
      </c>
      <c r="H125" s="186" t="s">
        <v>2624</v>
      </c>
      <c r="I125" s="187" t="s">
        <v>2626</v>
      </c>
      <c r="J125" s="188" t="s">
        <v>2623</v>
      </c>
      <c r="K125" s="192" t="s">
        <v>2750</v>
      </c>
      <c r="L125" s="189" t="s">
        <v>2623</v>
      </c>
      <c r="M125" s="190"/>
    </row>
    <row r="126" spans="2:13" ht="18" customHeight="1" x14ac:dyDescent="0.45">
      <c r="B126" s="184" t="s">
        <v>2763</v>
      </c>
      <c r="C126" s="184" t="s">
        <v>938</v>
      </c>
      <c r="D126" s="184" t="s">
        <v>938</v>
      </c>
      <c r="E126" s="184" t="s">
        <v>2764</v>
      </c>
      <c r="F126" s="184" t="s">
        <v>2642</v>
      </c>
      <c r="G126" s="185" t="s">
        <v>940</v>
      </c>
      <c r="H126" s="186" t="s">
        <v>2624</v>
      </c>
      <c r="I126" s="187" t="s">
        <v>2765</v>
      </c>
      <c r="J126" s="188" t="s">
        <v>2622</v>
      </c>
      <c r="K126" s="192" t="s">
        <v>2750</v>
      </c>
      <c r="L126" s="189" t="s">
        <v>2623</v>
      </c>
      <c r="M126" s="190"/>
    </row>
    <row r="127" spans="2:13" ht="18" customHeight="1" x14ac:dyDescent="0.45">
      <c r="B127" s="184" t="s">
        <v>2763</v>
      </c>
      <c r="C127" s="184" t="s">
        <v>942</v>
      </c>
      <c r="D127" s="184" t="s">
        <v>942</v>
      </c>
      <c r="E127" s="184" t="s">
        <v>2764</v>
      </c>
      <c r="F127" s="184" t="s">
        <v>2643</v>
      </c>
      <c r="G127" s="185" t="s">
        <v>944</v>
      </c>
      <c r="H127" s="186" t="s">
        <v>2624</v>
      </c>
      <c r="I127" s="187" t="s">
        <v>2626</v>
      </c>
      <c r="J127" s="188" t="s">
        <v>2623</v>
      </c>
      <c r="K127" s="192" t="s">
        <v>2750</v>
      </c>
      <c r="L127" s="189" t="s">
        <v>2625</v>
      </c>
      <c r="M127" s="190"/>
    </row>
    <row r="128" spans="2:13" ht="18" customHeight="1" x14ac:dyDescent="0.45">
      <c r="B128" s="184" t="s">
        <v>2756</v>
      </c>
      <c r="C128" s="184" t="s">
        <v>2800</v>
      </c>
      <c r="D128" s="184" t="s">
        <v>2800</v>
      </c>
      <c r="E128" s="184" t="s">
        <v>2764</v>
      </c>
      <c r="F128" s="184" t="s">
        <v>2801</v>
      </c>
      <c r="G128" s="185" t="s">
        <v>445</v>
      </c>
      <c r="H128" s="186" t="s">
        <v>2624</v>
      </c>
      <c r="I128" s="187" t="s">
        <v>2765</v>
      </c>
      <c r="J128" s="188" t="s">
        <v>2622</v>
      </c>
      <c r="K128" s="184"/>
      <c r="L128" s="189" t="s">
        <v>2625</v>
      </c>
      <c r="M128" s="190"/>
    </row>
    <row r="129" spans="1:13" ht="18" customHeight="1" x14ac:dyDescent="0.45">
      <c r="B129" s="184" t="s">
        <v>2756</v>
      </c>
      <c r="C129" s="184" t="s">
        <v>2802</v>
      </c>
      <c r="D129" s="184" t="s">
        <v>2802</v>
      </c>
      <c r="E129" s="184" t="s">
        <v>2764</v>
      </c>
      <c r="F129" s="184" t="s">
        <v>2803</v>
      </c>
      <c r="G129" s="185" t="s">
        <v>1255</v>
      </c>
      <c r="H129" s="186" t="s">
        <v>2624</v>
      </c>
      <c r="I129" s="187" t="s">
        <v>2765</v>
      </c>
      <c r="J129" s="188" t="s">
        <v>2622</v>
      </c>
      <c r="K129" s="184"/>
      <c r="L129" s="189" t="s">
        <v>2623</v>
      </c>
      <c r="M129" s="190"/>
    </row>
    <row r="130" spans="1:13" ht="18" customHeight="1" x14ac:dyDescent="0.45">
      <c r="B130" s="184" t="s">
        <v>2763</v>
      </c>
      <c r="C130" s="184" t="s">
        <v>994</v>
      </c>
      <c r="D130" s="184" t="s">
        <v>994</v>
      </c>
      <c r="E130" s="184" t="s">
        <v>2764</v>
      </c>
      <c r="F130" s="184" t="s">
        <v>2804</v>
      </c>
      <c r="G130" s="185" t="s">
        <v>2805</v>
      </c>
      <c r="H130" s="186" t="s">
        <v>2620</v>
      </c>
      <c r="I130" s="187" t="s">
        <v>2765</v>
      </c>
      <c r="J130" s="188" t="s">
        <v>2622</v>
      </c>
      <c r="K130" s="184"/>
      <c r="L130" s="189" t="s">
        <v>2630</v>
      </c>
      <c r="M130" s="190" t="s">
        <v>2766</v>
      </c>
    </row>
    <row r="131" spans="1:13" ht="18" customHeight="1" x14ac:dyDescent="0.45">
      <c r="B131" s="184" t="s">
        <v>2756</v>
      </c>
      <c r="C131" s="184" t="s">
        <v>1021</v>
      </c>
      <c r="D131" s="184" t="s">
        <v>1021</v>
      </c>
      <c r="E131" s="184" t="s">
        <v>2764</v>
      </c>
      <c r="F131" s="184" t="s">
        <v>1022</v>
      </c>
      <c r="G131" s="185" t="s">
        <v>1023</v>
      </c>
      <c r="H131" s="186" t="s">
        <v>2620</v>
      </c>
      <c r="I131" s="187" t="s">
        <v>2626</v>
      </c>
      <c r="J131" s="188" t="s">
        <v>2623</v>
      </c>
      <c r="K131" s="184"/>
      <c r="L131" s="189" t="s">
        <v>2630</v>
      </c>
      <c r="M131" s="190" t="s">
        <v>2766</v>
      </c>
    </row>
    <row r="132" spans="1:13" ht="18" customHeight="1" x14ac:dyDescent="0.45">
      <c r="B132" s="184" t="s">
        <v>2756</v>
      </c>
      <c r="C132" s="184" t="s">
        <v>1025</v>
      </c>
      <c r="D132" s="184" t="s">
        <v>1025</v>
      </c>
      <c r="E132" s="184" t="s">
        <v>2764</v>
      </c>
      <c r="F132" s="184" t="s">
        <v>2806</v>
      </c>
      <c r="G132" s="185" t="s">
        <v>537</v>
      </c>
      <c r="H132" s="186" t="s">
        <v>2633</v>
      </c>
      <c r="I132" s="187" t="s">
        <v>2765</v>
      </c>
      <c r="J132" s="188" t="s">
        <v>2622</v>
      </c>
      <c r="K132" s="184" t="s">
        <v>2750</v>
      </c>
      <c r="L132" s="189" t="s">
        <v>2623</v>
      </c>
      <c r="M132" s="190"/>
    </row>
    <row r="133" spans="1:13" ht="18" customHeight="1" x14ac:dyDescent="0.45">
      <c r="B133" s="184" t="s">
        <v>2756</v>
      </c>
      <c r="C133" s="184" t="s">
        <v>1052</v>
      </c>
      <c r="D133" s="184" t="s">
        <v>1052</v>
      </c>
      <c r="E133" s="184" t="s">
        <v>2764</v>
      </c>
      <c r="F133" s="184" t="s">
        <v>1053</v>
      </c>
      <c r="G133" s="185" t="s">
        <v>1054</v>
      </c>
      <c r="H133" s="186" t="s">
        <v>2633</v>
      </c>
      <c r="I133" s="187" t="s">
        <v>2765</v>
      </c>
      <c r="J133" s="188" t="s">
        <v>2622</v>
      </c>
      <c r="K133" s="184"/>
      <c r="L133" s="189" t="s">
        <v>2630</v>
      </c>
      <c r="M133" s="190" t="s">
        <v>2634</v>
      </c>
    </row>
    <row r="134" spans="1:13" ht="18" customHeight="1" x14ac:dyDescent="0.45">
      <c r="B134" s="184" t="s">
        <v>2756</v>
      </c>
      <c r="C134" s="184" t="s">
        <v>1046</v>
      </c>
      <c r="D134" s="184" t="s">
        <v>1046</v>
      </c>
      <c r="E134" s="184" t="s">
        <v>2764</v>
      </c>
      <c r="F134" s="184" t="s">
        <v>1047</v>
      </c>
      <c r="G134" s="185" t="s">
        <v>483</v>
      </c>
      <c r="H134" s="186" t="s">
        <v>2629</v>
      </c>
      <c r="I134" s="187" t="s">
        <v>2765</v>
      </c>
      <c r="J134" s="188" t="s">
        <v>2622</v>
      </c>
      <c r="K134" s="184"/>
      <c r="L134" s="189" t="s">
        <v>2625</v>
      </c>
      <c r="M134" s="190"/>
    </row>
    <row r="135" spans="1:13" ht="18" customHeight="1" x14ac:dyDescent="0.45">
      <c r="B135" s="184" t="s">
        <v>2756</v>
      </c>
      <c r="C135" s="184" t="s">
        <v>1048</v>
      </c>
      <c r="D135" s="184" t="s">
        <v>1048</v>
      </c>
      <c r="E135" s="184" t="s">
        <v>2764</v>
      </c>
      <c r="F135" s="184" t="s">
        <v>1049</v>
      </c>
      <c r="G135" s="185" t="s">
        <v>119</v>
      </c>
      <c r="H135" s="186" t="s">
        <v>2629</v>
      </c>
      <c r="I135" s="187" t="s">
        <v>2765</v>
      </c>
      <c r="J135" s="188" t="s">
        <v>2622</v>
      </c>
      <c r="K135" s="184"/>
      <c r="L135" s="189" t="s">
        <v>2630</v>
      </c>
      <c r="M135" s="190" t="s">
        <v>2634</v>
      </c>
    </row>
    <row r="136" spans="1:13" ht="18" customHeight="1" x14ac:dyDescent="0.45">
      <c r="B136" s="184" t="s">
        <v>2756</v>
      </c>
      <c r="C136" s="184" t="s">
        <v>1050</v>
      </c>
      <c r="D136" s="184" t="s">
        <v>1050</v>
      </c>
      <c r="E136" s="184" t="s">
        <v>2764</v>
      </c>
      <c r="F136" s="184" t="s">
        <v>1051</v>
      </c>
      <c r="G136" s="185" t="s">
        <v>844</v>
      </c>
      <c r="H136" s="186" t="s">
        <v>2629</v>
      </c>
      <c r="I136" s="187" t="s">
        <v>2765</v>
      </c>
      <c r="J136" s="188" t="s">
        <v>2622</v>
      </c>
      <c r="K136" s="184"/>
      <c r="L136" s="189" t="s">
        <v>2623</v>
      </c>
      <c r="M136" s="190"/>
    </row>
    <row r="137" spans="1:13" ht="18" customHeight="1" x14ac:dyDescent="0.45">
      <c r="B137" s="184" t="s">
        <v>2756</v>
      </c>
      <c r="C137" s="184" t="s">
        <v>1060</v>
      </c>
      <c r="D137" s="184" t="s">
        <v>1060</v>
      </c>
      <c r="E137" s="184" t="s">
        <v>2764</v>
      </c>
      <c r="F137" s="184" t="s">
        <v>1061</v>
      </c>
      <c r="G137" s="185" t="s">
        <v>1062</v>
      </c>
      <c r="H137" s="186" t="s">
        <v>2629</v>
      </c>
      <c r="I137" s="187" t="s">
        <v>2626</v>
      </c>
      <c r="J137" s="188" t="s">
        <v>2623</v>
      </c>
      <c r="K137" s="184" t="s">
        <v>2750</v>
      </c>
      <c r="L137" s="189" t="s">
        <v>2623</v>
      </c>
      <c r="M137" s="190"/>
    </row>
    <row r="138" spans="1:13" ht="18" customHeight="1" x14ac:dyDescent="0.45">
      <c r="B138" s="184" t="s">
        <v>2756</v>
      </c>
      <c r="C138" s="184" t="s">
        <v>1055</v>
      </c>
      <c r="D138" s="184" t="s">
        <v>1055</v>
      </c>
      <c r="E138" s="184" t="s">
        <v>2764</v>
      </c>
      <c r="F138" s="184" t="s">
        <v>2807</v>
      </c>
      <c r="G138" s="185" t="s">
        <v>83</v>
      </c>
      <c r="H138" s="186" t="s">
        <v>2633</v>
      </c>
      <c r="I138" s="187" t="s">
        <v>2626</v>
      </c>
      <c r="J138" s="188" t="s">
        <v>2623</v>
      </c>
      <c r="K138" s="184"/>
      <c r="L138" s="189" t="s">
        <v>2630</v>
      </c>
      <c r="M138" s="190" t="s">
        <v>2766</v>
      </c>
    </row>
    <row r="139" spans="1:13" s="22" customFormat="1" ht="18" customHeight="1" x14ac:dyDescent="0.45">
      <c r="A139"/>
      <c r="B139" s="193" t="s">
        <v>2756</v>
      </c>
      <c r="C139" s="184" t="s">
        <v>1057</v>
      </c>
      <c r="D139" s="184" t="s">
        <v>1057</v>
      </c>
      <c r="E139" s="193" t="s">
        <v>2764</v>
      </c>
      <c r="F139" s="193" t="s">
        <v>1058</v>
      </c>
      <c r="G139" s="194" t="s">
        <v>1059</v>
      </c>
      <c r="H139" s="186" t="s">
        <v>2629</v>
      </c>
      <c r="I139" s="187" t="s">
        <v>2626</v>
      </c>
      <c r="J139" s="188" t="s">
        <v>2623</v>
      </c>
      <c r="K139" s="184" t="s">
        <v>2750</v>
      </c>
      <c r="L139" s="189" t="s">
        <v>2623</v>
      </c>
      <c r="M139" s="195"/>
    </row>
    <row r="140" spans="1:13" s="22" customFormat="1" ht="18" customHeight="1" x14ac:dyDescent="0.45">
      <c r="A140"/>
      <c r="B140" s="184" t="s">
        <v>2756</v>
      </c>
      <c r="C140" s="184" t="s">
        <v>1078</v>
      </c>
      <c r="D140" s="184" t="s">
        <v>1079</v>
      </c>
      <c r="E140" s="184" t="s">
        <v>2764</v>
      </c>
      <c r="F140" s="184" t="s">
        <v>1080</v>
      </c>
      <c r="G140" s="185" t="s">
        <v>99</v>
      </c>
      <c r="H140" s="186" t="s">
        <v>2620</v>
      </c>
      <c r="I140" s="187" t="s">
        <v>2765</v>
      </c>
      <c r="J140" s="188" t="s">
        <v>2630</v>
      </c>
      <c r="K140" s="184"/>
      <c r="L140" s="189" t="s">
        <v>2630</v>
      </c>
      <c r="M140" s="190" t="s">
        <v>2634</v>
      </c>
    </row>
    <row r="141" spans="1:13" s="22" customFormat="1" ht="18" customHeight="1" x14ac:dyDescent="0.45">
      <c r="A141"/>
      <c r="B141" s="184" t="s">
        <v>2763</v>
      </c>
      <c r="C141" s="184" t="s">
        <v>1087</v>
      </c>
      <c r="D141" s="184" t="s">
        <v>1087</v>
      </c>
      <c r="E141" s="184" t="s">
        <v>2764</v>
      </c>
      <c r="F141" s="184" t="s">
        <v>1088</v>
      </c>
      <c r="G141" s="185" t="s">
        <v>1089</v>
      </c>
      <c r="H141" s="186" t="s">
        <v>2629</v>
      </c>
      <c r="I141" s="187" t="s">
        <v>2626</v>
      </c>
      <c r="J141" s="188" t="s">
        <v>2623</v>
      </c>
      <c r="K141" s="192" t="s">
        <v>2750</v>
      </c>
      <c r="L141" s="189" t="s">
        <v>2623</v>
      </c>
      <c r="M141" s="190"/>
    </row>
    <row r="142" spans="1:13" s="22" customFormat="1" ht="18" customHeight="1" x14ac:dyDescent="0.45">
      <c r="A142"/>
      <c r="B142" s="184" t="s">
        <v>2763</v>
      </c>
      <c r="C142" s="184" t="s">
        <v>1081</v>
      </c>
      <c r="D142" s="184" t="s">
        <v>1081</v>
      </c>
      <c r="E142" s="184" t="s">
        <v>2764</v>
      </c>
      <c r="F142" s="184" t="s">
        <v>1082</v>
      </c>
      <c r="G142" s="185" t="s">
        <v>1083</v>
      </c>
      <c r="H142" s="186" t="s">
        <v>2629</v>
      </c>
      <c r="I142" s="187" t="s">
        <v>2626</v>
      </c>
      <c r="J142" s="188" t="s">
        <v>2623</v>
      </c>
      <c r="K142" s="192" t="s">
        <v>2750</v>
      </c>
      <c r="L142" s="189" t="s">
        <v>2625</v>
      </c>
      <c r="M142" s="190"/>
    </row>
    <row r="143" spans="1:13" s="22" customFormat="1" ht="18" customHeight="1" x14ac:dyDescent="0.45">
      <c r="A143"/>
      <c r="B143" s="184" t="s">
        <v>2763</v>
      </c>
      <c r="C143" s="184" t="s">
        <v>1084</v>
      </c>
      <c r="D143" s="184" t="s">
        <v>1084</v>
      </c>
      <c r="E143" s="184" t="s">
        <v>2764</v>
      </c>
      <c r="F143" s="184" t="s">
        <v>1085</v>
      </c>
      <c r="G143" s="185" t="s">
        <v>1086</v>
      </c>
      <c r="H143" s="186" t="s">
        <v>2629</v>
      </c>
      <c r="I143" s="187" t="s">
        <v>2626</v>
      </c>
      <c r="J143" s="188" t="s">
        <v>2623</v>
      </c>
      <c r="K143" s="192"/>
      <c r="L143" s="189" t="s">
        <v>2630</v>
      </c>
      <c r="M143" s="190" t="s">
        <v>2766</v>
      </c>
    </row>
    <row r="144" spans="1:13" ht="18" customHeight="1" x14ac:dyDescent="0.45">
      <c r="B144" s="184" t="s">
        <v>2763</v>
      </c>
      <c r="C144" s="184" t="s">
        <v>1097</v>
      </c>
      <c r="D144" s="184" t="s">
        <v>1097</v>
      </c>
      <c r="E144" s="184" t="s">
        <v>2764</v>
      </c>
      <c r="F144" s="184" t="s">
        <v>1098</v>
      </c>
      <c r="G144" s="185" t="s">
        <v>1099</v>
      </c>
      <c r="H144" s="186" t="s">
        <v>2620</v>
      </c>
      <c r="I144" s="187" t="s">
        <v>2779</v>
      </c>
      <c r="J144" s="188" t="s">
        <v>2370</v>
      </c>
      <c r="K144" s="184"/>
      <c r="L144" s="189" t="s">
        <v>2630</v>
      </c>
      <c r="M144" s="190" t="s">
        <v>2766</v>
      </c>
    </row>
    <row r="145" spans="2:13" ht="18" customHeight="1" x14ac:dyDescent="0.45">
      <c r="B145" s="184" t="s">
        <v>2763</v>
      </c>
      <c r="C145" s="184" t="s">
        <v>1101</v>
      </c>
      <c r="D145" s="184" t="s">
        <v>1101</v>
      </c>
      <c r="E145" s="184" t="s">
        <v>2764</v>
      </c>
      <c r="F145" s="184" t="s">
        <v>1102</v>
      </c>
      <c r="G145" s="185" t="s">
        <v>1103</v>
      </c>
      <c r="H145" s="186" t="s">
        <v>2629</v>
      </c>
      <c r="I145" s="187" t="s">
        <v>2779</v>
      </c>
      <c r="J145" s="188" t="s">
        <v>2370</v>
      </c>
      <c r="K145" s="184"/>
      <c r="L145" s="189" t="s">
        <v>2623</v>
      </c>
      <c r="M145" s="190"/>
    </row>
    <row r="146" spans="2:13" ht="18" customHeight="1" x14ac:dyDescent="0.45">
      <c r="B146" s="184" t="s">
        <v>2756</v>
      </c>
      <c r="C146" s="184" t="s">
        <v>1127</v>
      </c>
      <c r="D146" s="184" t="s">
        <v>1127</v>
      </c>
      <c r="E146" s="184" t="s">
        <v>2764</v>
      </c>
      <c r="F146" s="184" t="s">
        <v>2808</v>
      </c>
      <c r="G146" s="185" t="s">
        <v>2809</v>
      </c>
      <c r="H146" s="186" t="s">
        <v>2624</v>
      </c>
      <c r="I146" s="187" t="s">
        <v>2779</v>
      </c>
      <c r="J146" s="188" t="s">
        <v>2370</v>
      </c>
      <c r="K146" s="184"/>
      <c r="L146" s="189" t="s">
        <v>2625</v>
      </c>
      <c r="M146" s="190"/>
    </row>
    <row r="147" spans="2:13" ht="18" customHeight="1" x14ac:dyDescent="0.45">
      <c r="B147" s="184" t="s">
        <v>2763</v>
      </c>
      <c r="C147" s="184" t="s">
        <v>1144</v>
      </c>
      <c r="D147" s="184" t="s">
        <v>1144</v>
      </c>
      <c r="E147" s="184" t="s">
        <v>2764</v>
      </c>
      <c r="F147" s="184" t="s">
        <v>1145</v>
      </c>
      <c r="G147" s="185" t="s">
        <v>649</v>
      </c>
      <c r="H147" s="186" t="s">
        <v>2624</v>
      </c>
      <c r="I147" s="187" t="s">
        <v>2626</v>
      </c>
      <c r="J147" s="188" t="s">
        <v>2623</v>
      </c>
      <c r="K147" s="192" t="s">
        <v>2750</v>
      </c>
      <c r="L147" s="189" t="s">
        <v>2623</v>
      </c>
      <c r="M147" s="190"/>
    </row>
    <row r="148" spans="2:13" ht="18" customHeight="1" x14ac:dyDescent="0.45">
      <c r="B148" s="184" t="s">
        <v>2763</v>
      </c>
      <c r="C148" s="184" t="s">
        <v>1147</v>
      </c>
      <c r="D148" s="184" t="s">
        <v>1147</v>
      </c>
      <c r="E148" s="184" t="s">
        <v>2764</v>
      </c>
      <c r="F148" s="184" t="s">
        <v>1148</v>
      </c>
      <c r="G148" s="185" t="s">
        <v>652</v>
      </c>
      <c r="H148" s="186" t="s">
        <v>2624</v>
      </c>
      <c r="I148" s="187" t="s">
        <v>2626</v>
      </c>
      <c r="J148" s="188" t="s">
        <v>2623</v>
      </c>
      <c r="K148" s="192" t="s">
        <v>2750</v>
      </c>
      <c r="L148" s="189" t="s">
        <v>2623</v>
      </c>
      <c r="M148" s="190"/>
    </row>
    <row r="149" spans="2:13" ht="18" customHeight="1" x14ac:dyDescent="0.45">
      <c r="B149" s="184" t="s">
        <v>2763</v>
      </c>
      <c r="C149" s="184" t="s">
        <v>1149</v>
      </c>
      <c r="D149" s="184" t="s">
        <v>1149</v>
      </c>
      <c r="E149" s="184" t="s">
        <v>2764</v>
      </c>
      <c r="F149" s="184" t="s">
        <v>1150</v>
      </c>
      <c r="G149" s="185" t="s">
        <v>655</v>
      </c>
      <c r="H149" s="186" t="s">
        <v>2624</v>
      </c>
      <c r="I149" s="187" t="s">
        <v>2626</v>
      </c>
      <c r="J149" s="188" t="s">
        <v>2623</v>
      </c>
      <c r="K149" s="192" t="s">
        <v>2750</v>
      </c>
      <c r="L149" s="189" t="s">
        <v>2623</v>
      </c>
      <c r="M149" s="190"/>
    </row>
    <row r="150" spans="2:13" ht="18" customHeight="1" x14ac:dyDescent="0.45">
      <c r="B150" s="184" t="s">
        <v>2756</v>
      </c>
      <c r="C150" s="184" t="s">
        <v>1161</v>
      </c>
      <c r="D150" s="184" t="s">
        <v>1161</v>
      </c>
      <c r="E150" s="184" t="s">
        <v>2764</v>
      </c>
      <c r="F150" s="184" t="s">
        <v>1162</v>
      </c>
      <c r="G150" s="185" t="s">
        <v>1163</v>
      </c>
      <c r="H150" s="186" t="s">
        <v>2633</v>
      </c>
      <c r="I150" s="187" t="s">
        <v>2626</v>
      </c>
      <c r="J150" s="188" t="s">
        <v>2623</v>
      </c>
      <c r="K150" s="184" t="s">
        <v>2750</v>
      </c>
      <c r="L150" s="189" t="s">
        <v>2623</v>
      </c>
      <c r="M150" s="190"/>
    </row>
    <row r="151" spans="2:13" ht="18" customHeight="1" x14ac:dyDescent="0.45">
      <c r="B151" s="184" t="s">
        <v>2763</v>
      </c>
      <c r="C151" s="184" t="s">
        <v>1164</v>
      </c>
      <c r="D151" s="184" t="s">
        <v>1164</v>
      </c>
      <c r="E151" s="184" t="s">
        <v>2764</v>
      </c>
      <c r="F151" s="184" t="s">
        <v>1165</v>
      </c>
      <c r="G151" s="185" t="s">
        <v>43</v>
      </c>
      <c r="H151" s="186" t="s">
        <v>2624</v>
      </c>
      <c r="I151" s="187" t="s">
        <v>2765</v>
      </c>
      <c r="J151" s="188" t="s">
        <v>2622</v>
      </c>
      <c r="K151" s="184"/>
      <c r="L151" s="189" t="s">
        <v>2630</v>
      </c>
      <c r="M151" s="190" t="s">
        <v>2766</v>
      </c>
    </row>
    <row r="152" spans="2:13" ht="18" customHeight="1" x14ac:dyDescent="0.45">
      <c r="B152" s="184" t="s">
        <v>2756</v>
      </c>
      <c r="C152" s="184" t="s">
        <v>1167</v>
      </c>
      <c r="D152" s="184" t="s">
        <v>1168</v>
      </c>
      <c r="E152" s="184" t="s">
        <v>2764</v>
      </c>
      <c r="F152" s="184" t="s">
        <v>1169</v>
      </c>
      <c r="G152" s="185" t="s">
        <v>274</v>
      </c>
      <c r="H152" s="186" t="s">
        <v>2629</v>
      </c>
      <c r="I152" s="187" t="s">
        <v>2779</v>
      </c>
      <c r="J152" s="188" t="s">
        <v>2370</v>
      </c>
      <c r="K152" s="184"/>
      <c r="L152" s="189" t="s">
        <v>2623</v>
      </c>
      <c r="M152" s="190"/>
    </row>
    <row r="153" spans="2:13" ht="18" customHeight="1" x14ac:dyDescent="0.45">
      <c r="B153" s="184" t="s">
        <v>2756</v>
      </c>
      <c r="C153" s="184" t="s">
        <v>1170</v>
      </c>
      <c r="D153" s="184" t="s">
        <v>1171</v>
      </c>
      <c r="E153" s="184" t="s">
        <v>2764</v>
      </c>
      <c r="F153" s="184" t="s">
        <v>1172</v>
      </c>
      <c r="G153" s="185" t="s">
        <v>119</v>
      </c>
      <c r="H153" s="186" t="s">
        <v>2629</v>
      </c>
      <c r="I153" s="187" t="s">
        <v>2632</v>
      </c>
      <c r="J153" s="188" t="s">
        <v>2623</v>
      </c>
      <c r="K153" s="184"/>
      <c r="L153" s="189" t="s">
        <v>2625</v>
      </c>
      <c r="M153" s="190"/>
    </row>
    <row r="154" spans="2:13" ht="18" customHeight="1" x14ac:dyDescent="0.45">
      <c r="B154" s="184" t="s">
        <v>2756</v>
      </c>
      <c r="C154" s="184" t="s">
        <v>1173</v>
      </c>
      <c r="D154" s="184" t="s">
        <v>1174</v>
      </c>
      <c r="E154" s="184" t="s">
        <v>25</v>
      </c>
      <c r="F154" s="184" t="s">
        <v>1175</v>
      </c>
      <c r="G154" s="185" t="s">
        <v>475</v>
      </c>
      <c r="H154" s="186" t="s">
        <v>2620</v>
      </c>
      <c r="I154" s="187" t="s">
        <v>2765</v>
      </c>
      <c r="J154" s="188" t="s">
        <v>2622</v>
      </c>
      <c r="K154" s="184"/>
      <c r="L154" s="189" t="s">
        <v>2630</v>
      </c>
      <c r="M154" s="190" t="s">
        <v>2766</v>
      </c>
    </row>
    <row r="155" spans="2:13" ht="18" customHeight="1" x14ac:dyDescent="0.45">
      <c r="B155" s="184" t="s">
        <v>2756</v>
      </c>
      <c r="C155" s="184" t="s">
        <v>1176</v>
      </c>
      <c r="D155" s="184" t="s">
        <v>1177</v>
      </c>
      <c r="E155" s="184" t="s">
        <v>25</v>
      </c>
      <c r="F155" s="184" t="s">
        <v>1178</v>
      </c>
      <c r="G155" s="185" t="s">
        <v>445</v>
      </c>
      <c r="H155" s="186" t="s">
        <v>2620</v>
      </c>
      <c r="I155" s="187" t="s">
        <v>2765</v>
      </c>
      <c r="J155" s="188" t="s">
        <v>2622</v>
      </c>
      <c r="K155" s="184"/>
      <c r="L155" s="189" t="s">
        <v>2623</v>
      </c>
      <c r="M155" s="190"/>
    </row>
    <row r="156" spans="2:13" ht="18" customHeight="1" x14ac:dyDescent="0.45">
      <c r="B156" s="184" t="s">
        <v>2763</v>
      </c>
      <c r="C156" s="184" t="s">
        <v>1179</v>
      </c>
      <c r="D156" s="184" t="s">
        <v>1179</v>
      </c>
      <c r="E156" s="184" t="s">
        <v>2764</v>
      </c>
      <c r="F156" s="184" t="s">
        <v>1180</v>
      </c>
      <c r="G156" s="185" t="s">
        <v>863</v>
      </c>
      <c r="H156" s="186" t="s">
        <v>2620</v>
      </c>
      <c r="I156" s="187" t="s">
        <v>2765</v>
      </c>
      <c r="J156" s="188" t="s">
        <v>2622</v>
      </c>
      <c r="K156" s="184"/>
      <c r="L156" s="189" t="s">
        <v>2623</v>
      </c>
      <c r="M156" s="190"/>
    </row>
    <row r="157" spans="2:13" ht="18" customHeight="1" x14ac:dyDescent="0.45">
      <c r="B157" s="184" t="s">
        <v>2756</v>
      </c>
      <c r="C157" s="184" t="s">
        <v>1181</v>
      </c>
      <c r="D157" s="184" t="s">
        <v>1182</v>
      </c>
      <c r="E157" s="184" t="s">
        <v>2764</v>
      </c>
      <c r="F157" s="184" t="s">
        <v>1183</v>
      </c>
      <c r="G157" s="185" t="s">
        <v>537</v>
      </c>
      <c r="H157" s="186" t="s">
        <v>2620</v>
      </c>
      <c r="I157" s="187" t="s">
        <v>2779</v>
      </c>
      <c r="J157" s="188" t="s">
        <v>2370</v>
      </c>
      <c r="K157" s="184"/>
      <c r="L157" s="189" t="s">
        <v>2625</v>
      </c>
      <c r="M157" s="190"/>
    </row>
    <row r="158" spans="2:13" ht="18" customHeight="1" x14ac:dyDescent="0.45">
      <c r="B158" s="184" t="s">
        <v>2756</v>
      </c>
      <c r="C158" s="184" t="s">
        <v>1185</v>
      </c>
      <c r="D158" s="184" t="s">
        <v>1186</v>
      </c>
      <c r="E158" s="184" t="s">
        <v>2764</v>
      </c>
      <c r="F158" s="184" t="s">
        <v>1187</v>
      </c>
      <c r="G158" s="185" t="s">
        <v>888</v>
      </c>
      <c r="H158" s="186" t="s">
        <v>2620</v>
      </c>
      <c r="I158" s="187" t="s">
        <v>2779</v>
      </c>
      <c r="J158" s="188" t="s">
        <v>2370</v>
      </c>
      <c r="K158" s="184"/>
      <c r="L158" s="189" t="s">
        <v>2630</v>
      </c>
      <c r="M158" s="190" t="s">
        <v>2766</v>
      </c>
    </row>
    <row r="159" spans="2:13" ht="18" customHeight="1" x14ac:dyDescent="0.45">
      <c r="B159" s="184" t="s">
        <v>2756</v>
      </c>
      <c r="C159" s="184" t="s">
        <v>1216</v>
      </c>
      <c r="D159" s="184" t="s">
        <v>1217</v>
      </c>
      <c r="E159" s="184" t="s">
        <v>2764</v>
      </c>
      <c r="F159" s="184" t="s">
        <v>1218</v>
      </c>
      <c r="G159" s="185" t="s">
        <v>91</v>
      </c>
      <c r="H159" s="186" t="s">
        <v>2624</v>
      </c>
      <c r="I159" s="187" t="s">
        <v>2635</v>
      </c>
      <c r="J159" s="188" t="s">
        <v>2623</v>
      </c>
      <c r="K159" s="184" t="s">
        <v>2750</v>
      </c>
      <c r="L159" s="189" t="s">
        <v>2625</v>
      </c>
      <c r="M159" s="190"/>
    </row>
    <row r="160" spans="2:13" ht="18" customHeight="1" x14ac:dyDescent="0.45">
      <c r="B160" s="184" t="s">
        <v>2756</v>
      </c>
      <c r="C160" s="184" t="s">
        <v>1213</v>
      </c>
      <c r="D160" s="184" t="s">
        <v>1214</v>
      </c>
      <c r="E160" s="184" t="s">
        <v>2764</v>
      </c>
      <c r="F160" s="184" t="s">
        <v>1215</v>
      </c>
      <c r="G160" s="185" t="s">
        <v>99</v>
      </c>
      <c r="H160" s="186" t="s">
        <v>2624</v>
      </c>
      <c r="I160" s="187" t="s">
        <v>2626</v>
      </c>
      <c r="J160" s="188" t="s">
        <v>2623</v>
      </c>
      <c r="K160" s="184"/>
      <c r="L160" s="189" t="s">
        <v>2630</v>
      </c>
      <c r="M160" s="190" t="s">
        <v>2766</v>
      </c>
    </row>
    <row r="161" spans="2:13" ht="18" customHeight="1" x14ac:dyDescent="0.45">
      <c r="B161" s="184" t="s">
        <v>2756</v>
      </c>
      <c r="C161" s="184" t="s">
        <v>1210</v>
      </c>
      <c r="D161" s="184" t="s">
        <v>1211</v>
      </c>
      <c r="E161" s="184" t="s">
        <v>2764</v>
      </c>
      <c r="F161" s="184" t="s">
        <v>1212</v>
      </c>
      <c r="G161" s="185" t="s">
        <v>91</v>
      </c>
      <c r="H161" s="186" t="s">
        <v>2624</v>
      </c>
      <c r="I161" s="187" t="s">
        <v>2626</v>
      </c>
      <c r="J161" s="188" t="s">
        <v>2623</v>
      </c>
      <c r="K161" s="184" t="s">
        <v>2750</v>
      </c>
      <c r="L161" s="189" t="s">
        <v>2623</v>
      </c>
      <c r="M161" s="190"/>
    </row>
    <row r="162" spans="2:13" ht="18" customHeight="1" x14ac:dyDescent="0.45">
      <c r="B162" s="184" t="s">
        <v>2756</v>
      </c>
      <c r="C162" s="184" t="s">
        <v>1230</v>
      </c>
      <c r="D162" s="184" t="s">
        <v>1230</v>
      </c>
      <c r="E162" s="184" t="s">
        <v>2764</v>
      </c>
      <c r="F162" s="184" t="s">
        <v>1231</v>
      </c>
      <c r="G162" s="185" t="s">
        <v>1232</v>
      </c>
      <c r="H162" s="186" t="s">
        <v>2620</v>
      </c>
      <c r="I162" s="187" t="s">
        <v>2626</v>
      </c>
      <c r="J162" s="188" t="s">
        <v>2625</v>
      </c>
      <c r="K162" s="184"/>
      <c r="L162" s="189" t="s">
        <v>2630</v>
      </c>
      <c r="M162" s="190" t="s">
        <v>2766</v>
      </c>
    </row>
    <row r="163" spans="2:13" ht="18" customHeight="1" x14ac:dyDescent="0.45">
      <c r="B163" s="184" t="s">
        <v>2756</v>
      </c>
      <c r="C163" s="184" t="s">
        <v>1245</v>
      </c>
      <c r="D163" s="184" t="s">
        <v>1245</v>
      </c>
      <c r="E163" s="184" t="s">
        <v>2764</v>
      </c>
      <c r="F163" s="184" t="s">
        <v>1246</v>
      </c>
      <c r="G163" s="185" t="s">
        <v>60</v>
      </c>
      <c r="H163" s="186" t="s">
        <v>2633</v>
      </c>
      <c r="I163" s="187" t="s">
        <v>2626</v>
      </c>
      <c r="J163" s="188" t="s">
        <v>2623</v>
      </c>
      <c r="K163" s="184"/>
      <c r="L163" s="189" t="s">
        <v>2630</v>
      </c>
      <c r="M163" s="190" t="s">
        <v>2766</v>
      </c>
    </row>
    <row r="164" spans="2:13" ht="18" customHeight="1" x14ac:dyDescent="0.45">
      <c r="B164" s="184" t="s">
        <v>2756</v>
      </c>
      <c r="C164" s="184" t="s">
        <v>1242</v>
      </c>
      <c r="D164" s="184" t="s">
        <v>1243</v>
      </c>
      <c r="E164" s="184" t="s">
        <v>2764</v>
      </c>
      <c r="F164" s="184" t="s">
        <v>1244</v>
      </c>
      <c r="G164" s="185" t="s">
        <v>483</v>
      </c>
      <c r="H164" s="186" t="s">
        <v>2628</v>
      </c>
      <c r="I164" s="187" t="s">
        <v>2626</v>
      </c>
      <c r="J164" s="188" t="s">
        <v>2623</v>
      </c>
      <c r="K164" s="184"/>
      <c r="L164" s="189" t="s">
        <v>2623</v>
      </c>
      <c r="M164" s="190"/>
    </row>
    <row r="165" spans="2:13" ht="18" customHeight="1" x14ac:dyDescent="0.45">
      <c r="B165" s="184" t="s">
        <v>2756</v>
      </c>
      <c r="C165" s="184" t="s">
        <v>1250</v>
      </c>
      <c r="D165" s="184" t="s">
        <v>1251</v>
      </c>
      <c r="E165" s="184" t="s">
        <v>2764</v>
      </c>
      <c r="F165" s="184" t="s">
        <v>1252</v>
      </c>
      <c r="G165" s="185" t="s">
        <v>247</v>
      </c>
      <c r="H165" s="186" t="s">
        <v>2620</v>
      </c>
      <c r="I165" s="187" t="s">
        <v>2626</v>
      </c>
      <c r="J165" s="188" t="s">
        <v>2623</v>
      </c>
      <c r="K165" s="184"/>
      <c r="L165" s="189" t="s">
        <v>2630</v>
      </c>
      <c r="M165" s="190" t="s">
        <v>2766</v>
      </c>
    </row>
    <row r="166" spans="2:13" ht="18" customHeight="1" x14ac:dyDescent="0.45">
      <c r="B166" s="184" t="s">
        <v>2756</v>
      </c>
      <c r="C166" s="184" t="s">
        <v>1247</v>
      </c>
      <c r="D166" s="184" t="s">
        <v>1248</v>
      </c>
      <c r="E166" s="184" t="s">
        <v>2764</v>
      </c>
      <c r="F166" s="184" t="s">
        <v>1249</v>
      </c>
      <c r="G166" s="185" t="s">
        <v>91</v>
      </c>
      <c r="H166" s="186" t="s">
        <v>2629</v>
      </c>
      <c r="I166" s="187" t="s">
        <v>2626</v>
      </c>
      <c r="J166" s="188" t="s">
        <v>2623</v>
      </c>
      <c r="K166" s="184"/>
      <c r="L166" s="189" t="s">
        <v>2630</v>
      </c>
      <c r="M166" s="190" t="s">
        <v>2766</v>
      </c>
    </row>
    <row r="167" spans="2:13" ht="18" customHeight="1" x14ac:dyDescent="0.45">
      <c r="B167" s="184" t="s">
        <v>2756</v>
      </c>
      <c r="C167" s="184" t="s">
        <v>1253</v>
      </c>
      <c r="D167" s="184" t="s">
        <v>1253</v>
      </c>
      <c r="E167" s="184" t="s">
        <v>2764</v>
      </c>
      <c r="F167" s="184" t="s">
        <v>1254</v>
      </c>
      <c r="G167" s="185" t="s">
        <v>1255</v>
      </c>
      <c r="H167" s="186" t="s">
        <v>2633</v>
      </c>
      <c r="I167" s="187" t="s">
        <v>2765</v>
      </c>
      <c r="J167" s="188" t="s">
        <v>2622</v>
      </c>
      <c r="K167" s="184"/>
      <c r="L167" s="189" t="s">
        <v>2625</v>
      </c>
      <c r="M167" s="190"/>
    </row>
    <row r="168" spans="2:13" ht="18" customHeight="1" x14ac:dyDescent="0.45">
      <c r="B168" s="184" t="s">
        <v>2763</v>
      </c>
      <c r="C168" s="184" t="s">
        <v>1262</v>
      </c>
      <c r="D168" s="184" t="s">
        <v>1262</v>
      </c>
      <c r="E168" s="184" t="s">
        <v>25</v>
      </c>
      <c r="F168" s="184" t="s">
        <v>1264</v>
      </c>
      <c r="G168" s="185" t="s">
        <v>1265</v>
      </c>
      <c r="H168" s="186" t="s">
        <v>2629</v>
      </c>
      <c r="I168" s="187" t="s">
        <v>2765</v>
      </c>
      <c r="J168" s="188" t="s">
        <v>2622</v>
      </c>
      <c r="K168" s="184"/>
      <c r="L168" s="189" t="s">
        <v>2630</v>
      </c>
      <c r="M168" s="190" t="s">
        <v>2766</v>
      </c>
    </row>
    <row r="169" spans="2:13" ht="18" customHeight="1" x14ac:dyDescent="0.45">
      <c r="B169" s="184" t="s">
        <v>2763</v>
      </c>
      <c r="C169" s="184" t="s">
        <v>1266</v>
      </c>
      <c r="D169" s="184" t="s">
        <v>1266</v>
      </c>
      <c r="E169" s="184" t="s">
        <v>2764</v>
      </c>
      <c r="F169" s="184" t="s">
        <v>2810</v>
      </c>
      <c r="G169" s="185" t="s">
        <v>1268</v>
      </c>
      <c r="H169" s="186" t="s">
        <v>2620</v>
      </c>
      <c r="I169" s="187" t="s">
        <v>2765</v>
      </c>
      <c r="J169" s="188" t="s">
        <v>2622</v>
      </c>
      <c r="K169" s="184"/>
      <c r="L169" s="189" t="s">
        <v>2630</v>
      </c>
      <c r="M169" s="190" t="s">
        <v>2766</v>
      </c>
    </row>
    <row r="170" spans="2:13" ht="18" customHeight="1" x14ac:dyDescent="0.45">
      <c r="B170" s="184" t="s">
        <v>2756</v>
      </c>
      <c r="C170" s="184" t="s">
        <v>1269</v>
      </c>
      <c r="D170" s="184" t="s">
        <v>1269</v>
      </c>
      <c r="E170" s="184" t="s">
        <v>2764</v>
      </c>
      <c r="F170" s="184" t="s">
        <v>1270</v>
      </c>
      <c r="G170" s="185" t="s">
        <v>2811</v>
      </c>
      <c r="H170" s="186" t="s">
        <v>2629</v>
      </c>
      <c r="I170" s="187" t="s">
        <v>2626</v>
      </c>
      <c r="J170" s="188" t="s">
        <v>2623</v>
      </c>
      <c r="K170" s="184" t="s">
        <v>2750</v>
      </c>
      <c r="L170" s="189" t="s">
        <v>2623</v>
      </c>
      <c r="M170" s="190"/>
    </row>
    <row r="171" spans="2:13" ht="18" customHeight="1" x14ac:dyDescent="0.45">
      <c r="B171" s="184" t="s">
        <v>2756</v>
      </c>
      <c r="C171" s="184" t="s">
        <v>1271</v>
      </c>
      <c r="D171" s="184" t="s">
        <v>1271</v>
      </c>
      <c r="E171" s="184" t="s">
        <v>2764</v>
      </c>
      <c r="F171" s="184" t="s">
        <v>2812</v>
      </c>
      <c r="G171" s="185" t="s">
        <v>2813</v>
      </c>
      <c r="H171" s="186" t="s">
        <v>2629</v>
      </c>
      <c r="I171" s="187" t="s">
        <v>2626</v>
      </c>
      <c r="J171" s="188" t="s">
        <v>2623</v>
      </c>
      <c r="K171" s="184" t="s">
        <v>2750</v>
      </c>
      <c r="L171" s="189" t="s">
        <v>2623</v>
      </c>
      <c r="M171" s="190"/>
    </row>
    <row r="172" spans="2:13" ht="18" customHeight="1" x14ac:dyDescent="0.45">
      <c r="B172" s="184" t="s">
        <v>2756</v>
      </c>
      <c r="C172" s="184" t="s">
        <v>1295</v>
      </c>
      <c r="D172" s="184" t="s">
        <v>1295</v>
      </c>
      <c r="E172" s="184" t="s">
        <v>2764</v>
      </c>
      <c r="F172" s="184" t="s">
        <v>1296</v>
      </c>
      <c r="G172" s="185" t="s">
        <v>788</v>
      </c>
      <c r="H172" s="186" t="s">
        <v>2629</v>
      </c>
      <c r="I172" s="187" t="s">
        <v>2626</v>
      </c>
      <c r="J172" s="188" t="s">
        <v>2623</v>
      </c>
      <c r="K172" s="184" t="s">
        <v>2750</v>
      </c>
      <c r="L172" s="189" t="s">
        <v>2625</v>
      </c>
      <c r="M172" s="190"/>
    </row>
    <row r="173" spans="2:13" ht="18" customHeight="1" x14ac:dyDescent="0.45">
      <c r="B173" s="184" t="s">
        <v>2756</v>
      </c>
      <c r="C173" s="184" t="s">
        <v>1291</v>
      </c>
      <c r="D173" s="184" t="s">
        <v>1291</v>
      </c>
      <c r="E173" s="184" t="s">
        <v>2764</v>
      </c>
      <c r="F173" s="184" t="s">
        <v>1292</v>
      </c>
      <c r="G173" s="185" t="s">
        <v>537</v>
      </c>
      <c r="H173" s="186" t="s">
        <v>2629</v>
      </c>
      <c r="I173" s="187" t="s">
        <v>2765</v>
      </c>
      <c r="J173" s="188" t="s">
        <v>2622</v>
      </c>
      <c r="K173" s="184" t="s">
        <v>2750</v>
      </c>
      <c r="L173" s="189" t="s">
        <v>2623</v>
      </c>
      <c r="M173" s="190"/>
    </row>
    <row r="174" spans="2:13" ht="18" customHeight="1" x14ac:dyDescent="0.45">
      <c r="B174" s="184" t="s">
        <v>2756</v>
      </c>
      <c r="C174" s="184" t="s">
        <v>1293</v>
      </c>
      <c r="D174" s="184" t="s">
        <v>1293</v>
      </c>
      <c r="E174" s="184" t="s">
        <v>2764</v>
      </c>
      <c r="F174" s="184" t="s">
        <v>1294</v>
      </c>
      <c r="G174" s="185" t="s">
        <v>888</v>
      </c>
      <c r="H174" s="186" t="s">
        <v>2629</v>
      </c>
      <c r="I174" s="187" t="s">
        <v>2765</v>
      </c>
      <c r="J174" s="188" t="s">
        <v>2622</v>
      </c>
      <c r="K174" s="184" t="s">
        <v>2750</v>
      </c>
      <c r="L174" s="189" t="s">
        <v>2623</v>
      </c>
      <c r="M174" s="190"/>
    </row>
    <row r="175" spans="2:13" ht="18" customHeight="1" x14ac:dyDescent="0.45">
      <c r="B175" s="184" t="s">
        <v>2781</v>
      </c>
      <c r="C175" s="184" t="s">
        <v>1297</v>
      </c>
      <c r="D175" s="184" t="s">
        <v>1298</v>
      </c>
      <c r="E175" s="184" t="s">
        <v>2764</v>
      </c>
      <c r="F175" s="184" t="s">
        <v>1299</v>
      </c>
      <c r="G175" s="185" t="s">
        <v>1300</v>
      </c>
      <c r="H175" s="186" t="s">
        <v>2633</v>
      </c>
      <c r="I175" s="187" t="s">
        <v>2765</v>
      </c>
      <c r="J175" s="188" t="s">
        <v>2622</v>
      </c>
      <c r="K175" s="184"/>
      <c r="L175" s="189" t="s">
        <v>2630</v>
      </c>
      <c r="M175" s="190" t="s">
        <v>2766</v>
      </c>
    </row>
    <row r="176" spans="2:13" ht="18" customHeight="1" x14ac:dyDescent="0.45">
      <c r="B176" s="184" t="s">
        <v>2781</v>
      </c>
      <c r="C176" s="184" t="s">
        <v>1301</v>
      </c>
      <c r="D176" s="184" t="s">
        <v>1302</v>
      </c>
      <c r="E176" s="184" t="s">
        <v>2764</v>
      </c>
      <c r="F176" s="184" t="s">
        <v>1303</v>
      </c>
      <c r="G176" s="185" t="s">
        <v>1304</v>
      </c>
      <c r="H176" s="186" t="s">
        <v>2629</v>
      </c>
      <c r="I176" s="187" t="s">
        <v>2765</v>
      </c>
      <c r="J176" s="188" t="s">
        <v>2622</v>
      </c>
      <c r="K176" s="184"/>
      <c r="L176" s="189" t="s">
        <v>2630</v>
      </c>
      <c r="M176" s="190" t="s">
        <v>2766</v>
      </c>
    </row>
    <row r="177" spans="2:13" ht="18" customHeight="1" x14ac:dyDescent="0.45">
      <c r="B177" s="184" t="s">
        <v>2756</v>
      </c>
      <c r="C177" s="184" t="s">
        <v>1305</v>
      </c>
      <c r="D177" s="184" t="s">
        <v>1306</v>
      </c>
      <c r="E177" s="184" t="s">
        <v>2764</v>
      </c>
      <c r="F177" s="184" t="s">
        <v>1307</v>
      </c>
      <c r="G177" s="185" t="s">
        <v>1255</v>
      </c>
      <c r="H177" s="186" t="s">
        <v>2629</v>
      </c>
      <c r="I177" s="187" t="s">
        <v>2626</v>
      </c>
      <c r="J177" s="188" t="s">
        <v>2623</v>
      </c>
      <c r="K177" s="184" t="s">
        <v>2750</v>
      </c>
      <c r="L177" s="189" t="s">
        <v>2625</v>
      </c>
      <c r="M177" s="190"/>
    </row>
    <row r="178" spans="2:13" ht="18" customHeight="1" x14ac:dyDescent="0.45">
      <c r="B178" s="184" t="s">
        <v>2756</v>
      </c>
      <c r="C178" s="184" t="s">
        <v>2707</v>
      </c>
      <c r="D178" s="184" t="s">
        <v>2309</v>
      </c>
      <c r="E178" s="184" t="s">
        <v>2764</v>
      </c>
      <c r="F178" s="184" t="s">
        <v>2645</v>
      </c>
      <c r="G178" s="185" t="s">
        <v>274</v>
      </c>
      <c r="H178" s="186" t="s">
        <v>2620</v>
      </c>
      <c r="I178" s="187" t="s">
        <v>2626</v>
      </c>
      <c r="J178" s="188" t="s">
        <v>2623</v>
      </c>
      <c r="K178" s="184"/>
      <c r="L178" s="189" t="s">
        <v>2630</v>
      </c>
      <c r="M178" s="190" t="s">
        <v>2766</v>
      </c>
    </row>
    <row r="179" spans="2:13" ht="18" customHeight="1" x14ac:dyDescent="0.45">
      <c r="B179" s="184" t="s">
        <v>2756</v>
      </c>
      <c r="C179" s="184" t="s">
        <v>470</v>
      </c>
      <c r="D179" s="184" t="s">
        <v>470</v>
      </c>
      <c r="E179" s="184" t="s">
        <v>2764</v>
      </c>
      <c r="F179" s="184" t="s">
        <v>2814</v>
      </c>
      <c r="G179" s="185" t="s">
        <v>324</v>
      </c>
      <c r="H179" s="186" t="s">
        <v>2620</v>
      </c>
      <c r="I179" s="187" t="s">
        <v>2779</v>
      </c>
      <c r="J179" s="188" t="s">
        <v>2370</v>
      </c>
      <c r="K179" s="184"/>
      <c r="L179" s="189" t="s">
        <v>2630</v>
      </c>
      <c r="M179" s="190" t="s">
        <v>2766</v>
      </c>
    </row>
    <row r="180" spans="2:13" ht="18" customHeight="1" x14ac:dyDescent="0.45">
      <c r="B180" s="184" t="s">
        <v>2763</v>
      </c>
      <c r="C180" s="184" t="s">
        <v>986</v>
      </c>
      <c r="D180" s="184" t="s">
        <v>986</v>
      </c>
      <c r="E180" s="184" t="s">
        <v>2764</v>
      </c>
      <c r="F180" s="184" t="s">
        <v>987</v>
      </c>
      <c r="G180" s="185" t="s">
        <v>988</v>
      </c>
      <c r="H180" s="186" t="s">
        <v>2629</v>
      </c>
      <c r="I180" s="187" t="s">
        <v>2765</v>
      </c>
      <c r="J180" s="188" t="s">
        <v>2622</v>
      </c>
      <c r="K180" s="192" t="s">
        <v>2750</v>
      </c>
      <c r="L180" s="189" t="s">
        <v>2623</v>
      </c>
      <c r="M180" s="190"/>
    </row>
    <row r="181" spans="2:13" ht="18" customHeight="1" x14ac:dyDescent="0.45">
      <c r="B181" s="184" t="s">
        <v>2763</v>
      </c>
      <c r="C181" s="184" t="s">
        <v>991</v>
      </c>
      <c r="D181" s="184" t="s">
        <v>991</v>
      </c>
      <c r="E181" s="184" t="s">
        <v>2764</v>
      </c>
      <c r="F181" s="184" t="s">
        <v>992</v>
      </c>
      <c r="G181" s="185" t="s">
        <v>993</v>
      </c>
      <c r="H181" s="186" t="s">
        <v>2620</v>
      </c>
      <c r="I181" s="187" t="s">
        <v>2765</v>
      </c>
      <c r="J181" s="188" t="s">
        <v>2630</v>
      </c>
      <c r="K181" s="192"/>
      <c r="L181" s="189" t="s">
        <v>2630</v>
      </c>
      <c r="M181" s="190" t="s">
        <v>2766</v>
      </c>
    </row>
    <row r="182" spans="2:13" ht="18" customHeight="1" x14ac:dyDescent="0.45">
      <c r="B182" s="184" t="s">
        <v>2763</v>
      </c>
      <c r="C182" s="184" t="s">
        <v>997</v>
      </c>
      <c r="D182" s="184" t="s">
        <v>997</v>
      </c>
      <c r="E182" s="184" t="s">
        <v>2764</v>
      </c>
      <c r="F182" s="184" t="s">
        <v>998</v>
      </c>
      <c r="G182" s="185" t="s">
        <v>35</v>
      </c>
      <c r="H182" s="186" t="s">
        <v>2629</v>
      </c>
      <c r="I182" s="187" t="s">
        <v>2765</v>
      </c>
      <c r="J182" s="188" t="s">
        <v>2622</v>
      </c>
      <c r="K182" s="184"/>
      <c r="L182" s="189" t="s">
        <v>2630</v>
      </c>
      <c r="M182" s="190" t="s">
        <v>2766</v>
      </c>
    </row>
    <row r="183" spans="2:13" ht="18" customHeight="1" x14ac:dyDescent="0.45">
      <c r="B183" s="184" t="s">
        <v>2763</v>
      </c>
      <c r="C183" s="184" t="s">
        <v>999</v>
      </c>
      <c r="D183" s="184" t="s">
        <v>999</v>
      </c>
      <c r="E183" s="184" t="s">
        <v>2764</v>
      </c>
      <c r="F183" s="184" t="s">
        <v>1000</v>
      </c>
      <c r="G183" s="185" t="s">
        <v>40</v>
      </c>
      <c r="H183" s="186" t="s">
        <v>2629</v>
      </c>
      <c r="I183" s="187" t="s">
        <v>2765</v>
      </c>
      <c r="J183" s="188" t="s">
        <v>2622</v>
      </c>
      <c r="K183" s="184"/>
      <c r="L183" s="189" t="s">
        <v>2630</v>
      </c>
      <c r="M183" s="190" t="s">
        <v>2766</v>
      </c>
    </row>
    <row r="184" spans="2:13" ht="18" customHeight="1" x14ac:dyDescent="0.45">
      <c r="B184" s="184" t="s">
        <v>2756</v>
      </c>
      <c r="C184" s="184" t="s">
        <v>1335</v>
      </c>
      <c r="D184" s="184" t="s">
        <v>1335</v>
      </c>
      <c r="E184" s="184" t="s">
        <v>2815</v>
      </c>
      <c r="F184" s="184" t="s">
        <v>1336</v>
      </c>
      <c r="G184" s="185" t="s">
        <v>1337</v>
      </c>
      <c r="H184" s="186" t="s">
        <v>2624</v>
      </c>
      <c r="I184" s="187" t="s">
        <v>2765</v>
      </c>
      <c r="J184" s="188" t="s">
        <v>2622</v>
      </c>
      <c r="K184" s="184"/>
      <c r="L184" s="189" t="s">
        <v>2780</v>
      </c>
      <c r="M184" s="190"/>
    </row>
    <row r="185" spans="2:13" ht="18" customHeight="1" x14ac:dyDescent="0.45">
      <c r="B185" s="184" t="s">
        <v>2756</v>
      </c>
      <c r="C185" s="184" t="s">
        <v>1340</v>
      </c>
      <c r="D185" s="184" t="s">
        <v>1340</v>
      </c>
      <c r="E185" s="184" t="s">
        <v>2815</v>
      </c>
      <c r="F185" s="184" t="s">
        <v>1341</v>
      </c>
      <c r="G185" s="185" t="s">
        <v>1342</v>
      </c>
      <c r="H185" s="186" t="s">
        <v>2624</v>
      </c>
      <c r="I185" s="187" t="s">
        <v>2765</v>
      </c>
      <c r="J185" s="188" t="s">
        <v>2622</v>
      </c>
      <c r="K185" s="184"/>
      <c r="L185" s="189" t="s">
        <v>2630</v>
      </c>
      <c r="M185" s="190" t="s">
        <v>2766</v>
      </c>
    </row>
    <row r="186" spans="2:13" ht="18" customHeight="1" x14ac:dyDescent="0.45">
      <c r="B186" s="184" t="s">
        <v>2763</v>
      </c>
      <c r="C186" s="184" t="s">
        <v>1350</v>
      </c>
      <c r="D186" s="184" t="s">
        <v>1350</v>
      </c>
      <c r="E186" s="184" t="s">
        <v>2815</v>
      </c>
      <c r="F186" s="184" t="s">
        <v>1351</v>
      </c>
      <c r="G186" s="185" t="s">
        <v>1352</v>
      </c>
      <c r="H186" s="186" t="s">
        <v>2633</v>
      </c>
      <c r="I186" s="187" t="s">
        <v>2626</v>
      </c>
      <c r="J186" s="188" t="s">
        <v>2625</v>
      </c>
      <c r="K186" s="184"/>
      <c r="L186" s="189" t="s">
        <v>2625</v>
      </c>
      <c r="M186" s="190"/>
    </row>
    <row r="187" spans="2:13" ht="18" customHeight="1" x14ac:dyDescent="0.45">
      <c r="B187" s="184" t="s">
        <v>2763</v>
      </c>
      <c r="C187" s="184" t="s">
        <v>1354</v>
      </c>
      <c r="D187" s="184" t="s">
        <v>1354</v>
      </c>
      <c r="E187" s="184" t="s">
        <v>2815</v>
      </c>
      <c r="F187" s="184" t="s">
        <v>1355</v>
      </c>
      <c r="G187" s="185" t="s">
        <v>1356</v>
      </c>
      <c r="H187" s="186" t="s">
        <v>2629</v>
      </c>
      <c r="I187" s="187" t="s">
        <v>2626</v>
      </c>
      <c r="J187" s="188" t="s">
        <v>2625</v>
      </c>
      <c r="K187" s="184"/>
      <c r="L187" s="189" t="s">
        <v>2630</v>
      </c>
      <c r="M187" s="190" t="s">
        <v>2766</v>
      </c>
    </row>
    <row r="188" spans="2:13" ht="18" customHeight="1" x14ac:dyDescent="0.45">
      <c r="B188" s="184" t="s">
        <v>2763</v>
      </c>
      <c r="C188" s="184" t="s">
        <v>1357</v>
      </c>
      <c r="D188" s="184" t="s">
        <v>1357</v>
      </c>
      <c r="E188" s="184" t="s">
        <v>2815</v>
      </c>
      <c r="F188" s="184" t="s">
        <v>1358</v>
      </c>
      <c r="G188" s="185" t="s">
        <v>1359</v>
      </c>
      <c r="H188" s="186" t="s">
        <v>2629</v>
      </c>
      <c r="I188" s="187" t="s">
        <v>2626</v>
      </c>
      <c r="J188" s="188" t="s">
        <v>2625</v>
      </c>
      <c r="K188" s="184"/>
      <c r="L188" s="189" t="s">
        <v>2625</v>
      </c>
      <c r="M188" s="190"/>
    </row>
    <row r="189" spans="2:13" ht="18" customHeight="1" x14ac:dyDescent="0.45">
      <c r="B189" s="184" t="s">
        <v>2756</v>
      </c>
      <c r="C189" s="184" t="s">
        <v>1364</v>
      </c>
      <c r="D189" s="184" t="s">
        <v>1364</v>
      </c>
      <c r="E189" s="184" t="s">
        <v>2815</v>
      </c>
      <c r="F189" s="184" t="s">
        <v>1365</v>
      </c>
      <c r="G189" s="185" t="s">
        <v>637</v>
      </c>
      <c r="H189" s="186" t="s">
        <v>2624</v>
      </c>
      <c r="I189" s="187" t="s">
        <v>2765</v>
      </c>
      <c r="J189" s="188" t="s">
        <v>2630</v>
      </c>
      <c r="K189" s="184"/>
      <c r="L189" s="189" t="s">
        <v>2630</v>
      </c>
      <c r="M189" s="190" t="s">
        <v>2766</v>
      </c>
    </row>
    <row r="190" spans="2:13" ht="18" customHeight="1" x14ac:dyDescent="0.45">
      <c r="B190" s="184" t="s">
        <v>2763</v>
      </c>
      <c r="C190" s="184" t="s">
        <v>1366</v>
      </c>
      <c r="D190" s="184" t="s">
        <v>1366</v>
      </c>
      <c r="E190" s="184" t="s">
        <v>2815</v>
      </c>
      <c r="F190" s="184" t="s">
        <v>1367</v>
      </c>
      <c r="G190" s="185" t="s">
        <v>644</v>
      </c>
      <c r="H190" s="186" t="s">
        <v>2624</v>
      </c>
      <c r="I190" s="187" t="s">
        <v>2765</v>
      </c>
      <c r="J190" s="188" t="s">
        <v>2622</v>
      </c>
      <c r="K190" s="184"/>
      <c r="L190" s="189" t="s">
        <v>2623</v>
      </c>
      <c r="M190" s="190"/>
    </row>
    <row r="191" spans="2:13" ht="18" customHeight="1" x14ac:dyDescent="0.45">
      <c r="B191" s="184" t="s">
        <v>2763</v>
      </c>
      <c r="C191" s="184" t="s">
        <v>1369</v>
      </c>
      <c r="D191" s="184" t="s">
        <v>1369</v>
      </c>
      <c r="E191" s="184" t="s">
        <v>2815</v>
      </c>
      <c r="F191" s="184" t="s">
        <v>1370</v>
      </c>
      <c r="G191" s="185" t="s">
        <v>649</v>
      </c>
      <c r="H191" s="186" t="s">
        <v>2624</v>
      </c>
      <c r="I191" s="187" t="s">
        <v>2765</v>
      </c>
      <c r="J191" s="188" t="s">
        <v>2622</v>
      </c>
      <c r="K191" s="184"/>
      <c r="L191" s="189" t="s">
        <v>2630</v>
      </c>
      <c r="M191" s="190" t="s">
        <v>2766</v>
      </c>
    </row>
    <row r="192" spans="2:13" ht="18" customHeight="1" x14ac:dyDescent="0.45">
      <c r="B192" s="184" t="s">
        <v>2763</v>
      </c>
      <c r="C192" s="184" t="s">
        <v>1372</v>
      </c>
      <c r="D192" s="184" t="s">
        <v>1372</v>
      </c>
      <c r="E192" s="184" t="s">
        <v>2815</v>
      </c>
      <c r="F192" s="184" t="s">
        <v>1373</v>
      </c>
      <c r="G192" s="185" t="s">
        <v>652</v>
      </c>
      <c r="H192" s="186" t="s">
        <v>2624</v>
      </c>
      <c r="I192" s="187" t="s">
        <v>2765</v>
      </c>
      <c r="J192" s="188" t="s">
        <v>2622</v>
      </c>
      <c r="K192" s="184"/>
      <c r="L192" s="189" t="s">
        <v>2630</v>
      </c>
      <c r="M192" s="190" t="s">
        <v>2766</v>
      </c>
    </row>
    <row r="193" spans="1:13" ht="18" customHeight="1" x14ac:dyDescent="0.45">
      <c r="B193" s="184" t="s">
        <v>2763</v>
      </c>
      <c r="C193" s="184" t="s">
        <v>1374</v>
      </c>
      <c r="D193" s="184" t="s">
        <v>1374</v>
      </c>
      <c r="E193" s="184" t="s">
        <v>2815</v>
      </c>
      <c r="F193" s="184" t="s">
        <v>1375</v>
      </c>
      <c r="G193" s="185" t="s">
        <v>655</v>
      </c>
      <c r="H193" s="186" t="s">
        <v>2624</v>
      </c>
      <c r="I193" s="187" t="s">
        <v>2765</v>
      </c>
      <c r="J193" s="188" t="s">
        <v>2622</v>
      </c>
      <c r="K193" s="184"/>
      <c r="L193" s="189" t="s">
        <v>2625</v>
      </c>
      <c r="M193" s="190"/>
    </row>
    <row r="194" spans="1:13" ht="18" customHeight="1" x14ac:dyDescent="0.45">
      <c r="B194" s="184" t="s">
        <v>2763</v>
      </c>
      <c r="C194" s="184" t="s">
        <v>1376</v>
      </c>
      <c r="D194" s="184" t="s">
        <v>1376</v>
      </c>
      <c r="E194" s="184" t="s">
        <v>2815</v>
      </c>
      <c r="F194" s="184" t="s">
        <v>1377</v>
      </c>
      <c r="G194" s="185" t="s">
        <v>1378</v>
      </c>
      <c r="H194" s="186" t="s">
        <v>2620</v>
      </c>
      <c r="I194" s="187" t="s">
        <v>2626</v>
      </c>
      <c r="J194" s="188" t="s">
        <v>2625</v>
      </c>
      <c r="K194" s="184"/>
      <c r="L194" s="189" t="s">
        <v>2630</v>
      </c>
      <c r="M194" s="190" t="s">
        <v>2766</v>
      </c>
    </row>
    <row r="195" spans="1:13" ht="18" customHeight="1" x14ac:dyDescent="0.45">
      <c r="B195" s="184" t="s">
        <v>2763</v>
      </c>
      <c r="C195" s="184" t="s">
        <v>1381</v>
      </c>
      <c r="D195" s="184" t="s">
        <v>1381</v>
      </c>
      <c r="E195" s="184" t="s">
        <v>2815</v>
      </c>
      <c r="F195" s="184" t="s">
        <v>2647</v>
      </c>
      <c r="G195" s="185" t="s">
        <v>1383</v>
      </c>
      <c r="H195" s="186" t="s">
        <v>2620</v>
      </c>
      <c r="I195" s="187" t="s">
        <v>2765</v>
      </c>
      <c r="J195" s="188" t="s">
        <v>2622</v>
      </c>
      <c r="K195" s="184"/>
      <c r="L195" s="189" t="s">
        <v>2625</v>
      </c>
      <c r="M195" s="190"/>
    </row>
    <row r="196" spans="1:13" ht="18" customHeight="1" x14ac:dyDescent="0.45">
      <c r="B196" s="184" t="s">
        <v>2756</v>
      </c>
      <c r="C196" s="184" t="s">
        <v>1412</v>
      </c>
      <c r="D196" s="184" t="s">
        <v>1412</v>
      </c>
      <c r="E196" s="184" t="s">
        <v>2815</v>
      </c>
      <c r="F196" s="184" t="s">
        <v>1413</v>
      </c>
      <c r="G196" s="185" t="s">
        <v>537</v>
      </c>
      <c r="H196" s="186" t="s">
        <v>2629</v>
      </c>
      <c r="I196" s="187" t="s">
        <v>2626</v>
      </c>
      <c r="J196" s="188" t="s">
        <v>2623</v>
      </c>
      <c r="K196" s="184"/>
      <c r="L196" s="189" t="s">
        <v>2630</v>
      </c>
      <c r="M196" s="190" t="s">
        <v>2766</v>
      </c>
    </row>
    <row r="197" spans="1:13" s="22" customFormat="1" ht="18" customHeight="1" x14ac:dyDescent="0.45">
      <c r="A197"/>
      <c r="B197" s="184" t="s">
        <v>2756</v>
      </c>
      <c r="C197" s="184" t="s">
        <v>1415</v>
      </c>
      <c r="D197" s="184" t="s">
        <v>1415</v>
      </c>
      <c r="E197" s="184" t="s">
        <v>2815</v>
      </c>
      <c r="F197" s="184" t="s">
        <v>1416</v>
      </c>
      <c r="G197" s="185" t="s">
        <v>888</v>
      </c>
      <c r="H197" s="186" t="s">
        <v>2629</v>
      </c>
      <c r="I197" s="187" t="s">
        <v>2626</v>
      </c>
      <c r="J197" s="188" t="s">
        <v>2625</v>
      </c>
      <c r="K197" s="184"/>
      <c r="L197" s="189" t="s">
        <v>2630</v>
      </c>
      <c r="M197" s="190" t="s">
        <v>2766</v>
      </c>
    </row>
    <row r="198" spans="1:13" s="22" customFormat="1" ht="18" customHeight="1" x14ac:dyDescent="0.45">
      <c r="A198"/>
      <c r="B198" s="184" t="s">
        <v>2763</v>
      </c>
      <c r="C198" s="184" t="s">
        <v>1417</v>
      </c>
      <c r="D198" s="184" t="s">
        <v>1417</v>
      </c>
      <c r="E198" s="184" t="s">
        <v>2815</v>
      </c>
      <c r="F198" s="184" t="s">
        <v>1418</v>
      </c>
      <c r="G198" s="185" t="s">
        <v>644</v>
      </c>
      <c r="H198" s="186" t="s">
        <v>2624</v>
      </c>
      <c r="I198" s="187" t="s">
        <v>2626</v>
      </c>
      <c r="J198" s="188" t="s">
        <v>2625</v>
      </c>
      <c r="K198" s="184"/>
      <c r="L198" s="189" t="s">
        <v>2630</v>
      </c>
      <c r="M198" s="190" t="s">
        <v>2766</v>
      </c>
    </row>
    <row r="199" spans="1:13" ht="18" customHeight="1" x14ac:dyDescent="0.45">
      <c r="B199" s="184" t="s">
        <v>2763</v>
      </c>
      <c r="C199" s="184" t="s">
        <v>1420</v>
      </c>
      <c r="D199" s="184" t="s">
        <v>1420</v>
      </c>
      <c r="E199" s="184" t="s">
        <v>2815</v>
      </c>
      <c r="F199" s="184" t="s">
        <v>1421</v>
      </c>
      <c r="G199" s="185" t="s">
        <v>649</v>
      </c>
      <c r="H199" s="186" t="s">
        <v>2624</v>
      </c>
      <c r="I199" s="187" t="s">
        <v>2626</v>
      </c>
      <c r="J199" s="188" t="s">
        <v>2623</v>
      </c>
      <c r="K199" s="184"/>
      <c r="L199" s="189" t="s">
        <v>2623</v>
      </c>
      <c r="M199" s="190"/>
    </row>
    <row r="200" spans="1:13" ht="18" customHeight="1" x14ac:dyDescent="0.45">
      <c r="B200" s="184" t="s">
        <v>2756</v>
      </c>
      <c r="C200" s="184" t="s">
        <v>1422</v>
      </c>
      <c r="D200" s="184" t="s">
        <v>1422</v>
      </c>
      <c r="E200" s="184" t="s">
        <v>2816</v>
      </c>
      <c r="F200" s="184" t="s">
        <v>1424</v>
      </c>
      <c r="G200" s="185" t="s">
        <v>1425</v>
      </c>
      <c r="H200" s="186" t="s">
        <v>2620</v>
      </c>
      <c r="I200" s="187" t="s">
        <v>2765</v>
      </c>
      <c r="J200" s="188" t="s">
        <v>2622</v>
      </c>
      <c r="K200" s="184"/>
      <c r="L200" s="189" t="s">
        <v>2625</v>
      </c>
      <c r="M200" s="190"/>
    </row>
    <row r="201" spans="1:13" ht="18" customHeight="1" x14ac:dyDescent="0.45">
      <c r="B201" s="184" t="s">
        <v>2756</v>
      </c>
      <c r="C201" s="184" t="s">
        <v>1305</v>
      </c>
      <c r="D201" s="184" t="s">
        <v>1426</v>
      </c>
      <c r="E201" s="184" t="s">
        <v>2816</v>
      </c>
      <c r="F201" s="184" t="s">
        <v>1427</v>
      </c>
      <c r="G201" s="185" t="s">
        <v>1255</v>
      </c>
      <c r="H201" s="186" t="s">
        <v>2620</v>
      </c>
      <c r="I201" s="187" t="s">
        <v>2626</v>
      </c>
      <c r="J201" s="188" t="s">
        <v>2623</v>
      </c>
      <c r="K201" s="184"/>
      <c r="L201" s="189" t="s">
        <v>2630</v>
      </c>
      <c r="M201" s="190" t="s">
        <v>2766</v>
      </c>
    </row>
    <row r="202" spans="1:13" ht="18" customHeight="1" x14ac:dyDescent="0.45">
      <c r="B202" s="184" t="s">
        <v>2763</v>
      </c>
      <c r="C202" s="184" t="s">
        <v>1434</v>
      </c>
      <c r="D202" s="184" t="s">
        <v>1434</v>
      </c>
      <c r="E202" s="184" t="s">
        <v>2757</v>
      </c>
      <c r="F202" s="184" t="s">
        <v>1435</v>
      </c>
      <c r="G202" s="185" t="s">
        <v>644</v>
      </c>
      <c r="H202" s="186" t="s">
        <v>2624</v>
      </c>
      <c r="I202" s="187" t="s">
        <v>2626</v>
      </c>
      <c r="J202" s="188" t="s">
        <v>2623</v>
      </c>
      <c r="K202" s="184"/>
      <c r="L202" s="189" t="s">
        <v>2630</v>
      </c>
      <c r="M202" s="190" t="s">
        <v>2766</v>
      </c>
    </row>
    <row r="203" spans="1:13" ht="18" customHeight="1" x14ac:dyDescent="0.45">
      <c r="B203" s="184" t="s">
        <v>2781</v>
      </c>
      <c r="C203" s="184" t="s">
        <v>1444</v>
      </c>
      <c r="D203" s="184" t="s">
        <v>1445</v>
      </c>
      <c r="E203" s="184" t="s">
        <v>2757</v>
      </c>
      <c r="F203" s="184" t="s">
        <v>1446</v>
      </c>
      <c r="G203" s="185" t="s">
        <v>1447</v>
      </c>
      <c r="H203" s="186" t="s">
        <v>2629</v>
      </c>
      <c r="I203" s="187" t="s">
        <v>2765</v>
      </c>
      <c r="J203" s="188" t="s">
        <v>2622</v>
      </c>
      <c r="K203" s="192"/>
      <c r="L203" s="189" t="s">
        <v>2630</v>
      </c>
      <c r="M203" s="190" t="s">
        <v>2766</v>
      </c>
    </row>
    <row r="204" spans="1:13" ht="18" customHeight="1" x14ac:dyDescent="0.45">
      <c r="B204" s="184" t="s">
        <v>2781</v>
      </c>
      <c r="C204" s="184" t="s">
        <v>1448</v>
      </c>
      <c r="D204" s="184" t="s">
        <v>1449</v>
      </c>
      <c r="E204" s="184" t="s">
        <v>2757</v>
      </c>
      <c r="F204" s="184" t="s">
        <v>1450</v>
      </c>
      <c r="G204" s="185" t="s">
        <v>1451</v>
      </c>
      <c r="H204" s="186" t="s">
        <v>2633</v>
      </c>
      <c r="I204" s="187" t="s">
        <v>2765</v>
      </c>
      <c r="J204" s="188" t="s">
        <v>2622</v>
      </c>
      <c r="K204" s="192" t="s">
        <v>2750</v>
      </c>
      <c r="L204" s="189" t="s">
        <v>2625</v>
      </c>
      <c r="M204" s="190"/>
    </row>
    <row r="205" spans="1:13" ht="18" customHeight="1" x14ac:dyDescent="0.45">
      <c r="B205" s="184" t="s">
        <v>2781</v>
      </c>
      <c r="C205" s="184" t="s">
        <v>1440</v>
      </c>
      <c r="D205" s="184" t="s">
        <v>1441</v>
      </c>
      <c r="E205" s="184" t="s">
        <v>2757</v>
      </c>
      <c r="F205" s="184" t="s">
        <v>1442</v>
      </c>
      <c r="G205" s="185" t="s">
        <v>587</v>
      </c>
      <c r="H205" s="186" t="s">
        <v>2629</v>
      </c>
      <c r="I205" s="187" t="s">
        <v>2765</v>
      </c>
      <c r="J205" s="188" t="s">
        <v>2622</v>
      </c>
      <c r="K205" s="192" t="s">
        <v>2750</v>
      </c>
      <c r="L205" s="189" t="s">
        <v>2623</v>
      </c>
      <c r="M205" s="190"/>
    </row>
    <row r="206" spans="1:13" ht="18" customHeight="1" x14ac:dyDescent="0.45">
      <c r="B206" s="184" t="s">
        <v>2756</v>
      </c>
      <c r="C206" s="184" t="s">
        <v>1452</v>
      </c>
      <c r="D206" s="184" t="s">
        <v>1453</v>
      </c>
      <c r="E206" s="184" t="s">
        <v>2757</v>
      </c>
      <c r="F206" s="184" t="s">
        <v>1454</v>
      </c>
      <c r="G206" s="185" t="s">
        <v>261</v>
      </c>
      <c r="H206" s="186" t="s">
        <v>2629</v>
      </c>
      <c r="I206" s="187" t="s">
        <v>2626</v>
      </c>
      <c r="J206" s="188" t="s">
        <v>2625</v>
      </c>
      <c r="K206" s="184" t="s">
        <v>2750</v>
      </c>
      <c r="L206" s="189" t="s">
        <v>2623</v>
      </c>
      <c r="M206" s="190"/>
    </row>
    <row r="207" spans="1:13" ht="18" customHeight="1" x14ac:dyDescent="0.45">
      <c r="B207" s="184" t="s">
        <v>2756</v>
      </c>
      <c r="C207" s="184" t="s">
        <v>2434</v>
      </c>
      <c r="D207" s="184" t="s">
        <v>2417</v>
      </c>
      <c r="E207" s="184" t="s">
        <v>2757</v>
      </c>
      <c r="F207" s="184" t="s">
        <v>2392</v>
      </c>
      <c r="G207" s="185" t="s">
        <v>1636</v>
      </c>
      <c r="H207" s="186" t="s">
        <v>2629</v>
      </c>
      <c r="I207" s="187" t="s">
        <v>2779</v>
      </c>
      <c r="J207" s="188" t="s">
        <v>2370</v>
      </c>
      <c r="K207" s="184"/>
      <c r="L207" s="189" t="s">
        <v>2630</v>
      </c>
      <c r="M207" s="190" t="s">
        <v>2766</v>
      </c>
    </row>
    <row r="208" spans="1:13" ht="18" customHeight="1" x14ac:dyDescent="0.45">
      <c r="B208" s="184" t="s">
        <v>2756</v>
      </c>
      <c r="C208" s="184" t="s">
        <v>2435</v>
      </c>
      <c r="D208" s="184" t="s">
        <v>2418</v>
      </c>
      <c r="E208" s="184" t="s">
        <v>2757</v>
      </c>
      <c r="F208" s="184" t="s">
        <v>2393</v>
      </c>
      <c r="G208" s="185" t="s">
        <v>350</v>
      </c>
      <c r="H208" s="186" t="s">
        <v>2629</v>
      </c>
      <c r="I208" s="187" t="s">
        <v>2779</v>
      </c>
      <c r="J208" s="188" t="s">
        <v>2370</v>
      </c>
      <c r="K208" s="184"/>
      <c r="L208" s="189" t="s">
        <v>2630</v>
      </c>
      <c r="M208" s="190" t="s">
        <v>2766</v>
      </c>
    </row>
    <row r="209" spans="2:13" ht="18" customHeight="1" x14ac:dyDescent="0.45">
      <c r="B209" s="184" t="s">
        <v>2756</v>
      </c>
      <c r="C209" s="184" t="s">
        <v>2436</v>
      </c>
      <c r="D209" s="184" t="s">
        <v>2419</v>
      </c>
      <c r="E209" s="184" t="s">
        <v>2757</v>
      </c>
      <c r="F209" s="184" t="s">
        <v>2394</v>
      </c>
      <c r="G209" s="185" t="s">
        <v>2437</v>
      </c>
      <c r="H209" s="186" t="s">
        <v>2629</v>
      </c>
      <c r="I209" s="187" t="s">
        <v>2779</v>
      </c>
      <c r="J209" s="188" t="s">
        <v>2370</v>
      </c>
      <c r="K209" s="184"/>
      <c r="L209" s="189" t="s">
        <v>2630</v>
      </c>
      <c r="M209" s="190" t="s">
        <v>2766</v>
      </c>
    </row>
    <row r="210" spans="2:13" ht="18" customHeight="1" x14ac:dyDescent="0.45">
      <c r="B210" s="184" t="s">
        <v>2763</v>
      </c>
      <c r="C210" s="184" t="s">
        <v>1474</v>
      </c>
      <c r="D210" s="184" t="s">
        <v>1474</v>
      </c>
      <c r="E210" s="184" t="s">
        <v>2757</v>
      </c>
      <c r="F210" s="184" t="s">
        <v>1475</v>
      </c>
      <c r="G210" s="185" t="s">
        <v>1476</v>
      </c>
      <c r="H210" s="186" t="s">
        <v>2633</v>
      </c>
      <c r="I210" s="187" t="s">
        <v>2765</v>
      </c>
      <c r="J210" s="188" t="s">
        <v>2622</v>
      </c>
      <c r="K210" s="184"/>
      <c r="L210" s="189" t="s">
        <v>2630</v>
      </c>
      <c r="M210" s="190" t="s">
        <v>2766</v>
      </c>
    </row>
    <row r="211" spans="2:13" ht="18" customHeight="1" x14ac:dyDescent="0.45">
      <c r="B211" s="184" t="s">
        <v>2763</v>
      </c>
      <c r="C211" s="184" t="s">
        <v>1471</v>
      </c>
      <c r="D211" s="184" t="s">
        <v>1471</v>
      </c>
      <c r="E211" s="184" t="s">
        <v>2757</v>
      </c>
      <c r="F211" s="184" t="s">
        <v>1472</v>
      </c>
      <c r="G211" s="185" t="s">
        <v>1473</v>
      </c>
      <c r="H211" s="186" t="s">
        <v>2633</v>
      </c>
      <c r="I211" s="187" t="s">
        <v>2765</v>
      </c>
      <c r="J211" s="188" t="s">
        <v>2622</v>
      </c>
      <c r="K211" s="184"/>
      <c r="L211" s="189" t="s">
        <v>2623</v>
      </c>
      <c r="M211" s="190"/>
    </row>
    <row r="212" spans="2:13" ht="18" customHeight="1" x14ac:dyDescent="0.45">
      <c r="B212" s="184" t="s">
        <v>2763</v>
      </c>
      <c r="C212" s="184" t="s">
        <v>1484</v>
      </c>
      <c r="D212" s="184" t="s">
        <v>1484</v>
      </c>
      <c r="E212" s="184" t="s">
        <v>2757</v>
      </c>
      <c r="F212" s="184" t="s">
        <v>1485</v>
      </c>
      <c r="G212" s="185" t="s">
        <v>1486</v>
      </c>
      <c r="H212" s="186" t="s">
        <v>2624</v>
      </c>
      <c r="I212" s="187" t="s">
        <v>2765</v>
      </c>
      <c r="J212" s="188" t="s">
        <v>2622</v>
      </c>
      <c r="K212" s="184" t="s">
        <v>2750</v>
      </c>
      <c r="L212" s="189" t="s">
        <v>2623</v>
      </c>
      <c r="M212" s="190"/>
    </row>
    <row r="213" spans="2:13" ht="18" customHeight="1" x14ac:dyDescent="0.45">
      <c r="B213" s="184" t="s">
        <v>2763</v>
      </c>
      <c r="C213" s="184" t="s">
        <v>1487</v>
      </c>
      <c r="D213" s="184" t="s">
        <v>1487</v>
      </c>
      <c r="E213" s="184" t="s">
        <v>2757</v>
      </c>
      <c r="F213" s="184" t="s">
        <v>1488</v>
      </c>
      <c r="G213" s="185" t="s">
        <v>1489</v>
      </c>
      <c r="H213" s="186" t="s">
        <v>2624</v>
      </c>
      <c r="I213" s="187" t="s">
        <v>2765</v>
      </c>
      <c r="J213" s="188" t="s">
        <v>2622</v>
      </c>
      <c r="K213" s="184" t="s">
        <v>2750</v>
      </c>
      <c r="L213" s="189" t="s">
        <v>2623</v>
      </c>
      <c r="M213" s="190"/>
    </row>
    <row r="214" spans="2:13" ht="18" customHeight="1" x14ac:dyDescent="0.45">
      <c r="B214" s="184" t="s">
        <v>2763</v>
      </c>
      <c r="C214" s="184" t="s">
        <v>1477</v>
      </c>
      <c r="D214" s="184" t="s">
        <v>1477</v>
      </c>
      <c r="E214" s="184" t="s">
        <v>2757</v>
      </c>
      <c r="F214" s="184" t="s">
        <v>1478</v>
      </c>
      <c r="G214" s="185" t="s">
        <v>1479</v>
      </c>
      <c r="H214" s="186" t="s">
        <v>2624</v>
      </c>
      <c r="I214" s="187" t="s">
        <v>2765</v>
      </c>
      <c r="J214" s="188" t="s">
        <v>2622</v>
      </c>
      <c r="K214" s="184" t="s">
        <v>2750</v>
      </c>
      <c r="L214" s="189" t="s">
        <v>2623</v>
      </c>
      <c r="M214" s="190"/>
    </row>
    <row r="215" spans="2:13" ht="18" customHeight="1" x14ac:dyDescent="0.45">
      <c r="B215" s="184" t="s">
        <v>2763</v>
      </c>
      <c r="C215" s="184" t="s">
        <v>1481</v>
      </c>
      <c r="D215" s="184" t="s">
        <v>1481</v>
      </c>
      <c r="E215" s="184" t="s">
        <v>2757</v>
      </c>
      <c r="F215" s="184" t="s">
        <v>1482</v>
      </c>
      <c r="G215" s="185" t="s">
        <v>1483</v>
      </c>
      <c r="H215" s="186" t="s">
        <v>2624</v>
      </c>
      <c r="I215" s="187" t="s">
        <v>2765</v>
      </c>
      <c r="J215" s="188" t="s">
        <v>2622</v>
      </c>
      <c r="K215" s="184" t="s">
        <v>2750</v>
      </c>
      <c r="L215" s="189" t="s">
        <v>2625</v>
      </c>
      <c r="M215" s="190"/>
    </row>
    <row r="216" spans="2:13" ht="18" customHeight="1" x14ac:dyDescent="0.45">
      <c r="B216" s="184" t="s">
        <v>2756</v>
      </c>
      <c r="C216" s="184" t="s">
        <v>1494</v>
      </c>
      <c r="D216" s="184" t="s">
        <v>1495</v>
      </c>
      <c r="E216" s="184" t="s">
        <v>2757</v>
      </c>
      <c r="F216" s="184" t="s">
        <v>1496</v>
      </c>
      <c r="G216" s="185" t="s">
        <v>201</v>
      </c>
      <c r="H216" s="186" t="s">
        <v>2629</v>
      </c>
      <c r="I216" s="187" t="s">
        <v>2765</v>
      </c>
      <c r="J216" s="188" t="s">
        <v>2622</v>
      </c>
      <c r="K216" s="184"/>
      <c r="L216" s="189" t="s">
        <v>2630</v>
      </c>
      <c r="M216" s="190" t="s">
        <v>2766</v>
      </c>
    </row>
    <row r="217" spans="2:13" ht="18" customHeight="1" x14ac:dyDescent="0.45">
      <c r="B217" s="184" t="s">
        <v>2756</v>
      </c>
      <c r="C217" s="184" t="s">
        <v>1491</v>
      </c>
      <c r="D217" s="184" t="s">
        <v>1491</v>
      </c>
      <c r="E217" s="184" t="s">
        <v>2757</v>
      </c>
      <c r="F217" s="184" t="s">
        <v>1492</v>
      </c>
      <c r="G217" s="185" t="s">
        <v>91</v>
      </c>
      <c r="H217" s="186" t="s">
        <v>2633</v>
      </c>
      <c r="I217" s="187" t="s">
        <v>2626</v>
      </c>
      <c r="J217" s="188" t="s">
        <v>2623</v>
      </c>
      <c r="K217" s="184" t="s">
        <v>2750</v>
      </c>
      <c r="L217" s="189" t="s">
        <v>2623</v>
      </c>
      <c r="M217" s="190"/>
    </row>
    <row r="218" spans="2:13" ht="18" customHeight="1" x14ac:dyDescent="0.45">
      <c r="B218" s="184" t="s">
        <v>2756</v>
      </c>
      <c r="C218" s="184" t="s">
        <v>1501</v>
      </c>
      <c r="D218" s="184" t="s">
        <v>1502</v>
      </c>
      <c r="E218" s="184" t="s">
        <v>2757</v>
      </c>
      <c r="F218" s="184" t="s">
        <v>1503</v>
      </c>
      <c r="G218" s="185" t="s">
        <v>60</v>
      </c>
      <c r="H218" s="186" t="s">
        <v>2629</v>
      </c>
      <c r="I218" s="187" t="s">
        <v>2626</v>
      </c>
      <c r="J218" s="188" t="s">
        <v>2623</v>
      </c>
      <c r="K218" s="184" t="s">
        <v>2750</v>
      </c>
      <c r="L218" s="189" t="s">
        <v>2625</v>
      </c>
      <c r="M218" s="190"/>
    </row>
    <row r="219" spans="2:13" ht="18" customHeight="1" x14ac:dyDescent="0.45">
      <c r="B219" s="184" t="s">
        <v>2756</v>
      </c>
      <c r="C219" s="184" t="s">
        <v>1498</v>
      </c>
      <c r="D219" s="184" t="s">
        <v>1499</v>
      </c>
      <c r="E219" s="184" t="s">
        <v>2757</v>
      </c>
      <c r="F219" s="184" t="s">
        <v>1500</v>
      </c>
      <c r="G219" s="185" t="s">
        <v>119</v>
      </c>
      <c r="H219" s="186" t="s">
        <v>2629</v>
      </c>
      <c r="I219" s="187" t="s">
        <v>2626</v>
      </c>
      <c r="J219" s="188" t="s">
        <v>2623</v>
      </c>
      <c r="K219" s="184" t="s">
        <v>2750</v>
      </c>
      <c r="L219" s="189" t="s">
        <v>2623</v>
      </c>
      <c r="M219" s="190"/>
    </row>
    <row r="220" spans="2:13" ht="18" customHeight="1" x14ac:dyDescent="0.45">
      <c r="B220" s="184" t="s">
        <v>2756</v>
      </c>
      <c r="C220" s="184" t="s">
        <v>1515</v>
      </c>
      <c r="D220" s="184" t="s">
        <v>1515</v>
      </c>
      <c r="E220" s="184" t="s">
        <v>2757</v>
      </c>
      <c r="F220" s="184" t="s">
        <v>1516</v>
      </c>
      <c r="G220" s="185" t="s">
        <v>60</v>
      </c>
      <c r="H220" s="186" t="s">
        <v>2629</v>
      </c>
      <c r="I220" s="187" t="s">
        <v>2626</v>
      </c>
      <c r="J220" s="188" t="s">
        <v>2623</v>
      </c>
      <c r="K220" s="184"/>
      <c r="L220" s="189" t="s">
        <v>2630</v>
      </c>
      <c r="M220" s="190" t="s">
        <v>2766</v>
      </c>
    </row>
    <row r="221" spans="2:13" ht="18" customHeight="1" x14ac:dyDescent="0.45">
      <c r="B221" s="184" t="s">
        <v>2756</v>
      </c>
      <c r="C221" s="184" t="s">
        <v>1540</v>
      </c>
      <c r="D221" s="184" t="s">
        <v>1541</v>
      </c>
      <c r="E221" s="184" t="s">
        <v>2757</v>
      </c>
      <c r="F221" s="184" t="s">
        <v>1542</v>
      </c>
      <c r="G221" s="185" t="s">
        <v>60</v>
      </c>
      <c r="H221" s="186" t="s">
        <v>2629</v>
      </c>
      <c r="I221" s="187" t="s">
        <v>2626</v>
      </c>
      <c r="J221" s="188" t="s">
        <v>2625</v>
      </c>
      <c r="K221" s="184" t="s">
        <v>2750</v>
      </c>
      <c r="L221" s="189" t="s">
        <v>2623</v>
      </c>
      <c r="M221" s="190"/>
    </row>
    <row r="222" spans="2:13" ht="18" customHeight="1" x14ac:dyDescent="0.45">
      <c r="B222" s="184" t="s">
        <v>2756</v>
      </c>
      <c r="C222" s="184" t="s">
        <v>1537</v>
      </c>
      <c r="D222" s="184" t="s">
        <v>1538</v>
      </c>
      <c r="E222" s="184" t="s">
        <v>2757</v>
      </c>
      <c r="F222" s="184" t="s">
        <v>1539</v>
      </c>
      <c r="G222" s="185" t="s">
        <v>119</v>
      </c>
      <c r="H222" s="186" t="s">
        <v>2629</v>
      </c>
      <c r="I222" s="187" t="s">
        <v>2626</v>
      </c>
      <c r="J222" s="188" t="s">
        <v>2625</v>
      </c>
      <c r="K222" s="184" t="s">
        <v>2750</v>
      </c>
      <c r="L222" s="189" t="s">
        <v>2623</v>
      </c>
      <c r="M222" s="190"/>
    </row>
    <row r="223" spans="2:13" ht="18" customHeight="1" x14ac:dyDescent="0.45">
      <c r="B223" s="184" t="s">
        <v>2763</v>
      </c>
      <c r="C223" s="184" t="s">
        <v>1554</v>
      </c>
      <c r="D223" s="184" t="s">
        <v>1554</v>
      </c>
      <c r="E223" s="184" t="s">
        <v>2757</v>
      </c>
      <c r="F223" s="184" t="s">
        <v>2817</v>
      </c>
      <c r="G223" s="185" t="s">
        <v>1556</v>
      </c>
      <c r="H223" s="186" t="s">
        <v>2629</v>
      </c>
      <c r="I223" s="187" t="s">
        <v>2765</v>
      </c>
      <c r="J223" s="188" t="s">
        <v>2622</v>
      </c>
      <c r="K223" s="184"/>
      <c r="L223" s="189" t="s">
        <v>2630</v>
      </c>
      <c r="M223" s="190" t="s">
        <v>2766</v>
      </c>
    </row>
    <row r="224" spans="2:13" ht="18" customHeight="1" x14ac:dyDescent="0.45">
      <c r="B224" s="184" t="s">
        <v>2756</v>
      </c>
      <c r="C224" s="184" t="s">
        <v>1577</v>
      </c>
      <c r="D224" s="184" t="s">
        <v>1578</v>
      </c>
      <c r="E224" s="184" t="s">
        <v>2757</v>
      </c>
      <c r="F224" s="184" t="s">
        <v>1579</v>
      </c>
      <c r="G224" s="185" t="s">
        <v>312</v>
      </c>
      <c r="H224" s="186" t="s">
        <v>2624</v>
      </c>
      <c r="I224" s="187" t="s">
        <v>2626</v>
      </c>
      <c r="J224" s="188" t="s">
        <v>2623</v>
      </c>
      <c r="K224" s="184" t="s">
        <v>2750</v>
      </c>
      <c r="L224" s="189" t="s">
        <v>2623</v>
      </c>
      <c r="M224" s="190"/>
    </row>
    <row r="225" spans="1:13" ht="18" customHeight="1" x14ac:dyDescent="0.45">
      <c r="B225" s="184" t="s">
        <v>2756</v>
      </c>
      <c r="C225" s="184" t="s">
        <v>1618</v>
      </c>
      <c r="D225" s="184" t="s">
        <v>1619</v>
      </c>
      <c r="E225" s="184" t="s">
        <v>2757</v>
      </c>
      <c r="F225" s="184" t="s">
        <v>1620</v>
      </c>
      <c r="G225" s="185" t="s">
        <v>146</v>
      </c>
      <c r="H225" s="186" t="s">
        <v>2624</v>
      </c>
      <c r="I225" s="187" t="s">
        <v>2626</v>
      </c>
      <c r="J225" s="188" t="s">
        <v>2623</v>
      </c>
      <c r="K225" s="184" t="s">
        <v>2750</v>
      </c>
      <c r="L225" s="189" t="s">
        <v>2623</v>
      </c>
      <c r="M225" s="190"/>
    </row>
    <row r="226" spans="1:13" ht="18" customHeight="1" x14ac:dyDescent="0.45">
      <c r="B226" s="184" t="s">
        <v>2756</v>
      </c>
      <c r="C226" s="184" t="s">
        <v>1622</v>
      </c>
      <c r="D226" s="184" t="s">
        <v>1623</v>
      </c>
      <c r="E226" s="184" t="s">
        <v>2757</v>
      </c>
      <c r="F226" s="184" t="s">
        <v>1624</v>
      </c>
      <c r="G226" s="185" t="s">
        <v>91</v>
      </c>
      <c r="H226" s="186" t="s">
        <v>2624</v>
      </c>
      <c r="I226" s="187" t="s">
        <v>2626</v>
      </c>
      <c r="J226" s="188" t="s">
        <v>2625</v>
      </c>
      <c r="K226" s="184"/>
      <c r="L226" s="189" t="s">
        <v>2630</v>
      </c>
      <c r="M226" s="190" t="s">
        <v>2766</v>
      </c>
    </row>
    <row r="227" spans="1:13" ht="18" customHeight="1" x14ac:dyDescent="0.45">
      <c r="B227" s="184" t="s">
        <v>2756</v>
      </c>
      <c r="C227" s="184" t="s">
        <v>1633</v>
      </c>
      <c r="D227" s="184" t="s">
        <v>1634</v>
      </c>
      <c r="E227" s="184" t="s">
        <v>2757</v>
      </c>
      <c r="F227" s="184" t="s">
        <v>2818</v>
      </c>
      <c r="G227" s="185" t="s">
        <v>1636</v>
      </c>
      <c r="H227" s="186" t="s">
        <v>2629</v>
      </c>
      <c r="I227" s="187" t="s">
        <v>2765</v>
      </c>
      <c r="J227" s="188" t="s">
        <v>2622</v>
      </c>
      <c r="K227" s="184"/>
      <c r="L227" s="189" t="s">
        <v>2625</v>
      </c>
      <c r="M227" s="190"/>
    </row>
    <row r="228" spans="1:13" ht="18" customHeight="1" x14ac:dyDescent="0.45">
      <c r="B228" s="184" t="s">
        <v>2756</v>
      </c>
      <c r="C228" s="184" t="s">
        <v>1638</v>
      </c>
      <c r="D228" s="184" t="s">
        <v>1639</v>
      </c>
      <c r="E228" s="184" t="s">
        <v>2757</v>
      </c>
      <c r="F228" s="184" t="s">
        <v>1640</v>
      </c>
      <c r="G228" s="185" t="s">
        <v>350</v>
      </c>
      <c r="H228" s="186" t="s">
        <v>2629</v>
      </c>
      <c r="I228" s="187" t="s">
        <v>2765</v>
      </c>
      <c r="J228" s="188" t="s">
        <v>2622</v>
      </c>
      <c r="K228" s="184"/>
      <c r="L228" s="189" t="s">
        <v>2623</v>
      </c>
      <c r="M228" s="190"/>
    </row>
    <row r="229" spans="1:13" ht="18" customHeight="1" x14ac:dyDescent="0.45">
      <c r="B229" s="184" t="s">
        <v>2756</v>
      </c>
      <c r="C229" s="184" t="s">
        <v>1641</v>
      </c>
      <c r="D229" s="184" t="s">
        <v>1642</v>
      </c>
      <c r="E229" s="184" t="s">
        <v>2757</v>
      </c>
      <c r="F229" s="184" t="s">
        <v>1643</v>
      </c>
      <c r="G229" s="185" t="s">
        <v>1644</v>
      </c>
      <c r="H229" s="186" t="s">
        <v>2633</v>
      </c>
      <c r="I229" s="187" t="s">
        <v>2779</v>
      </c>
      <c r="J229" s="188" t="s">
        <v>2370</v>
      </c>
      <c r="K229" s="184"/>
      <c r="L229" s="189" t="s">
        <v>2623</v>
      </c>
      <c r="M229" s="190"/>
    </row>
    <row r="230" spans="1:13" ht="18" customHeight="1" x14ac:dyDescent="0.45">
      <c r="B230" s="184" t="s">
        <v>2756</v>
      </c>
      <c r="C230" s="184" t="s">
        <v>1648</v>
      </c>
      <c r="D230" s="184" t="s">
        <v>1649</v>
      </c>
      <c r="E230" s="184" t="s">
        <v>2757</v>
      </c>
      <c r="F230" s="184" t="s">
        <v>1650</v>
      </c>
      <c r="G230" s="185" t="s">
        <v>99</v>
      </c>
      <c r="H230" s="186" t="s">
        <v>2629</v>
      </c>
      <c r="I230" s="187" t="s">
        <v>2626</v>
      </c>
      <c r="J230" s="188" t="s">
        <v>2623</v>
      </c>
      <c r="K230" s="184" t="s">
        <v>2750</v>
      </c>
      <c r="L230" s="189" t="s">
        <v>2623</v>
      </c>
      <c r="M230" s="190"/>
    </row>
    <row r="231" spans="1:13" ht="18" customHeight="1" x14ac:dyDescent="0.45">
      <c r="B231" s="184" t="s">
        <v>2756</v>
      </c>
      <c r="C231" s="184" t="s">
        <v>1645</v>
      </c>
      <c r="D231" s="184" t="s">
        <v>1646</v>
      </c>
      <c r="E231" s="184" t="s">
        <v>2757</v>
      </c>
      <c r="F231" s="184" t="s">
        <v>1647</v>
      </c>
      <c r="G231" s="185" t="s">
        <v>146</v>
      </c>
      <c r="H231" s="186" t="s">
        <v>2620</v>
      </c>
      <c r="I231" s="187" t="s">
        <v>2779</v>
      </c>
      <c r="J231" s="188" t="s">
        <v>2370</v>
      </c>
      <c r="K231" s="184"/>
      <c r="L231" s="189" t="s">
        <v>2623</v>
      </c>
      <c r="M231" s="190"/>
    </row>
    <row r="232" spans="1:13" ht="18" customHeight="1" x14ac:dyDescent="0.45">
      <c r="B232" s="184" t="s">
        <v>2756</v>
      </c>
      <c r="C232" s="184" t="s">
        <v>1651</v>
      </c>
      <c r="D232" s="184" t="s">
        <v>1652</v>
      </c>
      <c r="E232" s="184" t="s">
        <v>2757</v>
      </c>
      <c r="F232" s="184" t="s">
        <v>1653</v>
      </c>
      <c r="G232" s="185" t="s">
        <v>270</v>
      </c>
      <c r="H232" s="186" t="s">
        <v>2620</v>
      </c>
      <c r="I232" s="187" t="s">
        <v>2626</v>
      </c>
      <c r="J232" s="188" t="s">
        <v>2623</v>
      </c>
      <c r="K232" s="184" t="s">
        <v>2750</v>
      </c>
      <c r="L232" s="189" t="s">
        <v>2623</v>
      </c>
      <c r="M232" s="190"/>
    </row>
    <row r="233" spans="1:13" ht="18" customHeight="1" x14ac:dyDescent="0.45">
      <c r="B233" s="184" t="s">
        <v>2756</v>
      </c>
      <c r="C233" s="184" t="s">
        <v>1676</v>
      </c>
      <c r="D233" s="184" t="s">
        <v>1677</v>
      </c>
      <c r="E233" s="184" t="s">
        <v>2757</v>
      </c>
      <c r="F233" s="184" t="s">
        <v>1678</v>
      </c>
      <c r="G233" s="185" t="s">
        <v>174</v>
      </c>
      <c r="H233" s="186" t="s">
        <v>2633</v>
      </c>
      <c r="I233" s="187" t="s">
        <v>2626</v>
      </c>
      <c r="J233" s="188" t="s">
        <v>2623</v>
      </c>
      <c r="K233" s="184" t="s">
        <v>2750</v>
      </c>
      <c r="L233" s="189" t="s">
        <v>2623</v>
      </c>
      <c r="M233" s="190"/>
    </row>
    <row r="234" spans="1:13" ht="18" customHeight="1" x14ac:dyDescent="0.45">
      <c r="B234" s="184" t="s">
        <v>2756</v>
      </c>
      <c r="C234" s="184" t="s">
        <v>1667</v>
      </c>
      <c r="D234" s="184" t="s">
        <v>1668</v>
      </c>
      <c r="E234" s="184" t="s">
        <v>2757</v>
      </c>
      <c r="F234" s="184" t="s">
        <v>1669</v>
      </c>
      <c r="G234" s="185" t="s">
        <v>247</v>
      </c>
      <c r="H234" s="186" t="s">
        <v>2629</v>
      </c>
      <c r="I234" s="187" t="s">
        <v>2626</v>
      </c>
      <c r="J234" s="188" t="s">
        <v>2625</v>
      </c>
      <c r="K234" s="184" t="s">
        <v>2750</v>
      </c>
      <c r="L234" s="189" t="s">
        <v>2623</v>
      </c>
      <c r="M234" s="190"/>
    </row>
    <row r="235" spans="1:13" s="25" customFormat="1" ht="18" customHeight="1" x14ac:dyDescent="0.45">
      <c r="A235"/>
      <c r="B235" s="184" t="s">
        <v>2756</v>
      </c>
      <c r="C235" s="184" t="s">
        <v>1670</v>
      </c>
      <c r="D235" s="184" t="s">
        <v>1671</v>
      </c>
      <c r="E235" s="184" t="s">
        <v>2757</v>
      </c>
      <c r="F235" s="184" t="s">
        <v>1672</v>
      </c>
      <c r="G235" s="185" t="s">
        <v>251</v>
      </c>
      <c r="H235" s="186" t="s">
        <v>2629</v>
      </c>
      <c r="I235" s="187" t="s">
        <v>2626</v>
      </c>
      <c r="J235" s="188" t="s">
        <v>2625</v>
      </c>
      <c r="K235" s="184" t="s">
        <v>2750</v>
      </c>
      <c r="L235" s="189" t="s">
        <v>2623</v>
      </c>
      <c r="M235" s="190"/>
    </row>
    <row r="236" spans="1:13" ht="18" customHeight="1" x14ac:dyDescent="0.45">
      <c r="B236" s="184" t="s">
        <v>2756</v>
      </c>
      <c r="C236" s="184" t="s">
        <v>1673</v>
      </c>
      <c r="D236" s="184" t="s">
        <v>1674</v>
      </c>
      <c r="E236" s="184" t="s">
        <v>2757</v>
      </c>
      <c r="F236" s="184" t="s">
        <v>1675</v>
      </c>
      <c r="G236" s="185" t="s">
        <v>67</v>
      </c>
      <c r="H236" s="186" t="s">
        <v>2629</v>
      </c>
      <c r="I236" s="187" t="s">
        <v>2626</v>
      </c>
      <c r="J236" s="188" t="s">
        <v>2625</v>
      </c>
      <c r="K236" s="184" t="s">
        <v>2750</v>
      </c>
      <c r="L236" s="189" t="s">
        <v>2623</v>
      </c>
      <c r="M236" s="190"/>
    </row>
    <row r="237" spans="1:13" ht="18" customHeight="1" x14ac:dyDescent="0.45">
      <c r="B237" s="184" t="s">
        <v>2756</v>
      </c>
      <c r="C237" s="184" t="s">
        <v>1693</v>
      </c>
      <c r="D237" s="184" t="s">
        <v>1693</v>
      </c>
      <c r="E237" s="184" t="s">
        <v>2757</v>
      </c>
      <c r="F237" s="184" t="s">
        <v>1694</v>
      </c>
      <c r="G237" s="185" t="s">
        <v>637</v>
      </c>
      <c r="H237" s="186" t="s">
        <v>2624</v>
      </c>
      <c r="I237" s="187" t="s">
        <v>2626</v>
      </c>
      <c r="J237" s="188" t="s">
        <v>2623</v>
      </c>
      <c r="K237" s="184" t="s">
        <v>2750</v>
      </c>
      <c r="L237" s="189" t="s">
        <v>2623</v>
      </c>
      <c r="M237" s="190"/>
    </row>
    <row r="238" spans="1:13" ht="18" customHeight="1" x14ac:dyDescent="0.45">
      <c r="B238" s="184" t="s">
        <v>2756</v>
      </c>
      <c r="C238" s="184" t="s">
        <v>1698</v>
      </c>
      <c r="D238" s="184" t="s">
        <v>1698</v>
      </c>
      <c r="E238" s="184" t="s">
        <v>2757</v>
      </c>
      <c r="F238" s="184" t="s">
        <v>1699</v>
      </c>
      <c r="G238" s="185" t="s">
        <v>261</v>
      </c>
      <c r="H238" s="186" t="s">
        <v>2624</v>
      </c>
      <c r="I238" s="187" t="s">
        <v>2626</v>
      </c>
      <c r="J238" s="188" t="s">
        <v>2625</v>
      </c>
      <c r="K238" s="184" t="s">
        <v>2750</v>
      </c>
      <c r="L238" s="189" t="s">
        <v>2623</v>
      </c>
      <c r="M238" s="190"/>
    </row>
    <row r="239" spans="1:13" ht="18" customHeight="1" x14ac:dyDescent="0.45">
      <c r="B239" s="184" t="s">
        <v>2756</v>
      </c>
      <c r="C239" s="184" t="s">
        <v>1695</v>
      </c>
      <c r="D239" s="184" t="s">
        <v>1696</v>
      </c>
      <c r="E239" s="184" t="s">
        <v>2757</v>
      </c>
      <c r="F239" s="184" t="s">
        <v>1697</v>
      </c>
      <c r="G239" s="185" t="s">
        <v>119</v>
      </c>
      <c r="H239" s="186" t="s">
        <v>2624</v>
      </c>
      <c r="I239" s="187" t="s">
        <v>2626</v>
      </c>
      <c r="J239" s="188" t="s">
        <v>2623</v>
      </c>
      <c r="K239" s="184"/>
      <c r="L239" s="189" t="s">
        <v>2630</v>
      </c>
      <c r="M239" s="190" t="s">
        <v>2766</v>
      </c>
    </row>
    <row r="240" spans="1:13" ht="18" customHeight="1" x14ac:dyDescent="0.45">
      <c r="B240" s="184" t="s">
        <v>2756</v>
      </c>
      <c r="C240" s="184" t="s">
        <v>1708</v>
      </c>
      <c r="D240" s="184" t="s">
        <v>1709</v>
      </c>
      <c r="E240" s="184" t="s">
        <v>2757</v>
      </c>
      <c r="F240" s="184" t="s">
        <v>1710</v>
      </c>
      <c r="G240" s="185" t="s">
        <v>312</v>
      </c>
      <c r="H240" s="186" t="s">
        <v>2629</v>
      </c>
      <c r="I240" s="187" t="s">
        <v>2626</v>
      </c>
      <c r="J240" s="188" t="s">
        <v>2623</v>
      </c>
      <c r="K240" s="184" t="s">
        <v>2750</v>
      </c>
      <c r="L240" s="189" t="s">
        <v>2623</v>
      </c>
      <c r="M240" s="190"/>
    </row>
    <row r="241" spans="2:13" ht="18" customHeight="1" x14ac:dyDescent="0.45">
      <c r="B241" s="184" t="s">
        <v>2756</v>
      </c>
      <c r="C241" s="184" t="s">
        <v>1712</v>
      </c>
      <c r="D241" s="184" t="s">
        <v>1713</v>
      </c>
      <c r="E241" s="184" t="s">
        <v>2757</v>
      </c>
      <c r="F241" s="184" t="s">
        <v>1714</v>
      </c>
      <c r="G241" s="185" t="s">
        <v>274</v>
      </c>
      <c r="H241" s="186" t="s">
        <v>2629</v>
      </c>
      <c r="I241" s="187" t="s">
        <v>2626</v>
      </c>
      <c r="J241" s="188" t="s">
        <v>2623</v>
      </c>
      <c r="K241" s="184" t="s">
        <v>2750</v>
      </c>
      <c r="L241" s="189" t="s">
        <v>2623</v>
      </c>
      <c r="M241" s="190"/>
    </row>
    <row r="242" spans="2:13" ht="18" customHeight="1" x14ac:dyDescent="0.45">
      <c r="B242" s="184" t="s">
        <v>2756</v>
      </c>
      <c r="C242" s="184" t="s">
        <v>1715</v>
      </c>
      <c r="D242" s="184" t="s">
        <v>1716</v>
      </c>
      <c r="E242" s="184" t="s">
        <v>2757</v>
      </c>
      <c r="F242" s="184" t="s">
        <v>1717</v>
      </c>
      <c r="G242" s="185" t="s">
        <v>168</v>
      </c>
      <c r="H242" s="186" t="s">
        <v>2629</v>
      </c>
      <c r="I242" s="187" t="s">
        <v>2626</v>
      </c>
      <c r="J242" s="188" t="s">
        <v>2623</v>
      </c>
      <c r="K242" s="184" t="s">
        <v>2750</v>
      </c>
      <c r="L242" s="189" t="s">
        <v>2623</v>
      </c>
      <c r="M242" s="190"/>
    </row>
    <row r="243" spans="2:13" ht="18" customHeight="1" x14ac:dyDescent="0.45">
      <c r="B243" s="184" t="s">
        <v>2763</v>
      </c>
      <c r="C243" s="184" t="s">
        <v>1718</v>
      </c>
      <c r="D243" s="184" t="s">
        <v>1718</v>
      </c>
      <c r="E243" s="184" t="s">
        <v>2757</v>
      </c>
      <c r="F243" s="184" t="s">
        <v>1719</v>
      </c>
      <c r="G243" s="185" t="s">
        <v>1720</v>
      </c>
      <c r="H243" s="186" t="s">
        <v>2624</v>
      </c>
      <c r="I243" s="187" t="s">
        <v>2765</v>
      </c>
      <c r="J243" s="188" t="s">
        <v>2622</v>
      </c>
      <c r="K243" s="184" t="s">
        <v>2750</v>
      </c>
      <c r="L243" s="189" t="s">
        <v>2623</v>
      </c>
      <c r="M243" s="190"/>
    </row>
    <row r="244" spans="2:13" ht="18" customHeight="1" x14ac:dyDescent="0.45">
      <c r="B244" s="184" t="s">
        <v>2763</v>
      </c>
      <c r="C244" s="184" t="s">
        <v>1722</v>
      </c>
      <c r="D244" s="184" t="s">
        <v>1722</v>
      </c>
      <c r="E244" s="184" t="s">
        <v>2757</v>
      </c>
      <c r="F244" s="184" t="s">
        <v>1723</v>
      </c>
      <c r="G244" s="185" t="s">
        <v>1724</v>
      </c>
      <c r="H244" s="186" t="s">
        <v>2624</v>
      </c>
      <c r="I244" s="187" t="s">
        <v>2765</v>
      </c>
      <c r="J244" s="188" t="s">
        <v>2622</v>
      </c>
      <c r="K244" s="184" t="s">
        <v>2750</v>
      </c>
      <c r="L244" s="189" t="s">
        <v>2623</v>
      </c>
      <c r="M244" s="190"/>
    </row>
    <row r="245" spans="2:13" ht="18" customHeight="1" x14ac:dyDescent="0.45">
      <c r="B245" s="184" t="s">
        <v>2756</v>
      </c>
      <c r="C245" s="184" t="s">
        <v>1745</v>
      </c>
      <c r="D245" s="184" t="s">
        <v>1745</v>
      </c>
      <c r="E245" s="184" t="s">
        <v>2757</v>
      </c>
      <c r="F245" s="184" t="s">
        <v>1746</v>
      </c>
      <c r="G245" s="185" t="s">
        <v>537</v>
      </c>
      <c r="H245" s="186" t="s">
        <v>2629</v>
      </c>
      <c r="I245" s="187" t="s">
        <v>2765</v>
      </c>
      <c r="J245" s="188" t="s">
        <v>2622</v>
      </c>
      <c r="K245" s="184" t="s">
        <v>2750</v>
      </c>
      <c r="L245" s="189" t="s">
        <v>2625</v>
      </c>
      <c r="M245" s="190"/>
    </row>
    <row r="246" spans="2:13" ht="18" customHeight="1" x14ac:dyDescent="0.45">
      <c r="B246" s="184" t="s">
        <v>2756</v>
      </c>
      <c r="C246" s="184" t="s">
        <v>1748</v>
      </c>
      <c r="D246" s="184" t="s">
        <v>1748</v>
      </c>
      <c r="E246" s="184" t="s">
        <v>2757</v>
      </c>
      <c r="F246" s="184" t="s">
        <v>1749</v>
      </c>
      <c r="G246" s="185" t="s">
        <v>888</v>
      </c>
      <c r="H246" s="186" t="s">
        <v>2629</v>
      </c>
      <c r="I246" s="187" t="s">
        <v>2765</v>
      </c>
      <c r="J246" s="188" t="s">
        <v>2622</v>
      </c>
      <c r="K246" s="184"/>
      <c r="L246" s="189" t="s">
        <v>2630</v>
      </c>
      <c r="M246" s="190" t="s">
        <v>2766</v>
      </c>
    </row>
    <row r="247" spans="2:13" ht="18" customHeight="1" x14ac:dyDescent="0.45">
      <c r="B247" s="184" t="s">
        <v>2756</v>
      </c>
      <c r="C247" s="184" t="s">
        <v>1754</v>
      </c>
      <c r="D247" s="184" t="s">
        <v>1755</v>
      </c>
      <c r="E247" s="184" t="s">
        <v>2757</v>
      </c>
      <c r="F247" s="184" t="s">
        <v>1756</v>
      </c>
      <c r="G247" s="185" t="s">
        <v>60</v>
      </c>
      <c r="H247" s="186" t="s">
        <v>2629</v>
      </c>
      <c r="I247" s="187" t="s">
        <v>2626</v>
      </c>
      <c r="J247" s="188" t="s">
        <v>2625</v>
      </c>
      <c r="K247" s="184" t="s">
        <v>2750</v>
      </c>
      <c r="L247" s="189" t="s">
        <v>2623</v>
      </c>
      <c r="M247" s="190"/>
    </row>
    <row r="248" spans="2:13" ht="18" customHeight="1" x14ac:dyDescent="0.45">
      <c r="B248" s="184" t="s">
        <v>2756</v>
      </c>
      <c r="C248" s="184" t="s">
        <v>1751</v>
      </c>
      <c r="D248" s="184" t="s">
        <v>1752</v>
      </c>
      <c r="E248" s="184" t="s">
        <v>2757</v>
      </c>
      <c r="F248" s="184" t="s">
        <v>1753</v>
      </c>
      <c r="G248" s="185" t="s">
        <v>119</v>
      </c>
      <c r="H248" s="186" t="s">
        <v>2629</v>
      </c>
      <c r="I248" s="187" t="s">
        <v>2626</v>
      </c>
      <c r="J248" s="188" t="s">
        <v>2623</v>
      </c>
      <c r="K248" s="184"/>
      <c r="L248" s="189" t="s">
        <v>2630</v>
      </c>
      <c r="M248" s="190" t="s">
        <v>2766</v>
      </c>
    </row>
    <row r="249" spans="2:13" ht="18" customHeight="1" x14ac:dyDescent="0.45">
      <c r="B249" s="184" t="s">
        <v>2763</v>
      </c>
      <c r="C249" s="184" t="s">
        <v>1760</v>
      </c>
      <c r="D249" s="184" t="s">
        <v>1760</v>
      </c>
      <c r="E249" s="184" t="s">
        <v>2757</v>
      </c>
      <c r="F249" s="184" t="s">
        <v>1761</v>
      </c>
      <c r="G249" s="185" t="s">
        <v>541</v>
      </c>
      <c r="H249" s="186" t="s">
        <v>2629</v>
      </c>
      <c r="I249" s="187" t="s">
        <v>2765</v>
      </c>
      <c r="J249" s="188" t="s">
        <v>2622</v>
      </c>
      <c r="K249" s="184" t="s">
        <v>2750</v>
      </c>
      <c r="L249" s="189" t="s">
        <v>2625</v>
      </c>
      <c r="M249" s="190"/>
    </row>
    <row r="250" spans="2:13" ht="18" customHeight="1" x14ac:dyDescent="0.45">
      <c r="B250" s="184" t="s">
        <v>2763</v>
      </c>
      <c r="C250" s="184" t="s">
        <v>1757</v>
      </c>
      <c r="D250" s="184" t="s">
        <v>1757</v>
      </c>
      <c r="E250" s="184" t="s">
        <v>2757</v>
      </c>
      <c r="F250" s="184" t="s">
        <v>1758</v>
      </c>
      <c r="G250" s="185" t="s">
        <v>1759</v>
      </c>
      <c r="H250" s="186" t="s">
        <v>2629</v>
      </c>
      <c r="I250" s="187" t="s">
        <v>2765</v>
      </c>
      <c r="J250" s="188" t="s">
        <v>2622</v>
      </c>
      <c r="K250" s="184"/>
      <c r="L250" s="189" t="s">
        <v>2630</v>
      </c>
      <c r="M250" s="190" t="s">
        <v>2766</v>
      </c>
    </row>
    <row r="251" spans="2:13" ht="18" customHeight="1" x14ac:dyDescent="0.45">
      <c r="B251" s="184" t="s">
        <v>2763</v>
      </c>
      <c r="C251" s="184" t="s">
        <v>1776</v>
      </c>
      <c r="D251" s="184" t="s">
        <v>1776</v>
      </c>
      <c r="E251" s="184" t="s">
        <v>2757</v>
      </c>
      <c r="F251" s="184" t="s">
        <v>2819</v>
      </c>
      <c r="G251" s="185" t="s">
        <v>652</v>
      </c>
      <c r="H251" s="186" t="s">
        <v>2633</v>
      </c>
      <c r="I251" s="187" t="s">
        <v>2765</v>
      </c>
      <c r="J251" s="188" t="s">
        <v>2622</v>
      </c>
      <c r="K251" s="184"/>
      <c r="L251" s="189" t="s">
        <v>2630</v>
      </c>
      <c r="M251" s="190" t="s">
        <v>2766</v>
      </c>
    </row>
    <row r="252" spans="2:13" ht="18" customHeight="1" x14ac:dyDescent="0.45">
      <c r="B252" s="184" t="s">
        <v>2763</v>
      </c>
      <c r="C252" s="184" t="s">
        <v>1774</v>
      </c>
      <c r="D252" s="184" t="s">
        <v>1774</v>
      </c>
      <c r="E252" s="184" t="s">
        <v>2757</v>
      </c>
      <c r="F252" s="184" t="s">
        <v>1775</v>
      </c>
      <c r="G252" s="185" t="s">
        <v>739</v>
      </c>
      <c r="H252" s="186" t="s">
        <v>2633</v>
      </c>
      <c r="I252" s="187" t="s">
        <v>2765</v>
      </c>
      <c r="J252" s="188" t="s">
        <v>2622</v>
      </c>
      <c r="K252" s="184"/>
      <c r="L252" s="189" t="s">
        <v>2630</v>
      </c>
      <c r="M252" s="190" t="s">
        <v>2766</v>
      </c>
    </row>
    <row r="253" spans="2:13" ht="18" customHeight="1" x14ac:dyDescent="0.45">
      <c r="B253" s="184" t="s">
        <v>2756</v>
      </c>
      <c r="C253" s="184" t="s">
        <v>617</v>
      </c>
      <c r="D253" s="184" t="s">
        <v>1794</v>
      </c>
      <c r="E253" s="184" t="s">
        <v>2757</v>
      </c>
      <c r="F253" s="184" t="s">
        <v>1795</v>
      </c>
      <c r="G253" s="185" t="s">
        <v>60</v>
      </c>
      <c r="H253" s="186" t="s">
        <v>2629</v>
      </c>
      <c r="I253" s="187" t="s">
        <v>2626</v>
      </c>
      <c r="J253" s="188" t="s">
        <v>2623</v>
      </c>
      <c r="K253" s="184" t="s">
        <v>2750</v>
      </c>
      <c r="L253" s="189" t="s">
        <v>2623</v>
      </c>
      <c r="M253" s="190"/>
    </row>
    <row r="254" spans="2:13" ht="18" customHeight="1" x14ac:dyDescent="0.45">
      <c r="B254" s="184" t="s">
        <v>2756</v>
      </c>
      <c r="C254" s="184" t="s">
        <v>614</v>
      </c>
      <c r="D254" s="184" t="s">
        <v>1792</v>
      </c>
      <c r="E254" s="184" t="s">
        <v>2757</v>
      </c>
      <c r="F254" s="184" t="s">
        <v>1793</v>
      </c>
      <c r="G254" s="185" t="s">
        <v>119</v>
      </c>
      <c r="H254" s="186" t="s">
        <v>2629</v>
      </c>
      <c r="I254" s="187" t="s">
        <v>2626</v>
      </c>
      <c r="J254" s="188" t="s">
        <v>2623</v>
      </c>
      <c r="K254" s="184"/>
      <c r="L254" s="189" t="s">
        <v>2630</v>
      </c>
      <c r="M254" s="190" t="s">
        <v>2766</v>
      </c>
    </row>
    <row r="255" spans="2:13" ht="18" customHeight="1" x14ac:dyDescent="0.45">
      <c r="B255" s="184" t="s">
        <v>2756</v>
      </c>
      <c r="C255" s="184" t="s">
        <v>1821</v>
      </c>
      <c r="D255" s="184" t="s">
        <v>1821</v>
      </c>
      <c r="E255" s="184" t="s">
        <v>2757</v>
      </c>
      <c r="F255" s="184" t="s">
        <v>1822</v>
      </c>
      <c r="G255" s="185" t="s">
        <v>99</v>
      </c>
      <c r="H255" s="186" t="s">
        <v>2629</v>
      </c>
      <c r="I255" s="187" t="s">
        <v>2626</v>
      </c>
      <c r="J255" s="188" t="s">
        <v>2625</v>
      </c>
      <c r="K255" s="184"/>
      <c r="L255" s="189" t="s">
        <v>2630</v>
      </c>
      <c r="M255" s="190" t="s">
        <v>2766</v>
      </c>
    </row>
    <row r="256" spans="2:13" ht="18" customHeight="1" x14ac:dyDescent="0.45">
      <c r="B256" s="184" t="s">
        <v>2756</v>
      </c>
      <c r="C256" s="184" t="s">
        <v>1817</v>
      </c>
      <c r="D256" s="184" t="s">
        <v>1818</v>
      </c>
      <c r="E256" s="184" t="s">
        <v>2757</v>
      </c>
      <c r="F256" s="184" t="s">
        <v>1819</v>
      </c>
      <c r="G256" s="185" t="s">
        <v>91</v>
      </c>
      <c r="H256" s="186" t="s">
        <v>2629</v>
      </c>
      <c r="I256" s="187" t="s">
        <v>2626</v>
      </c>
      <c r="J256" s="188" t="s">
        <v>2625</v>
      </c>
      <c r="K256" s="184" t="s">
        <v>2750</v>
      </c>
      <c r="L256" s="189" t="s">
        <v>2623</v>
      </c>
      <c r="M256" s="190"/>
    </row>
    <row r="257" spans="2:13" ht="18" customHeight="1" x14ac:dyDescent="0.45">
      <c r="B257" s="184" t="s">
        <v>2763</v>
      </c>
      <c r="C257" s="184" t="s">
        <v>1823</v>
      </c>
      <c r="D257" s="184" t="s">
        <v>1823</v>
      </c>
      <c r="E257" s="184" t="s">
        <v>2757</v>
      </c>
      <c r="F257" s="184" t="s">
        <v>1824</v>
      </c>
      <c r="G257" s="185" t="s">
        <v>1825</v>
      </c>
      <c r="H257" s="186" t="s">
        <v>2629</v>
      </c>
      <c r="I257" s="187" t="s">
        <v>2765</v>
      </c>
      <c r="J257" s="188" t="s">
        <v>2622</v>
      </c>
      <c r="K257" s="184" t="s">
        <v>2750</v>
      </c>
      <c r="L257" s="189" t="s">
        <v>2623</v>
      </c>
      <c r="M257" s="190"/>
    </row>
    <row r="258" spans="2:13" ht="18" customHeight="1" x14ac:dyDescent="0.45">
      <c r="B258" s="184" t="s">
        <v>2756</v>
      </c>
      <c r="C258" s="196" t="s">
        <v>2820</v>
      </c>
      <c r="D258" s="196" t="s">
        <v>2821</v>
      </c>
      <c r="E258" s="184" t="s">
        <v>2757</v>
      </c>
      <c r="F258" s="184" t="s">
        <v>2822</v>
      </c>
      <c r="G258" s="185" t="s">
        <v>2823</v>
      </c>
      <c r="H258" s="186" t="s">
        <v>2628</v>
      </c>
      <c r="I258" s="187" t="s">
        <v>2765</v>
      </c>
      <c r="J258" s="188" t="s">
        <v>2622</v>
      </c>
      <c r="K258" s="184"/>
      <c r="L258" s="189" t="s">
        <v>2623</v>
      </c>
      <c r="M258" s="190"/>
    </row>
    <row r="259" spans="2:13" ht="18" customHeight="1" x14ac:dyDescent="0.45">
      <c r="B259" s="184" t="s">
        <v>2756</v>
      </c>
      <c r="C259" s="184" t="s">
        <v>2824</v>
      </c>
      <c r="D259" s="184" t="s">
        <v>2824</v>
      </c>
      <c r="E259" s="184" t="s">
        <v>2757</v>
      </c>
      <c r="F259" s="184" t="s">
        <v>2825</v>
      </c>
      <c r="G259" s="185" t="s">
        <v>2826</v>
      </c>
      <c r="H259" s="186" t="s">
        <v>2628</v>
      </c>
      <c r="I259" s="187" t="s">
        <v>2765</v>
      </c>
      <c r="J259" s="188" t="s">
        <v>2622</v>
      </c>
      <c r="K259" s="184"/>
      <c r="L259" s="189" t="s">
        <v>2625</v>
      </c>
      <c r="M259" s="190"/>
    </row>
    <row r="260" spans="2:13" ht="18" customHeight="1" x14ac:dyDescent="0.45">
      <c r="B260" s="184" t="s">
        <v>2756</v>
      </c>
      <c r="C260" s="184" t="s">
        <v>2827</v>
      </c>
      <c r="D260" s="184" t="s">
        <v>2828</v>
      </c>
      <c r="E260" s="184" t="s">
        <v>2757</v>
      </c>
      <c r="F260" s="184" t="s">
        <v>2829</v>
      </c>
      <c r="G260" s="185" t="s">
        <v>2823</v>
      </c>
      <c r="H260" s="186" t="s">
        <v>2628</v>
      </c>
      <c r="I260" s="187" t="s">
        <v>2765</v>
      </c>
      <c r="J260" s="188" t="s">
        <v>2622</v>
      </c>
      <c r="K260" s="184"/>
      <c r="L260" s="189" t="s">
        <v>2630</v>
      </c>
      <c r="M260" s="190" t="s">
        <v>2766</v>
      </c>
    </row>
    <row r="261" spans="2:13" ht="18" customHeight="1" x14ac:dyDescent="0.45">
      <c r="B261" s="184" t="s">
        <v>2756</v>
      </c>
      <c r="C261" s="184" t="s">
        <v>2830</v>
      </c>
      <c r="D261" s="184" t="s">
        <v>2830</v>
      </c>
      <c r="E261" s="184" t="s">
        <v>2757</v>
      </c>
      <c r="F261" s="184" t="s">
        <v>2831</v>
      </c>
      <c r="G261" s="185" t="s">
        <v>2826</v>
      </c>
      <c r="H261" s="186" t="s">
        <v>2628</v>
      </c>
      <c r="I261" s="187" t="s">
        <v>2765</v>
      </c>
      <c r="J261" s="188" t="s">
        <v>2622</v>
      </c>
      <c r="K261" s="184"/>
      <c r="L261" s="189" t="s">
        <v>2630</v>
      </c>
      <c r="M261" s="190" t="s">
        <v>2766</v>
      </c>
    </row>
    <row r="262" spans="2:13" ht="18" customHeight="1" x14ac:dyDescent="0.45">
      <c r="B262" s="184" t="s">
        <v>2756</v>
      </c>
      <c r="C262" s="184" t="s">
        <v>2832</v>
      </c>
      <c r="D262" s="184" t="s">
        <v>2832</v>
      </c>
      <c r="E262" s="184" t="s">
        <v>2757</v>
      </c>
      <c r="F262" s="184" t="s">
        <v>2833</v>
      </c>
      <c r="G262" s="185" t="s">
        <v>2834</v>
      </c>
      <c r="H262" s="186" t="s">
        <v>2628</v>
      </c>
      <c r="I262" s="187" t="s">
        <v>2765</v>
      </c>
      <c r="J262" s="188" t="s">
        <v>2622</v>
      </c>
      <c r="K262" s="184"/>
      <c r="L262" s="189" t="s">
        <v>2625</v>
      </c>
      <c r="M262" s="190"/>
    </row>
    <row r="263" spans="2:13" ht="18" customHeight="1" x14ac:dyDescent="0.45">
      <c r="B263" s="184" t="s">
        <v>2756</v>
      </c>
      <c r="C263" s="184" t="s">
        <v>2835</v>
      </c>
      <c r="D263" s="184" t="s">
        <v>2835</v>
      </c>
      <c r="E263" s="184" t="s">
        <v>2757</v>
      </c>
      <c r="F263" s="184" t="s">
        <v>2836</v>
      </c>
      <c r="G263" s="185" t="s">
        <v>2837</v>
      </c>
      <c r="H263" s="186" t="s">
        <v>2628</v>
      </c>
      <c r="I263" s="187" t="s">
        <v>2626</v>
      </c>
      <c r="J263" s="188" t="s">
        <v>2623</v>
      </c>
      <c r="K263" s="184"/>
      <c r="L263" s="189" t="s">
        <v>2625</v>
      </c>
      <c r="M263" s="190"/>
    </row>
    <row r="264" spans="2:13" ht="18" customHeight="1" x14ac:dyDescent="0.45">
      <c r="B264" s="184" t="s">
        <v>2756</v>
      </c>
      <c r="C264" s="184" t="s">
        <v>1861</v>
      </c>
      <c r="D264" s="184" t="s">
        <v>1862</v>
      </c>
      <c r="E264" s="184" t="s">
        <v>2757</v>
      </c>
      <c r="F264" s="184" t="s">
        <v>1863</v>
      </c>
      <c r="G264" s="185" t="s">
        <v>1864</v>
      </c>
      <c r="H264" s="186" t="s">
        <v>2620</v>
      </c>
      <c r="I264" s="187" t="s">
        <v>2765</v>
      </c>
      <c r="J264" s="188" t="s">
        <v>2630</v>
      </c>
      <c r="K264" s="184"/>
      <c r="L264" s="189" t="s">
        <v>2630</v>
      </c>
      <c r="M264" s="190" t="s">
        <v>2634</v>
      </c>
    </row>
    <row r="265" spans="2:13" ht="18" customHeight="1" x14ac:dyDescent="0.45">
      <c r="B265" s="184" t="s">
        <v>2756</v>
      </c>
      <c r="C265" s="184" t="s">
        <v>1865</v>
      </c>
      <c r="D265" s="184" t="s">
        <v>1866</v>
      </c>
      <c r="E265" s="184" t="s">
        <v>2757</v>
      </c>
      <c r="F265" s="184" t="s">
        <v>1867</v>
      </c>
      <c r="G265" s="185" t="s">
        <v>1868</v>
      </c>
      <c r="H265" s="186" t="s">
        <v>2620</v>
      </c>
      <c r="I265" s="187" t="s">
        <v>2765</v>
      </c>
      <c r="J265" s="188" t="s">
        <v>2630</v>
      </c>
      <c r="K265" s="184"/>
      <c r="L265" s="189" t="s">
        <v>2630</v>
      </c>
      <c r="M265" s="190" t="s">
        <v>2634</v>
      </c>
    </row>
    <row r="266" spans="2:13" ht="18" customHeight="1" x14ac:dyDescent="0.45">
      <c r="B266" s="184" t="s">
        <v>2763</v>
      </c>
      <c r="C266" s="184" t="s">
        <v>1893</v>
      </c>
      <c r="D266" s="184" t="s">
        <v>1893</v>
      </c>
      <c r="E266" s="184" t="s">
        <v>2757</v>
      </c>
      <c r="F266" s="184" t="s">
        <v>1894</v>
      </c>
      <c r="G266" s="185" t="s">
        <v>1895</v>
      </c>
      <c r="H266" s="186" t="s">
        <v>2620</v>
      </c>
      <c r="I266" s="187" t="s">
        <v>2765</v>
      </c>
      <c r="J266" s="188" t="s">
        <v>2622</v>
      </c>
      <c r="K266" s="184"/>
      <c r="L266" s="189" t="s">
        <v>2630</v>
      </c>
      <c r="M266" s="190" t="s">
        <v>2766</v>
      </c>
    </row>
    <row r="267" spans="2:13" ht="18" customHeight="1" x14ac:dyDescent="0.45">
      <c r="B267" s="184" t="s">
        <v>2763</v>
      </c>
      <c r="C267" s="184" t="s">
        <v>1896</v>
      </c>
      <c r="D267" s="184" t="s">
        <v>1896</v>
      </c>
      <c r="E267" s="184" t="s">
        <v>2757</v>
      </c>
      <c r="F267" s="184" t="s">
        <v>1897</v>
      </c>
      <c r="G267" s="185" t="s">
        <v>1898</v>
      </c>
      <c r="H267" s="186" t="s">
        <v>2629</v>
      </c>
      <c r="I267" s="187" t="s">
        <v>2626</v>
      </c>
      <c r="J267" s="188" t="s">
        <v>2625</v>
      </c>
      <c r="K267" s="184"/>
      <c r="L267" s="189" t="s">
        <v>2630</v>
      </c>
      <c r="M267" s="190" t="s">
        <v>2766</v>
      </c>
    </row>
    <row r="268" spans="2:13" ht="18" customHeight="1" x14ac:dyDescent="0.45">
      <c r="B268" s="184" t="s">
        <v>2763</v>
      </c>
      <c r="C268" s="184" t="s">
        <v>1899</v>
      </c>
      <c r="D268" s="184" t="s">
        <v>1899</v>
      </c>
      <c r="E268" s="184" t="s">
        <v>2757</v>
      </c>
      <c r="F268" s="184" t="s">
        <v>1900</v>
      </c>
      <c r="G268" s="185" t="s">
        <v>1901</v>
      </c>
      <c r="H268" s="186" t="s">
        <v>2620</v>
      </c>
      <c r="I268" s="187" t="s">
        <v>2626</v>
      </c>
      <c r="J268" s="188" t="s">
        <v>2625</v>
      </c>
      <c r="K268" s="184"/>
      <c r="L268" s="189" t="s">
        <v>2630</v>
      </c>
      <c r="M268" s="190" t="s">
        <v>2766</v>
      </c>
    </row>
    <row r="269" spans="2:13" ht="18" customHeight="1" x14ac:dyDescent="0.45">
      <c r="B269" s="184" t="s">
        <v>2763</v>
      </c>
      <c r="C269" s="184" t="s">
        <v>1890</v>
      </c>
      <c r="D269" s="184" t="s">
        <v>1890</v>
      </c>
      <c r="E269" s="184" t="s">
        <v>2757</v>
      </c>
      <c r="F269" s="184" t="s">
        <v>1891</v>
      </c>
      <c r="G269" s="185" t="s">
        <v>1892</v>
      </c>
      <c r="H269" s="186" t="s">
        <v>2620</v>
      </c>
      <c r="I269" s="187" t="s">
        <v>2765</v>
      </c>
      <c r="J269" s="188" t="s">
        <v>2622</v>
      </c>
      <c r="K269" s="184"/>
      <c r="L269" s="189" t="s">
        <v>2630</v>
      </c>
      <c r="M269" s="190" t="s">
        <v>2766</v>
      </c>
    </row>
    <row r="270" spans="2:13" ht="18" customHeight="1" x14ac:dyDescent="0.45">
      <c r="B270" s="184" t="s">
        <v>2763</v>
      </c>
      <c r="C270" s="184" t="s">
        <v>1902</v>
      </c>
      <c r="D270" s="184" t="s">
        <v>1902</v>
      </c>
      <c r="E270" s="184" t="s">
        <v>2757</v>
      </c>
      <c r="F270" s="184" t="s">
        <v>1903</v>
      </c>
      <c r="G270" s="185" t="s">
        <v>1904</v>
      </c>
      <c r="H270" s="186" t="s">
        <v>2620</v>
      </c>
      <c r="I270" s="187" t="s">
        <v>2626</v>
      </c>
      <c r="J270" s="188" t="s">
        <v>2625</v>
      </c>
      <c r="K270" s="184"/>
      <c r="L270" s="189" t="s">
        <v>2630</v>
      </c>
      <c r="M270" s="190" t="s">
        <v>2766</v>
      </c>
    </row>
    <row r="271" spans="2:13" ht="18" customHeight="1" x14ac:dyDescent="0.45">
      <c r="B271" s="184" t="s">
        <v>2763</v>
      </c>
      <c r="C271" s="184" t="s">
        <v>1907</v>
      </c>
      <c r="D271" s="184" t="s">
        <v>1907</v>
      </c>
      <c r="E271" s="184" t="s">
        <v>2757</v>
      </c>
      <c r="F271" s="184" t="s">
        <v>1908</v>
      </c>
      <c r="G271" s="185" t="s">
        <v>1909</v>
      </c>
      <c r="H271" s="186" t="s">
        <v>2633</v>
      </c>
      <c r="I271" s="187" t="s">
        <v>2626</v>
      </c>
      <c r="J271" s="188" t="s">
        <v>2623</v>
      </c>
      <c r="K271" s="184"/>
      <c r="L271" s="189" t="s">
        <v>2630</v>
      </c>
      <c r="M271" s="190" t="s">
        <v>2766</v>
      </c>
    </row>
    <row r="272" spans="2:13" ht="18" customHeight="1" x14ac:dyDescent="0.45">
      <c r="B272" s="184" t="s">
        <v>2756</v>
      </c>
      <c r="C272" s="184" t="s">
        <v>1910</v>
      </c>
      <c r="D272" s="184" t="s">
        <v>1911</v>
      </c>
      <c r="E272" s="184" t="s">
        <v>2757</v>
      </c>
      <c r="F272" s="184" t="s">
        <v>1912</v>
      </c>
      <c r="G272" s="185" t="s">
        <v>247</v>
      </c>
      <c r="H272" s="186" t="s">
        <v>2620</v>
      </c>
      <c r="I272" s="187" t="s">
        <v>2626</v>
      </c>
      <c r="J272" s="188" t="s">
        <v>2625</v>
      </c>
      <c r="K272" s="184" t="s">
        <v>2750</v>
      </c>
      <c r="L272" s="189" t="s">
        <v>2623</v>
      </c>
      <c r="M272" s="190"/>
    </row>
    <row r="273" spans="2:13" ht="18" customHeight="1" x14ac:dyDescent="0.45">
      <c r="B273" s="184" t="s">
        <v>2763</v>
      </c>
      <c r="C273" s="184" t="s">
        <v>1927</v>
      </c>
      <c r="D273" s="184" t="s">
        <v>1927</v>
      </c>
      <c r="E273" s="184" t="s">
        <v>2757</v>
      </c>
      <c r="F273" s="184" t="s">
        <v>1928</v>
      </c>
      <c r="G273" s="185" t="s">
        <v>43</v>
      </c>
      <c r="H273" s="186" t="s">
        <v>2629</v>
      </c>
      <c r="I273" s="187" t="s">
        <v>2626</v>
      </c>
      <c r="J273" s="188" t="s">
        <v>2623</v>
      </c>
      <c r="K273" s="184"/>
      <c r="L273" s="189" t="s">
        <v>2630</v>
      </c>
      <c r="M273" s="190" t="s">
        <v>2766</v>
      </c>
    </row>
    <row r="274" spans="2:13" ht="18" customHeight="1" x14ac:dyDescent="0.45">
      <c r="B274" s="184" t="s">
        <v>2763</v>
      </c>
      <c r="C274" s="184" t="s">
        <v>1923</v>
      </c>
      <c r="D274" s="184" t="s">
        <v>1923</v>
      </c>
      <c r="E274" s="184" t="s">
        <v>2757</v>
      </c>
      <c r="F274" s="184" t="s">
        <v>1924</v>
      </c>
      <c r="G274" s="185" t="s">
        <v>35</v>
      </c>
      <c r="H274" s="186" t="s">
        <v>2629</v>
      </c>
      <c r="I274" s="187" t="s">
        <v>2626</v>
      </c>
      <c r="J274" s="188" t="s">
        <v>2625</v>
      </c>
      <c r="K274" s="184"/>
      <c r="L274" s="189" t="s">
        <v>2630</v>
      </c>
      <c r="M274" s="190" t="s">
        <v>2766</v>
      </c>
    </row>
    <row r="275" spans="2:13" ht="18" customHeight="1" x14ac:dyDescent="0.45">
      <c r="B275" s="184" t="s">
        <v>2763</v>
      </c>
      <c r="C275" s="184" t="s">
        <v>1925</v>
      </c>
      <c r="D275" s="184" t="s">
        <v>1925</v>
      </c>
      <c r="E275" s="184" t="s">
        <v>2757</v>
      </c>
      <c r="F275" s="184" t="s">
        <v>1926</v>
      </c>
      <c r="G275" s="185" t="s">
        <v>40</v>
      </c>
      <c r="H275" s="186" t="s">
        <v>2629</v>
      </c>
      <c r="I275" s="187" t="s">
        <v>2626</v>
      </c>
      <c r="J275" s="188" t="s">
        <v>2625</v>
      </c>
      <c r="K275" s="184" t="s">
        <v>2750</v>
      </c>
      <c r="L275" s="189" t="s">
        <v>2625</v>
      </c>
      <c r="M275" s="190"/>
    </row>
    <row r="276" spans="2:13" ht="18" customHeight="1" x14ac:dyDescent="0.45">
      <c r="B276" s="184" t="s">
        <v>2756</v>
      </c>
      <c r="C276" s="184" t="s">
        <v>1936</v>
      </c>
      <c r="D276" s="184" t="s">
        <v>1937</v>
      </c>
      <c r="E276" s="184" t="s">
        <v>2757</v>
      </c>
      <c r="F276" s="184" t="s">
        <v>1938</v>
      </c>
      <c r="G276" s="185" t="s">
        <v>91</v>
      </c>
      <c r="H276" s="186" t="s">
        <v>2629</v>
      </c>
      <c r="I276" s="187" t="s">
        <v>2626</v>
      </c>
      <c r="J276" s="188" t="s">
        <v>2625</v>
      </c>
      <c r="K276" s="184" t="s">
        <v>2750</v>
      </c>
      <c r="L276" s="189" t="s">
        <v>2623</v>
      </c>
      <c r="M276" s="190"/>
    </row>
    <row r="277" spans="2:13" ht="18" customHeight="1" x14ac:dyDescent="0.45">
      <c r="B277" s="184" t="s">
        <v>2756</v>
      </c>
      <c r="C277" s="184" t="s">
        <v>1952</v>
      </c>
      <c r="D277" s="184" t="s">
        <v>1952</v>
      </c>
      <c r="E277" s="184" t="s">
        <v>2757</v>
      </c>
      <c r="F277" s="184" t="s">
        <v>1953</v>
      </c>
      <c r="G277" s="185" t="s">
        <v>888</v>
      </c>
      <c r="H277" s="186" t="s">
        <v>2624</v>
      </c>
      <c r="I277" s="187" t="s">
        <v>2765</v>
      </c>
      <c r="J277" s="188" t="s">
        <v>2622</v>
      </c>
      <c r="K277" s="184"/>
      <c r="L277" s="189" t="s">
        <v>2630</v>
      </c>
      <c r="M277" s="190" t="s">
        <v>2766</v>
      </c>
    </row>
    <row r="278" spans="2:13" ht="18" customHeight="1" x14ac:dyDescent="0.45">
      <c r="B278" s="184" t="s">
        <v>2756</v>
      </c>
      <c r="C278" s="184" t="s">
        <v>1967</v>
      </c>
      <c r="D278" s="184" t="s">
        <v>1967</v>
      </c>
      <c r="E278" s="184" t="s">
        <v>2757</v>
      </c>
      <c r="F278" s="184" t="s">
        <v>1968</v>
      </c>
      <c r="G278" s="185" t="s">
        <v>649</v>
      </c>
      <c r="H278" s="186" t="s">
        <v>2624</v>
      </c>
      <c r="I278" s="187" t="s">
        <v>2626</v>
      </c>
      <c r="J278" s="188" t="s">
        <v>2623</v>
      </c>
      <c r="K278" s="184" t="s">
        <v>2750</v>
      </c>
      <c r="L278" s="189" t="s">
        <v>2623</v>
      </c>
      <c r="M278" s="190"/>
    </row>
    <row r="279" spans="2:13" ht="18" customHeight="1" x14ac:dyDescent="0.45">
      <c r="B279" s="184" t="s">
        <v>2763</v>
      </c>
      <c r="C279" s="184" t="s">
        <v>1969</v>
      </c>
      <c r="D279" s="184" t="s">
        <v>1969</v>
      </c>
      <c r="E279" s="184" t="s">
        <v>2757</v>
      </c>
      <c r="F279" s="184" t="s">
        <v>1970</v>
      </c>
      <c r="G279" s="185" t="s">
        <v>1971</v>
      </c>
      <c r="H279" s="186" t="s">
        <v>2624</v>
      </c>
      <c r="I279" s="187" t="s">
        <v>2626</v>
      </c>
      <c r="J279" s="188" t="s">
        <v>2623</v>
      </c>
      <c r="K279" s="184" t="s">
        <v>2750</v>
      </c>
      <c r="L279" s="189" t="s">
        <v>2623</v>
      </c>
      <c r="M279" s="190"/>
    </row>
    <row r="280" spans="2:13" ht="18" customHeight="1" x14ac:dyDescent="0.45">
      <c r="B280" s="184" t="s">
        <v>2781</v>
      </c>
      <c r="C280" s="184" t="s">
        <v>1974</v>
      </c>
      <c r="D280" s="184" t="s">
        <v>1974</v>
      </c>
      <c r="E280" s="184" t="s">
        <v>2757</v>
      </c>
      <c r="F280" s="184" t="s">
        <v>1975</v>
      </c>
      <c r="G280" s="185" t="s">
        <v>1976</v>
      </c>
      <c r="H280" s="186" t="s">
        <v>2620</v>
      </c>
      <c r="I280" s="187" t="s">
        <v>2626</v>
      </c>
      <c r="J280" s="188" t="s">
        <v>2623</v>
      </c>
      <c r="K280" s="184"/>
      <c r="L280" s="189" t="s">
        <v>2630</v>
      </c>
      <c r="M280" s="190" t="s">
        <v>2766</v>
      </c>
    </row>
    <row r="281" spans="2:13" ht="18" customHeight="1" x14ac:dyDescent="0.45">
      <c r="B281" s="184" t="s">
        <v>2781</v>
      </c>
      <c r="C281" s="184" t="s">
        <v>1978</v>
      </c>
      <c r="D281" s="184" t="s">
        <v>1978</v>
      </c>
      <c r="E281" s="184" t="s">
        <v>2757</v>
      </c>
      <c r="F281" s="184" t="s">
        <v>1979</v>
      </c>
      <c r="G281" s="185" t="s">
        <v>1980</v>
      </c>
      <c r="H281" s="186" t="s">
        <v>2620</v>
      </c>
      <c r="I281" s="187" t="s">
        <v>2626</v>
      </c>
      <c r="J281" s="188" t="s">
        <v>2623</v>
      </c>
      <c r="K281" s="184" t="s">
        <v>2750</v>
      </c>
      <c r="L281" s="189" t="s">
        <v>2623</v>
      </c>
      <c r="M281" s="190"/>
    </row>
    <row r="282" spans="2:13" ht="18" customHeight="1" x14ac:dyDescent="0.45">
      <c r="B282" s="184" t="s">
        <v>2781</v>
      </c>
      <c r="C282" s="184" t="s">
        <v>1981</v>
      </c>
      <c r="D282" s="184" t="s">
        <v>1982</v>
      </c>
      <c r="E282" s="184" t="s">
        <v>2757</v>
      </c>
      <c r="F282" s="184" t="s">
        <v>1983</v>
      </c>
      <c r="G282" s="185" t="s">
        <v>1984</v>
      </c>
      <c r="H282" s="186" t="s">
        <v>2629</v>
      </c>
      <c r="I282" s="187" t="s">
        <v>2626</v>
      </c>
      <c r="J282" s="188" t="s">
        <v>2623</v>
      </c>
      <c r="K282" s="184"/>
      <c r="L282" s="189" t="s">
        <v>2630</v>
      </c>
      <c r="M282" s="190" t="s">
        <v>2766</v>
      </c>
    </row>
    <row r="283" spans="2:13" ht="18" customHeight="1" x14ac:dyDescent="0.45">
      <c r="B283" s="184" t="s">
        <v>2756</v>
      </c>
      <c r="C283" s="184" t="s">
        <v>1990</v>
      </c>
      <c r="D283" s="184" t="s">
        <v>1990</v>
      </c>
      <c r="E283" s="184" t="s">
        <v>2757</v>
      </c>
      <c r="F283" s="184" t="s">
        <v>1991</v>
      </c>
      <c r="G283" s="185" t="s">
        <v>564</v>
      </c>
      <c r="H283" s="186" t="s">
        <v>2629</v>
      </c>
      <c r="I283" s="187" t="s">
        <v>2626</v>
      </c>
      <c r="J283" s="188" t="s">
        <v>2623</v>
      </c>
      <c r="K283" s="184" t="s">
        <v>2750</v>
      </c>
      <c r="L283" s="189" t="s">
        <v>2623</v>
      </c>
      <c r="M283" s="190"/>
    </row>
    <row r="284" spans="2:13" ht="18" customHeight="1" x14ac:dyDescent="0.45">
      <c r="B284" s="184" t="s">
        <v>2756</v>
      </c>
      <c r="C284" s="184" t="s">
        <v>2043</v>
      </c>
      <c r="D284" s="184" t="s">
        <v>2044</v>
      </c>
      <c r="E284" s="184" t="s">
        <v>2757</v>
      </c>
      <c r="F284" s="184" t="s">
        <v>2045</v>
      </c>
      <c r="G284" s="185" t="s">
        <v>99</v>
      </c>
      <c r="H284" s="186" t="s">
        <v>2629</v>
      </c>
      <c r="I284" s="187" t="s">
        <v>2626</v>
      </c>
      <c r="J284" s="188" t="s">
        <v>2625</v>
      </c>
      <c r="K284" s="184"/>
      <c r="L284" s="189" t="s">
        <v>2630</v>
      </c>
      <c r="M284" s="190" t="s">
        <v>2766</v>
      </c>
    </row>
    <row r="285" spans="2:13" ht="18" customHeight="1" x14ac:dyDescent="0.45">
      <c r="B285" s="184" t="s">
        <v>2756</v>
      </c>
      <c r="C285" s="184" t="s">
        <v>2046</v>
      </c>
      <c r="D285" s="184" t="s">
        <v>2047</v>
      </c>
      <c r="E285" s="184" t="s">
        <v>2757</v>
      </c>
      <c r="F285" s="184" t="s">
        <v>2048</v>
      </c>
      <c r="G285" s="185" t="s">
        <v>270</v>
      </c>
      <c r="H285" s="186" t="s">
        <v>2629</v>
      </c>
      <c r="I285" s="187" t="s">
        <v>2626</v>
      </c>
      <c r="J285" s="188" t="s">
        <v>2625</v>
      </c>
      <c r="K285" s="184"/>
      <c r="L285" s="189" t="s">
        <v>2630</v>
      </c>
      <c r="M285" s="190" t="s">
        <v>2766</v>
      </c>
    </row>
    <row r="286" spans="2:13" ht="18" customHeight="1" x14ac:dyDescent="0.45">
      <c r="B286" s="184" t="s">
        <v>2756</v>
      </c>
      <c r="C286" s="184" t="s">
        <v>2050</v>
      </c>
      <c r="D286" s="184" t="s">
        <v>2051</v>
      </c>
      <c r="E286" s="184" t="s">
        <v>2757</v>
      </c>
      <c r="F286" s="184" t="s">
        <v>2052</v>
      </c>
      <c r="G286" s="185" t="s">
        <v>391</v>
      </c>
      <c r="H286" s="186" t="s">
        <v>2633</v>
      </c>
      <c r="I286" s="187" t="s">
        <v>2626</v>
      </c>
      <c r="J286" s="188" t="s">
        <v>2625</v>
      </c>
      <c r="K286" s="184" t="s">
        <v>2750</v>
      </c>
      <c r="L286" s="189" t="s">
        <v>2623</v>
      </c>
      <c r="M286" s="190"/>
    </row>
    <row r="287" spans="2:13" ht="18" customHeight="1" x14ac:dyDescent="0.45">
      <c r="B287" s="184" t="s">
        <v>2763</v>
      </c>
      <c r="C287" s="184" t="s">
        <v>2054</v>
      </c>
      <c r="D287" s="184" t="s">
        <v>2055</v>
      </c>
      <c r="E287" s="184" t="s">
        <v>2757</v>
      </c>
      <c r="F287" s="184" t="s">
        <v>2056</v>
      </c>
      <c r="G287" s="185" t="s">
        <v>2057</v>
      </c>
      <c r="H287" s="186" t="s">
        <v>2629</v>
      </c>
      <c r="I287" s="187" t="s">
        <v>2626</v>
      </c>
      <c r="J287" s="188" t="s">
        <v>2625</v>
      </c>
      <c r="K287" s="184"/>
      <c r="L287" s="189" t="s">
        <v>2630</v>
      </c>
      <c r="M287" s="190" t="s">
        <v>2766</v>
      </c>
    </row>
    <row r="288" spans="2:13" ht="18" customHeight="1" x14ac:dyDescent="0.45">
      <c r="B288" s="184" t="s">
        <v>2763</v>
      </c>
      <c r="C288" s="184" t="s">
        <v>2102</v>
      </c>
      <c r="D288" s="184" t="s">
        <v>2102</v>
      </c>
      <c r="E288" s="184" t="s">
        <v>2757</v>
      </c>
      <c r="F288" s="184" t="s">
        <v>2103</v>
      </c>
      <c r="G288" s="185" t="s">
        <v>2104</v>
      </c>
      <c r="H288" s="186" t="s">
        <v>2633</v>
      </c>
      <c r="I288" s="187" t="s">
        <v>2765</v>
      </c>
      <c r="J288" s="188" t="s">
        <v>2622</v>
      </c>
      <c r="K288" s="184"/>
      <c r="L288" s="189" t="s">
        <v>2630</v>
      </c>
      <c r="M288" s="190" t="s">
        <v>2766</v>
      </c>
    </row>
    <row r="289" spans="1:13" ht="18" customHeight="1" x14ac:dyDescent="0.45">
      <c r="B289" s="184" t="s">
        <v>2763</v>
      </c>
      <c r="C289" s="184" t="s">
        <v>2099</v>
      </c>
      <c r="D289" s="184" t="s">
        <v>2099</v>
      </c>
      <c r="E289" s="184" t="s">
        <v>2757</v>
      </c>
      <c r="F289" s="184" t="s">
        <v>2100</v>
      </c>
      <c r="G289" s="185" t="s">
        <v>2101</v>
      </c>
      <c r="H289" s="186" t="s">
        <v>2620</v>
      </c>
      <c r="I289" s="187" t="s">
        <v>2765</v>
      </c>
      <c r="J289" s="188" t="s">
        <v>2622</v>
      </c>
      <c r="K289" s="184"/>
      <c r="L289" s="189" t="s">
        <v>2630</v>
      </c>
      <c r="M289" s="190" t="s">
        <v>2766</v>
      </c>
    </row>
    <row r="290" spans="1:13" s="22" customFormat="1" ht="18" customHeight="1" x14ac:dyDescent="0.45">
      <c r="A290"/>
      <c r="B290" s="184" t="s">
        <v>2763</v>
      </c>
      <c r="C290" s="184" t="s">
        <v>2096</v>
      </c>
      <c r="D290" s="184" t="s">
        <v>2096</v>
      </c>
      <c r="E290" s="184" t="s">
        <v>2757</v>
      </c>
      <c r="F290" s="184" t="s">
        <v>2097</v>
      </c>
      <c r="G290" s="185" t="s">
        <v>2098</v>
      </c>
      <c r="H290" s="186" t="s">
        <v>2633</v>
      </c>
      <c r="I290" s="187" t="s">
        <v>2765</v>
      </c>
      <c r="J290" s="188" t="s">
        <v>2622</v>
      </c>
      <c r="K290" s="184"/>
      <c r="L290" s="189" t="s">
        <v>2630</v>
      </c>
      <c r="M290" s="190" t="s">
        <v>2766</v>
      </c>
    </row>
    <row r="291" spans="1:13" s="22" customFormat="1" ht="18" customHeight="1" x14ac:dyDescent="0.45">
      <c r="A291"/>
      <c r="B291" s="184" t="s">
        <v>2763</v>
      </c>
      <c r="C291" s="184" t="s">
        <v>2093</v>
      </c>
      <c r="D291" s="184" t="s">
        <v>2093</v>
      </c>
      <c r="E291" s="184" t="s">
        <v>2757</v>
      </c>
      <c r="F291" s="184" t="s">
        <v>2094</v>
      </c>
      <c r="G291" s="185" t="s">
        <v>2095</v>
      </c>
      <c r="H291" s="186" t="s">
        <v>2629</v>
      </c>
      <c r="I291" s="187" t="s">
        <v>2765</v>
      </c>
      <c r="J291" s="188" t="s">
        <v>2622</v>
      </c>
      <c r="K291" s="184"/>
      <c r="L291" s="189" t="s">
        <v>2630</v>
      </c>
      <c r="M291" s="190" t="s">
        <v>2766</v>
      </c>
    </row>
    <row r="292" spans="1:13" s="22" customFormat="1" ht="18" customHeight="1" x14ac:dyDescent="0.45">
      <c r="A292"/>
      <c r="B292" s="184" t="s">
        <v>2763</v>
      </c>
      <c r="C292" s="184" t="s">
        <v>2084</v>
      </c>
      <c r="D292" s="184" t="s">
        <v>2084</v>
      </c>
      <c r="E292" s="184" t="s">
        <v>2757</v>
      </c>
      <c r="F292" s="184" t="s">
        <v>2085</v>
      </c>
      <c r="G292" s="185" t="s">
        <v>2086</v>
      </c>
      <c r="H292" s="186" t="s">
        <v>2620</v>
      </c>
      <c r="I292" s="187" t="s">
        <v>2765</v>
      </c>
      <c r="J292" s="188" t="s">
        <v>2622</v>
      </c>
      <c r="K292" s="184"/>
      <c r="L292" s="189" t="s">
        <v>2630</v>
      </c>
      <c r="M292" s="190" t="s">
        <v>2766</v>
      </c>
    </row>
    <row r="293" spans="1:13" s="22" customFormat="1" ht="18" customHeight="1" x14ac:dyDescent="0.45">
      <c r="A293"/>
      <c r="B293" s="184" t="s">
        <v>2763</v>
      </c>
      <c r="C293" s="184" t="s">
        <v>2087</v>
      </c>
      <c r="D293" s="184" t="s">
        <v>2087</v>
      </c>
      <c r="E293" s="184" t="s">
        <v>2757</v>
      </c>
      <c r="F293" s="184" t="s">
        <v>2088</v>
      </c>
      <c r="G293" s="185" t="s">
        <v>2089</v>
      </c>
      <c r="H293" s="186" t="s">
        <v>2633</v>
      </c>
      <c r="I293" s="187" t="s">
        <v>2765</v>
      </c>
      <c r="J293" s="188" t="s">
        <v>2622</v>
      </c>
      <c r="K293" s="184"/>
      <c r="L293" s="189" t="s">
        <v>2630</v>
      </c>
      <c r="M293" s="190" t="s">
        <v>2766</v>
      </c>
    </row>
    <row r="294" spans="1:13" s="22" customFormat="1" ht="18" customHeight="1" x14ac:dyDescent="0.45">
      <c r="A294"/>
      <c r="B294" s="184" t="s">
        <v>2763</v>
      </c>
      <c r="C294" s="184" t="s">
        <v>2090</v>
      </c>
      <c r="D294" s="184" t="s">
        <v>2090</v>
      </c>
      <c r="E294" s="184" t="s">
        <v>2757</v>
      </c>
      <c r="F294" s="184" t="s">
        <v>2091</v>
      </c>
      <c r="G294" s="185" t="s">
        <v>2092</v>
      </c>
      <c r="H294" s="186" t="s">
        <v>2620</v>
      </c>
      <c r="I294" s="187" t="s">
        <v>2765</v>
      </c>
      <c r="J294" s="188" t="s">
        <v>2622</v>
      </c>
      <c r="K294" s="184"/>
      <c r="L294" s="189" t="s">
        <v>2630</v>
      </c>
      <c r="M294" s="190" t="s">
        <v>2766</v>
      </c>
    </row>
    <row r="295" spans="1:13" s="22" customFormat="1" ht="18" customHeight="1" x14ac:dyDescent="0.45">
      <c r="A295"/>
      <c r="B295" s="184" t="s">
        <v>2756</v>
      </c>
      <c r="C295" s="184" t="s">
        <v>2118</v>
      </c>
      <c r="D295" s="184" t="s">
        <v>2119</v>
      </c>
      <c r="E295" s="184" t="s">
        <v>2757</v>
      </c>
      <c r="F295" s="184" t="s">
        <v>2838</v>
      </c>
      <c r="G295" s="185" t="s">
        <v>391</v>
      </c>
      <c r="H295" s="186" t="s">
        <v>2629</v>
      </c>
      <c r="I295" s="187" t="s">
        <v>2765</v>
      </c>
      <c r="J295" s="188" t="s">
        <v>2622</v>
      </c>
      <c r="K295" s="184"/>
      <c r="L295" s="189" t="s">
        <v>2630</v>
      </c>
      <c r="M295" s="190" t="s">
        <v>2766</v>
      </c>
    </row>
    <row r="296" spans="1:13" s="22" customFormat="1" ht="18" customHeight="1" x14ac:dyDescent="0.45">
      <c r="A296"/>
      <c r="B296" s="184" t="s">
        <v>2756</v>
      </c>
      <c r="C296" s="184" t="s">
        <v>2125</v>
      </c>
      <c r="D296" s="184" t="s">
        <v>2126</v>
      </c>
      <c r="E296" s="184" t="s">
        <v>2757</v>
      </c>
      <c r="F296" s="184" t="s">
        <v>2127</v>
      </c>
      <c r="G296" s="185" t="s">
        <v>2128</v>
      </c>
      <c r="H296" s="186" t="s">
        <v>2629</v>
      </c>
      <c r="I296" s="187" t="s">
        <v>2626</v>
      </c>
      <c r="J296" s="188" t="s">
        <v>2625</v>
      </c>
      <c r="K296" s="184" t="s">
        <v>2750</v>
      </c>
      <c r="L296" s="189" t="s">
        <v>2625</v>
      </c>
      <c r="M296" s="190"/>
    </row>
    <row r="297" spans="1:13" s="22" customFormat="1" ht="18" customHeight="1" x14ac:dyDescent="0.45">
      <c r="A297"/>
      <c r="B297" s="184" t="s">
        <v>2756</v>
      </c>
      <c r="C297" s="184" t="s">
        <v>2129</v>
      </c>
      <c r="D297" s="184" t="s">
        <v>2129</v>
      </c>
      <c r="E297" s="184" t="s">
        <v>2757</v>
      </c>
      <c r="F297" s="184" t="s">
        <v>2130</v>
      </c>
      <c r="G297" s="185" t="s">
        <v>2131</v>
      </c>
      <c r="H297" s="186" t="s">
        <v>2629</v>
      </c>
      <c r="I297" s="187" t="s">
        <v>2626</v>
      </c>
      <c r="J297" s="188" t="s">
        <v>2623</v>
      </c>
      <c r="K297" s="184" t="s">
        <v>2750</v>
      </c>
      <c r="L297" s="189" t="s">
        <v>2625</v>
      </c>
      <c r="M297" s="190"/>
    </row>
    <row r="298" spans="1:13" s="22" customFormat="1" ht="18" customHeight="1" x14ac:dyDescent="0.45">
      <c r="A298"/>
      <c r="B298" s="184" t="s">
        <v>2756</v>
      </c>
      <c r="C298" s="184" t="s">
        <v>2140</v>
      </c>
      <c r="D298" s="184" t="s">
        <v>2140</v>
      </c>
      <c r="E298" s="184" t="s">
        <v>2757</v>
      </c>
      <c r="F298" s="184" t="s">
        <v>2839</v>
      </c>
      <c r="G298" s="185" t="s">
        <v>261</v>
      </c>
      <c r="H298" s="186" t="s">
        <v>2633</v>
      </c>
      <c r="I298" s="187" t="s">
        <v>2626</v>
      </c>
      <c r="J298" s="188" t="s">
        <v>2623</v>
      </c>
      <c r="K298" s="184"/>
      <c r="L298" s="189" t="s">
        <v>2630</v>
      </c>
      <c r="M298" s="190" t="s">
        <v>2766</v>
      </c>
    </row>
    <row r="299" spans="1:13" ht="18" customHeight="1" x14ac:dyDescent="0.45">
      <c r="B299" s="184" t="s">
        <v>2756</v>
      </c>
      <c r="C299" s="184" t="s">
        <v>2138</v>
      </c>
      <c r="D299" s="184" t="s">
        <v>2138</v>
      </c>
      <c r="E299" s="184" t="s">
        <v>2757</v>
      </c>
      <c r="F299" s="184" t="s">
        <v>2139</v>
      </c>
      <c r="G299" s="185" t="s">
        <v>119</v>
      </c>
      <c r="H299" s="186" t="s">
        <v>2633</v>
      </c>
      <c r="I299" s="187" t="s">
        <v>2626</v>
      </c>
      <c r="J299" s="188" t="s">
        <v>2623</v>
      </c>
      <c r="K299" s="184"/>
      <c r="L299" s="189" t="s">
        <v>2630</v>
      </c>
      <c r="M299" s="190" t="s">
        <v>2766</v>
      </c>
    </row>
    <row r="300" spans="1:13" ht="18" customHeight="1" x14ac:dyDescent="0.45">
      <c r="B300" s="184" t="s">
        <v>2763</v>
      </c>
      <c r="C300" s="184" t="s">
        <v>2151</v>
      </c>
      <c r="D300" s="184" t="s">
        <v>2152</v>
      </c>
      <c r="E300" s="184" t="s">
        <v>2757</v>
      </c>
      <c r="F300" s="184" t="s">
        <v>2153</v>
      </c>
      <c r="G300" s="185" t="s">
        <v>2154</v>
      </c>
      <c r="H300" s="186" t="s">
        <v>2629</v>
      </c>
      <c r="I300" s="187" t="s">
        <v>2765</v>
      </c>
      <c r="J300" s="188" t="s">
        <v>2622</v>
      </c>
      <c r="K300" s="184"/>
      <c r="L300" s="189" t="s">
        <v>2625</v>
      </c>
      <c r="M300" s="190"/>
    </row>
    <row r="301" spans="1:13" ht="18" customHeight="1" x14ac:dyDescent="0.45">
      <c r="B301" s="184" t="s">
        <v>2763</v>
      </c>
      <c r="C301" s="184" t="s">
        <v>2144</v>
      </c>
      <c r="D301" s="184" t="s">
        <v>2145</v>
      </c>
      <c r="E301" s="184" t="s">
        <v>2757</v>
      </c>
      <c r="F301" s="184" t="s">
        <v>2146</v>
      </c>
      <c r="G301" s="185" t="s">
        <v>2147</v>
      </c>
      <c r="H301" s="186" t="s">
        <v>2629</v>
      </c>
      <c r="I301" s="187" t="s">
        <v>2765</v>
      </c>
      <c r="J301" s="188" t="s">
        <v>2622</v>
      </c>
      <c r="K301" s="184"/>
      <c r="L301" s="189" t="s">
        <v>2630</v>
      </c>
      <c r="M301" s="190" t="s">
        <v>2766</v>
      </c>
    </row>
    <row r="302" spans="1:13" ht="18" customHeight="1" x14ac:dyDescent="0.45">
      <c r="B302" s="184" t="s">
        <v>2763</v>
      </c>
      <c r="C302" s="184" t="s">
        <v>2148</v>
      </c>
      <c r="D302" s="184" t="s">
        <v>2149</v>
      </c>
      <c r="E302" s="184" t="s">
        <v>2757</v>
      </c>
      <c r="F302" s="184" t="s">
        <v>2150</v>
      </c>
      <c r="G302" s="185" t="s">
        <v>1473</v>
      </c>
      <c r="H302" s="186" t="s">
        <v>2629</v>
      </c>
      <c r="I302" s="187" t="s">
        <v>2765</v>
      </c>
      <c r="J302" s="188" t="s">
        <v>2622</v>
      </c>
      <c r="K302" s="184"/>
      <c r="L302" s="189" t="s">
        <v>2630</v>
      </c>
      <c r="M302" s="190" t="s">
        <v>2766</v>
      </c>
    </row>
    <row r="303" spans="1:13" ht="18" customHeight="1" x14ac:dyDescent="0.45">
      <c r="B303" s="184" t="s">
        <v>2763</v>
      </c>
      <c r="C303" s="184" t="s">
        <v>2161</v>
      </c>
      <c r="D303" s="184" t="s">
        <v>2161</v>
      </c>
      <c r="E303" s="184" t="s">
        <v>2757</v>
      </c>
      <c r="F303" s="184" t="s">
        <v>2162</v>
      </c>
      <c r="G303" s="185" t="s">
        <v>2163</v>
      </c>
      <c r="H303" s="186" t="s">
        <v>2629</v>
      </c>
      <c r="I303" s="187" t="s">
        <v>2765</v>
      </c>
      <c r="J303" s="188" t="s">
        <v>2622</v>
      </c>
      <c r="K303" s="184"/>
      <c r="L303" s="189" t="s">
        <v>2630</v>
      </c>
      <c r="M303" s="190" t="s">
        <v>2766</v>
      </c>
    </row>
    <row r="304" spans="1:13" ht="18" customHeight="1" x14ac:dyDescent="0.45">
      <c r="B304" s="184" t="s">
        <v>2763</v>
      </c>
      <c r="C304" s="184" t="s">
        <v>2167</v>
      </c>
      <c r="D304" s="184" t="s">
        <v>2167</v>
      </c>
      <c r="E304" s="184" t="s">
        <v>2757</v>
      </c>
      <c r="F304" s="184" t="s">
        <v>2168</v>
      </c>
      <c r="G304" s="185" t="s">
        <v>43</v>
      </c>
      <c r="H304" s="186" t="s">
        <v>2624</v>
      </c>
      <c r="I304" s="187" t="s">
        <v>2626</v>
      </c>
      <c r="J304" s="188" t="s">
        <v>2623</v>
      </c>
      <c r="K304" s="184"/>
      <c r="L304" s="189" t="s">
        <v>2630</v>
      </c>
      <c r="M304" s="190" t="s">
        <v>2766</v>
      </c>
    </row>
    <row r="305" spans="2:13" ht="18" customHeight="1" x14ac:dyDescent="0.45">
      <c r="B305" s="184" t="s">
        <v>2763</v>
      </c>
      <c r="C305" s="184" t="s">
        <v>2169</v>
      </c>
      <c r="D305" s="184" t="s">
        <v>2170</v>
      </c>
      <c r="E305" s="184" t="s">
        <v>2757</v>
      </c>
      <c r="F305" s="184" t="s">
        <v>2171</v>
      </c>
      <c r="G305" s="185" t="s">
        <v>863</v>
      </c>
      <c r="H305" s="186" t="s">
        <v>2629</v>
      </c>
      <c r="I305" s="187" t="s">
        <v>2626</v>
      </c>
      <c r="J305" s="188" t="s">
        <v>2623</v>
      </c>
      <c r="K305" s="184" t="s">
        <v>2750</v>
      </c>
      <c r="L305" s="189" t="s">
        <v>2623</v>
      </c>
      <c r="M305" s="190"/>
    </row>
    <row r="306" spans="2:13" ht="18" customHeight="1" x14ac:dyDescent="0.45">
      <c r="B306" s="184" t="s">
        <v>2763</v>
      </c>
      <c r="C306" s="184" t="s">
        <v>2192</v>
      </c>
      <c r="D306" s="184" t="s">
        <v>2193</v>
      </c>
      <c r="E306" s="184" t="s">
        <v>2757</v>
      </c>
      <c r="F306" s="184" t="s">
        <v>2654</v>
      </c>
      <c r="G306" s="185" t="s">
        <v>1830</v>
      </c>
      <c r="H306" s="186" t="s">
        <v>2628</v>
      </c>
      <c r="I306" s="187" t="s">
        <v>2765</v>
      </c>
      <c r="J306" s="188" t="s">
        <v>2622</v>
      </c>
      <c r="K306" s="184"/>
      <c r="L306" s="189" t="s">
        <v>2630</v>
      </c>
      <c r="M306" s="190" t="s">
        <v>2766</v>
      </c>
    </row>
    <row r="307" spans="2:13" ht="18" customHeight="1" x14ac:dyDescent="0.45">
      <c r="B307" s="184" t="s">
        <v>2756</v>
      </c>
      <c r="C307" s="184" t="s">
        <v>2840</v>
      </c>
      <c r="D307" s="184" t="s">
        <v>2840</v>
      </c>
      <c r="E307" s="184" t="s">
        <v>2757</v>
      </c>
      <c r="F307" s="184" t="s">
        <v>2841</v>
      </c>
      <c r="G307" s="185" t="s">
        <v>1255</v>
      </c>
      <c r="H307" s="186" t="s">
        <v>2629</v>
      </c>
      <c r="I307" s="187" t="s">
        <v>2765</v>
      </c>
      <c r="J307" s="188" t="s">
        <v>2622</v>
      </c>
      <c r="K307" s="184"/>
      <c r="L307" s="189" t="s">
        <v>2630</v>
      </c>
      <c r="M307" s="190" t="s">
        <v>2634</v>
      </c>
    </row>
    <row r="308" spans="2:13" ht="18" customHeight="1" x14ac:dyDescent="0.45">
      <c r="B308" s="184" t="s">
        <v>2756</v>
      </c>
      <c r="C308" s="184" t="s">
        <v>2263</v>
      </c>
      <c r="D308" s="184" t="s">
        <v>2264</v>
      </c>
      <c r="E308" s="184" t="s">
        <v>2757</v>
      </c>
      <c r="F308" s="184" t="s">
        <v>2265</v>
      </c>
      <c r="G308" s="185" t="s">
        <v>1732</v>
      </c>
      <c r="H308" s="186" t="s">
        <v>2629</v>
      </c>
      <c r="I308" s="187" t="s">
        <v>2626</v>
      </c>
      <c r="J308" s="188" t="s">
        <v>2623</v>
      </c>
      <c r="K308" s="184"/>
      <c r="L308" s="189" t="s">
        <v>2630</v>
      </c>
      <c r="M308" s="190" t="s">
        <v>2766</v>
      </c>
    </row>
    <row r="309" spans="2:13" ht="18" customHeight="1" x14ac:dyDescent="0.45">
      <c r="B309" s="184" t="s">
        <v>2756</v>
      </c>
      <c r="C309" s="184" t="s">
        <v>2266</v>
      </c>
      <c r="D309" s="184" t="s">
        <v>2266</v>
      </c>
      <c r="E309" s="184" t="s">
        <v>2757</v>
      </c>
      <c r="F309" s="184" t="s">
        <v>2267</v>
      </c>
      <c r="G309" s="185" t="s">
        <v>2268</v>
      </c>
      <c r="H309" s="186" t="s">
        <v>2633</v>
      </c>
      <c r="I309" s="187" t="s">
        <v>2626</v>
      </c>
      <c r="J309" s="188" t="s">
        <v>2623</v>
      </c>
      <c r="K309" s="184" t="s">
        <v>2750</v>
      </c>
      <c r="L309" s="189" t="s">
        <v>2625</v>
      </c>
      <c r="M309" s="190"/>
    </row>
    <row r="310" spans="2:13" ht="18" customHeight="1" x14ac:dyDescent="0.45">
      <c r="B310" s="184" t="s">
        <v>2756</v>
      </c>
      <c r="C310" s="184" t="s">
        <v>2269</v>
      </c>
      <c r="D310" s="184" t="s">
        <v>2269</v>
      </c>
      <c r="E310" s="184" t="s">
        <v>2757</v>
      </c>
      <c r="F310" s="184" t="s">
        <v>2270</v>
      </c>
      <c r="G310" s="185" t="s">
        <v>312</v>
      </c>
      <c r="H310" s="186" t="s">
        <v>2633</v>
      </c>
      <c r="I310" s="187" t="s">
        <v>2626</v>
      </c>
      <c r="J310" s="188" t="s">
        <v>2623</v>
      </c>
      <c r="K310" s="184" t="s">
        <v>2750</v>
      </c>
      <c r="L310" s="189" t="s">
        <v>2623</v>
      </c>
      <c r="M310" s="190"/>
    </row>
    <row r="311" spans="2:13" ht="18" customHeight="1" x14ac:dyDescent="0.45">
      <c r="B311" s="184" t="s">
        <v>2756</v>
      </c>
      <c r="C311" s="184" t="s">
        <v>2272</v>
      </c>
      <c r="D311" s="184" t="s">
        <v>2272</v>
      </c>
      <c r="E311" s="184" t="s">
        <v>2757</v>
      </c>
      <c r="F311" s="184" t="s">
        <v>2273</v>
      </c>
      <c r="G311" s="185" t="s">
        <v>274</v>
      </c>
      <c r="H311" s="186" t="s">
        <v>2633</v>
      </c>
      <c r="I311" s="187" t="s">
        <v>2626</v>
      </c>
      <c r="J311" s="188" t="s">
        <v>2623</v>
      </c>
      <c r="K311" s="184" t="s">
        <v>2750</v>
      </c>
      <c r="L311" s="189" t="s">
        <v>2623</v>
      </c>
      <c r="M311" s="190"/>
    </row>
    <row r="312" spans="2:13" ht="18" customHeight="1" x14ac:dyDescent="0.45">
      <c r="B312" s="184" t="s">
        <v>2756</v>
      </c>
      <c r="C312" s="184" t="s">
        <v>1845</v>
      </c>
      <c r="D312" s="184" t="s">
        <v>1845</v>
      </c>
      <c r="E312" s="184" t="s">
        <v>2757</v>
      </c>
      <c r="F312" s="184" t="s">
        <v>2842</v>
      </c>
      <c r="G312" s="185" t="s">
        <v>537</v>
      </c>
      <c r="H312" s="186" t="s">
        <v>2620</v>
      </c>
      <c r="I312" s="187" t="s">
        <v>2626</v>
      </c>
      <c r="J312" s="188" t="s">
        <v>2625</v>
      </c>
      <c r="K312" s="184" t="s">
        <v>2750</v>
      </c>
      <c r="L312" s="189" t="s">
        <v>2623</v>
      </c>
      <c r="M312" s="190"/>
    </row>
    <row r="313" spans="2:13" ht="18" customHeight="1" x14ac:dyDescent="0.45">
      <c r="B313" s="184" t="s">
        <v>2756</v>
      </c>
      <c r="C313" s="184" t="s">
        <v>1847</v>
      </c>
      <c r="D313" s="184" t="s">
        <v>1847</v>
      </c>
      <c r="E313" s="184" t="s">
        <v>2757</v>
      </c>
      <c r="F313" s="184" t="s">
        <v>1848</v>
      </c>
      <c r="G313" s="185" t="s">
        <v>888</v>
      </c>
      <c r="H313" s="186" t="s">
        <v>2633</v>
      </c>
      <c r="I313" s="187" t="s">
        <v>2626</v>
      </c>
      <c r="J313" s="188" t="s">
        <v>2625</v>
      </c>
      <c r="K313" s="184" t="s">
        <v>2750</v>
      </c>
      <c r="L313" s="189" t="s">
        <v>2623</v>
      </c>
      <c r="M313" s="190"/>
    </row>
    <row r="1048264" spans="2:13" s="148" customFormat="1" ht="18" customHeight="1" x14ac:dyDescent="0.45">
      <c r="B1048264"/>
      <c r="C1048264"/>
      <c r="D1048264"/>
      <c r="E1048264"/>
      <c r="F1048264" s="25"/>
      <c r="G1048264"/>
      <c r="H1048264"/>
      <c r="I1048264"/>
      <c r="J1048264"/>
      <c r="K1048264"/>
      <c r="L1048264" s="120"/>
      <c r="M1048264" s="4"/>
    </row>
  </sheetData>
  <sheetProtection sheet="1" objects="1" scenarios="1" selectLockedCells="1" selectUnlockedCells="1"/>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BC772-A8D7-47A8-8FD6-B32FBC46EA4A}">
  <dimension ref="B1:Z780"/>
  <sheetViews>
    <sheetView zoomScale="70" zoomScaleNormal="70" workbookViewId="0"/>
  </sheetViews>
  <sheetFormatPr defaultColWidth="9" defaultRowHeight="18" x14ac:dyDescent="0.45"/>
  <cols>
    <col min="1" max="1" width="4.59765625" style="22" customWidth="1"/>
    <col min="2" max="2" width="16.5" style="22" customWidth="1"/>
    <col min="3" max="3" width="18.296875" style="22" customWidth="1"/>
    <col min="4" max="4" width="18.296875" style="22" bestFit="1" customWidth="1"/>
    <col min="5" max="5" width="23.296875" style="22" bestFit="1" customWidth="1"/>
    <col min="6" max="6" width="65.3984375" style="22" bestFit="1" customWidth="1"/>
    <col min="7" max="7" width="17.59765625" style="22" customWidth="1"/>
    <col min="8" max="10" width="26.59765625" style="170" customWidth="1"/>
    <col min="11" max="11" width="20.09765625" style="170" customWidth="1"/>
    <col min="12" max="15" width="26.296875" style="170" customWidth="1"/>
    <col min="16" max="16" width="26.296875" style="171" customWidth="1"/>
    <col min="17" max="17" width="26.296875" style="170" customWidth="1"/>
    <col min="18" max="19" width="12" style="22" customWidth="1"/>
    <col min="20" max="25" width="27.19921875" style="22" customWidth="1"/>
    <col min="26" max="16384" width="9" style="22"/>
  </cols>
  <sheetData>
    <row r="1" spans="2:26" ht="22.8" customHeight="1" thickBot="1" x14ac:dyDescent="0.5">
      <c r="B1" s="1" t="s">
        <v>2655</v>
      </c>
      <c r="H1" s="149"/>
      <c r="I1" s="149"/>
      <c r="J1" s="149"/>
      <c r="K1" s="149"/>
      <c r="L1" s="149"/>
      <c r="M1" s="149"/>
      <c r="N1" s="150"/>
      <c r="O1" s="149"/>
      <c r="P1" s="149"/>
      <c r="Q1" s="126"/>
    </row>
    <row r="2" spans="2:26" ht="18.600000000000001" thickBot="1" x14ac:dyDescent="0.5">
      <c r="B2" s="151" t="s">
        <v>2607</v>
      </c>
      <c r="C2" s="152">
        <v>46310</v>
      </c>
      <c r="H2" s="149"/>
      <c r="I2" s="149"/>
      <c r="J2" s="149"/>
      <c r="K2" s="149"/>
      <c r="L2" s="153">
        <v>46296</v>
      </c>
      <c r="M2" s="154" t="s">
        <v>2656</v>
      </c>
      <c r="N2" s="150"/>
      <c r="O2" s="149"/>
      <c r="P2" s="149"/>
      <c r="Q2" s="149"/>
      <c r="T2" s="155"/>
      <c r="U2" s="156"/>
      <c r="V2" s="156"/>
      <c r="W2" s="156"/>
      <c r="X2" s="156"/>
      <c r="Y2" s="156"/>
      <c r="Z2" s="156"/>
    </row>
    <row r="3" spans="2:26" ht="18" customHeight="1" x14ac:dyDescent="0.45">
      <c r="H3" s="149"/>
      <c r="I3" s="149"/>
      <c r="J3" s="149"/>
      <c r="K3" s="149"/>
      <c r="L3" s="157" t="s">
        <v>2657</v>
      </c>
      <c r="M3" s="158" t="s">
        <v>2657</v>
      </c>
      <c r="N3" s="158" t="s">
        <v>2657</v>
      </c>
      <c r="O3" s="158" t="s">
        <v>2657</v>
      </c>
      <c r="P3" s="158" t="s">
        <v>2657</v>
      </c>
      <c r="Q3" s="158" t="s">
        <v>2657</v>
      </c>
      <c r="T3" s="159" t="s">
        <v>2658</v>
      </c>
      <c r="U3" s="159" t="s">
        <v>2658</v>
      </c>
      <c r="V3" s="159" t="s">
        <v>2658</v>
      </c>
      <c r="W3" s="159" t="s">
        <v>2658</v>
      </c>
      <c r="X3" s="159" t="s">
        <v>2658</v>
      </c>
      <c r="Y3" s="159" t="s">
        <v>2658</v>
      </c>
      <c r="Z3" s="159"/>
    </row>
    <row r="4" spans="2:26" ht="112.5" customHeight="1" thickBot="1" x14ac:dyDescent="0.5">
      <c r="B4" s="14" t="s">
        <v>2608</v>
      </c>
      <c r="C4" s="15" t="s">
        <v>2609</v>
      </c>
      <c r="D4" s="16" t="s">
        <v>2610</v>
      </c>
      <c r="E4" s="16" t="s">
        <v>2611</v>
      </c>
      <c r="F4" s="14" t="s">
        <v>2612</v>
      </c>
      <c r="G4" s="129" t="s">
        <v>2614</v>
      </c>
      <c r="H4" s="160" t="s">
        <v>2659</v>
      </c>
      <c r="I4" s="160" t="s">
        <v>2660</v>
      </c>
      <c r="J4" s="160" t="s">
        <v>2661</v>
      </c>
      <c r="K4" s="160" t="s">
        <v>2662</v>
      </c>
      <c r="L4" s="161">
        <v>46113</v>
      </c>
      <c r="M4" s="161">
        <v>46143</v>
      </c>
      <c r="N4" s="161">
        <v>46174</v>
      </c>
      <c r="O4" s="161">
        <v>46204</v>
      </c>
      <c r="P4" s="161">
        <v>46235</v>
      </c>
      <c r="Q4" s="161">
        <v>46266</v>
      </c>
      <c r="R4" s="162" t="s">
        <v>2663</v>
      </c>
      <c r="S4" s="162"/>
      <c r="T4" s="163">
        <v>46113</v>
      </c>
      <c r="U4" s="163">
        <v>46143</v>
      </c>
      <c r="V4" s="163">
        <v>46174</v>
      </c>
      <c r="W4" s="163">
        <v>46204</v>
      </c>
      <c r="X4" s="163">
        <v>46235</v>
      </c>
      <c r="Y4" s="163">
        <v>46266</v>
      </c>
    </row>
    <row r="5" spans="2:26" ht="18.600000000000001" thickTop="1" x14ac:dyDescent="0.45">
      <c r="B5" s="164" t="s">
        <v>23</v>
      </c>
      <c r="C5" s="164" t="s">
        <v>24</v>
      </c>
      <c r="D5" s="164" t="s">
        <v>24</v>
      </c>
      <c r="E5" s="164" t="s">
        <v>25</v>
      </c>
      <c r="F5" s="164" t="s">
        <v>26</v>
      </c>
      <c r="G5" s="165" t="s">
        <v>2629</v>
      </c>
      <c r="H5" s="166">
        <v>3505</v>
      </c>
      <c r="I5" s="166">
        <v>4300</v>
      </c>
      <c r="J5" s="166">
        <v>4688</v>
      </c>
      <c r="K5" s="167">
        <v>350.5</v>
      </c>
      <c r="L5" s="168">
        <v>0.97176470588235297</v>
      </c>
      <c r="M5" s="168">
        <v>1.0117647058823529</v>
      </c>
      <c r="N5" s="168">
        <v>0.98117647058823532</v>
      </c>
      <c r="O5" s="168">
        <v>0.93176470588235294</v>
      </c>
      <c r="P5" s="168">
        <v>0.9223529411764706</v>
      </c>
      <c r="Q5" s="168">
        <v>0.59529411764705886</v>
      </c>
      <c r="R5" s="164" t="s">
        <v>2664</v>
      </c>
      <c r="S5" s="164" t="s">
        <v>2665</v>
      </c>
      <c r="T5" s="164" t="s">
        <v>2666</v>
      </c>
      <c r="U5" s="164" t="s">
        <v>2666</v>
      </c>
      <c r="V5" s="164" t="s">
        <v>2666</v>
      </c>
      <c r="W5" s="164" t="s">
        <v>2666</v>
      </c>
      <c r="X5" s="164" t="s">
        <v>2666</v>
      </c>
      <c r="Y5" s="164" t="s">
        <v>2666</v>
      </c>
    </row>
    <row r="6" spans="2:26" x14ac:dyDescent="0.45">
      <c r="B6" s="22" t="s">
        <v>32</v>
      </c>
      <c r="C6" s="22" t="s">
        <v>33</v>
      </c>
      <c r="D6" s="22" t="s">
        <v>33</v>
      </c>
      <c r="E6" s="22" t="s">
        <v>25</v>
      </c>
      <c r="F6" s="22" t="s">
        <v>34</v>
      </c>
      <c r="G6" s="165" t="s">
        <v>2620</v>
      </c>
      <c r="H6" s="169">
        <v>13051</v>
      </c>
      <c r="I6" s="169">
        <v>10953</v>
      </c>
      <c r="J6" s="169">
        <v>9354</v>
      </c>
      <c r="K6" s="167">
        <v>1305.1000000000001</v>
      </c>
      <c r="L6" s="168">
        <v>1.5694087403598971</v>
      </c>
      <c r="M6" s="168">
        <v>0.96286107290233836</v>
      </c>
      <c r="N6" s="168">
        <v>0.83214285714285718</v>
      </c>
      <c r="O6" s="168">
        <v>0.76045627376425851</v>
      </c>
      <c r="P6" s="168">
        <v>0.98028909329829172</v>
      </c>
      <c r="Q6" s="168">
        <v>0.83656509695290859</v>
      </c>
      <c r="R6" s="22" t="s">
        <v>2667</v>
      </c>
      <c r="S6" s="22" t="s">
        <v>2668</v>
      </c>
      <c r="T6" s="22" t="s">
        <v>2669</v>
      </c>
      <c r="U6" s="22" t="s">
        <v>2669</v>
      </c>
      <c r="V6" s="22" t="s">
        <v>2669</v>
      </c>
      <c r="W6" s="22" t="s">
        <v>2669</v>
      </c>
      <c r="X6" s="22" t="s">
        <v>2669</v>
      </c>
      <c r="Y6" s="22" t="s">
        <v>2669</v>
      </c>
    </row>
    <row r="7" spans="2:26" x14ac:dyDescent="0.45">
      <c r="B7" s="22" t="s">
        <v>32</v>
      </c>
      <c r="C7" s="22" t="s">
        <v>38</v>
      </c>
      <c r="D7" s="22" t="s">
        <v>38</v>
      </c>
      <c r="E7" s="22" t="s">
        <v>25</v>
      </c>
      <c r="F7" s="22" t="s">
        <v>39</v>
      </c>
      <c r="G7" s="165" t="s">
        <v>2620</v>
      </c>
      <c r="H7" s="169">
        <v>5811</v>
      </c>
      <c r="I7" s="169">
        <v>5501</v>
      </c>
      <c r="J7" s="169">
        <v>5370</v>
      </c>
      <c r="K7" s="167">
        <v>581.1</v>
      </c>
      <c r="L7" s="168">
        <v>1.4408163265306122</v>
      </c>
      <c r="M7" s="168">
        <v>0.77292576419213976</v>
      </c>
      <c r="N7" s="168">
        <v>0.93260869565217386</v>
      </c>
      <c r="O7" s="168">
        <v>1.2638888888888888</v>
      </c>
      <c r="P7" s="168">
        <v>2.5635491606714629</v>
      </c>
      <c r="Q7" s="168">
        <v>1.0354430379746835</v>
      </c>
      <c r="R7" s="22" t="s">
        <v>2667</v>
      </c>
      <c r="S7" s="22" t="s">
        <v>2668</v>
      </c>
      <c r="T7" s="22" t="s">
        <v>2669</v>
      </c>
      <c r="U7" s="22" t="s">
        <v>2669</v>
      </c>
      <c r="V7" s="22" t="s">
        <v>2669</v>
      </c>
      <c r="W7" s="22" t="s">
        <v>2669</v>
      </c>
      <c r="X7" s="22" t="s">
        <v>2669</v>
      </c>
      <c r="Y7" s="22" t="s">
        <v>2669</v>
      </c>
    </row>
    <row r="8" spans="2:26" x14ac:dyDescent="0.45">
      <c r="B8" s="22" t="s">
        <v>32</v>
      </c>
      <c r="C8" s="22" t="s">
        <v>41</v>
      </c>
      <c r="D8" s="22" t="s">
        <v>41</v>
      </c>
      <c r="E8" s="22" t="s">
        <v>25</v>
      </c>
      <c r="F8" s="22" t="s">
        <v>42</v>
      </c>
      <c r="G8" s="165" t="s">
        <v>2620</v>
      </c>
      <c r="H8" s="169">
        <v>2207</v>
      </c>
      <c r="I8" s="169">
        <v>2102</v>
      </c>
      <c r="J8" s="169">
        <v>1451</v>
      </c>
      <c r="K8" s="167">
        <v>220.70000000000002</v>
      </c>
      <c r="L8" s="168">
        <v>1.3032786885245902</v>
      </c>
      <c r="M8" s="168">
        <v>1.0350877192982457</v>
      </c>
      <c r="N8" s="168">
        <v>0.9826086956521739</v>
      </c>
      <c r="O8" s="168">
        <v>0.87037037037037035</v>
      </c>
      <c r="P8" s="168">
        <v>0.91346153846153844</v>
      </c>
      <c r="Q8" s="168">
        <v>1.0202020202020201</v>
      </c>
      <c r="R8" s="22" t="s">
        <v>2667</v>
      </c>
      <c r="S8" s="22" t="s">
        <v>2668</v>
      </c>
      <c r="T8" s="22" t="s">
        <v>2669</v>
      </c>
      <c r="U8" s="22" t="s">
        <v>2669</v>
      </c>
      <c r="V8" s="22" t="s">
        <v>2669</v>
      </c>
      <c r="W8" s="22" t="s">
        <v>2669</v>
      </c>
      <c r="X8" s="22" t="s">
        <v>2669</v>
      </c>
      <c r="Y8" s="22" t="s">
        <v>2669</v>
      </c>
    </row>
    <row r="9" spans="2:26" x14ac:dyDescent="0.45">
      <c r="B9" s="22" t="s">
        <v>32</v>
      </c>
      <c r="C9" s="22" t="s">
        <v>44</v>
      </c>
      <c r="D9" s="22" t="s">
        <v>45</v>
      </c>
      <c r="E9" s="22" t="s">
        <v>25</v>
      </c>
      <c r="F9" s="22" t="s">
        <v>46</v>
      </c>
      <c r="G9" s="165" t="s">
        <v>2624</v>
      </c>
      <c r="H9" s="169">
        <v>310345</v>
      </c>
      <c r="I9" s="169">
        <v>340215</v>
      </c>
      <c r="J9" s="169">
        <v>343495</v>
      </c>
      <c r="K9" s="167">
        <v>31034.5</v>
      </c>
      <c r="L9" s="168">
        <v>1.1921017402945113</v>
      </c>
      <c r="M9" s="168">
        <v>0.85189284923621877</v>
      </c>
      <c r="N9" s="168">
        <v>1.1741849039749888</v>
      </c>
      <c r="O9" s="168">
        <v>1.374690338563171</v>
      </c>
      <c r="P9" s="168">
        <v>1.0635577284693494</v>
      </c>
      <c r="Q9" s="168">
        <v>1.1008849557522125</v>
      </c>
      <c r="R9" s="22" t="s">
        <v>2667</v>
      </c>
      <c r="S9" s="22" t="s">
        <v>2668</v>
      </c>
      <c r="T9" s="22" t="s">
        <v>2669</v>
      </c>
      <c r="U9" s="22" t="s">
        <v>2669</v>
      </c>
      <c r="V9" s="22" t="s">
        <v>2669</v>
      </c>
      <c r="W9" s="22" t="s">
        <v>2669</v>
      </c>
      <c r="X9" s="22" t="s">
        <v>2669</v>
      </c>
      <c r="Y9" s="22" t="s">
        <v>2669</v>
      </c>
    </row>
    <row r="10" spans="2:26" x14ac:dyDescent="0.45">
      <c r="B10" s="22" t="s">
        <v>50</v>
      </c>
      <c r="C10" s="22" t="s">
        <v>51</v>
      </c>
      <c r="D10" s="22" t="s">
        <v>51</v>
      </c>
      <c r="E10" s="22" t="s">
        <v>25</v>
      </c>
      <c r="F10" s="22" t="s">
        <v>52</v>
      </c>
      <c r="G10" s="165" t="s">
        <v>2624</v>
      </c>
      <c r="H10" s="169">
        <v>62</v>
      </c>
      <c r="I10" s="169">
        <v>53</v>
      </c>
      <c r="J10" s="169">
        <v>48</v>
      </c>
      <c r="K10" s="167">
        <v>6.2</v>
      </c>
      <c r="L10" s="168">
        <v>1.2345679012345681</v>
      </c>
      <c r="M10" s="168">
        <v>1.1111111111111112</v>
      </c>
      <c r="N10" s="168">
        <v>0.88235294117647056</v>
      </c>
      <c r="O10" s="168">
        <v>1.1428571428571428</v>
      </c>
      <c r="P10" s="168">
        <v>1.0126582278481011</v>
      </c>
      <c r="Q10" s="168">
        <v>1</v>
      </c>
      <c r="R10" s="22" t="s">
        <v>2664</v>
      </c>
      <c r="S10" s="22" t="s">
        <v>2670</v>
      </c>
      <c r="T10" s="22" t="s">
        <v>2669</v>
      </c>
      <c r="U10" s="22" t="s">
        <v>2669</v>
      </c>
      <c r="V10" s="22" t="s">
        <v>2669</v>
      </c>
      <c r="W10" s="22" t="s">
        <v>2669</v>
      </c>
      <c r="X10" s="22" t="s">
        <v>2669</v>
      </c>
      <c r="Y10" s="22" t="s">
        <v>2669</v>
      </c>
    </row>
    <row r="11" spans="2:26" x14ac:dyDescent="0.45">
      <c r="B11" s="22" t="s">
        <v>50</v>
      </c>
      <c r="C11" s="22" t="s">
        <v>54</v>
      </c>
      <c r="D11" s="22" t="s">
        <v>54</v>
      </c>
      <c r="E11" s="22" t="s">
        <v>25</v>
      </c>
      <c r="F11" s="22" t="s">
        <v>55</v>
      </c>
      <c r="G11" s="165" t="s">
        <v>2624</v>
      </c>
      <c r="H11" s="169">
        <v>28</v>
      </c>
      <c r="I11" s="169">
        <v>26</v>
      </c>
      <c r="J11" s="169">
        <v>21</v>
      </c>
      <c r="K11" s="167">
        <v>2.8000000000000003</v>
      </c>
      <c r="L11" s="168">
        <v>1.0610079575596818</v>
      </c>
      <c r="M11" s="168">
        <v>1.2269938650306749</v>
      </c>
      <c r="N11" s="168">
        <v>0.60240963855421692</v>
      </c>
      <c r="O11" s="168">
        <v>1.2422360248447204</v>
      </c>
      <c r="P11" s="168">
        <v>1.1019283746556474</v>
      </c>
      <c r="Q11" s="168">
        <v>1.5151515151515151</v>
      </c>
      <c r="R11" s="22" t="s">
        <v>2664</v>
      </c>
      <c r="S11" s="22" t="s">
        <v>2670</v>
      </c>
      <c r="T11" s="22" t="s">
        <v>2669</v>
      </c>
      <c r="U11" s="22" t="s">
        <v>2669</v>
      </c>
      <c r="V11" s="22" t="s">
        <v>2669</v>
      </c>
      <c r="W11" s="22" t="s">
        <v>2669</v>
      </c>
      <c r="X11" s="22" t="s">
        <v>2669</v>
      </c>
      <c r="Y11" s="22" t="s">
        <v>2669</v>
      </c>
    </row>
    <row r="12" spans="2:26" x14ac:dyDescent="0.45">
      <c r="B12" s="22" t="s">
        <v>50</v>
      </c>
      <c r="C12" s="22" t="s">
        <v>57</v>
      </c>
      <c r="D12" s="22" t="s">
        <v>58</v>
      </c>
      <c r="E12" s="22" t="s">
        <v>25</v>
      </c>
      <c r="F12" s="22" t="s">
        <v>59</v>
      </c>
      <c r="G12" s="165" t="s">
        <v>2628</v>
      </c>
      <c r="H12" s="169">
        <v>7681</v>
      </c>
      <c r="I12" s="169">
        <v>7394</v>
      </c>
      <c r="J12" s="169">
        <v>7769</v>
      </c>
      <c r="K12" s="167">
        <v>768.1</v>
      </c>
      <c r="L12" s="168">
        <v>1.1700133868808567</v>
      </c>
      <c r="M12" s="168">
        <v>0.71967410983705493</v>
      </c>
      <c r="N12" s="168">
        <v>0.93167701863354035</v>
      </c>
      <c r="O12" s="168">
        <v>1.0608773500447626</v>
      </c>
      <c r="P12" s="168">
        <v>0.99152542372881358</v>
      </c>
      <c r="Q12" s="168">
        <v>0.81067344345616266</v>
      </c>
      <c r="R12" s="22" t="s">
        <v>2664</v>
      </c>
      <c r="S12" s="22" t="s">
        <v>2671</v>
      </c>
      <c r="T12" s="22" t="s">
        <v>2669</v>
      </c>
      <c r="U12" s="22" t="s">
        <v>2669</v>
      </c>
      <c r="V12" s="22" t="s">
        <v>2669</v>
      </c>
      <c r="W12" s="22" t="s">
        <v>2669</v>
      </c>
      <c r="X12" s="22" t="s">
        <v>2669</v>
      </c>
      <c r="Y12" s="22" t="s">
        <v>2669</v>
      </c>
    </row>
    <row r="13" spans="2:26" x14ac:dyDescent="0.45">
      <c r="B13" s="22" t="s">
        <v>50</v>
      </c>
      <c r="C13" s="22" t="s">
        <v>64</v>
      </c>
      <c r="D13" s="22" t="s">
        <v>65</v>
      </c>
      <c r="E13" s="22" t="s">
        <v>25</v>
      </c>
      <c r="F13" s="22" t="s">
        <v>66</v>
      </c>
      <c r="G13" s="165" t="s">
        <v>2629</v>
      </c>
      <c r="H13" s="169">
        <v>8080</v>
      </c>
      <c r="I13" s="169">
        <v>6601</v>
      </c>
      <c r="J13" s="169">
        <v>7589</v>
      </c>
      <c r="K13" s="167">
        <v>808</v>
      </c>
      <c r="L13" s="168">
        <v>0.99708544255253873</v>
      </c>
      <c r="M13" s="168">
        <v>1.1574569221628046</v>
      </c>
      <c r="N13" s="168">
        <v>0.66951740989615149</v>
      </c>
      <c r="O13" s="168">
        <v>0.91300493858427245</v>
      </c>
      <c r="P13" s="168">
        <v>0.7633993882165182</v>
      </c>
      <c r="Q13" s="168">
        <v>0.9385251747254314</v>
      </c>
      <c r="R13" s="22" t="s">
        <v>2664</v>
      </c>
      <c r="S13" s="22" t="s">
        <v>2671</v>
      </c>
      <c r="T13" s="22" t="s">
        <v>2666</v>
      </c>
      <c r="U13" s="22" t="s">
        <v>2669</v>
      </c>
      <c r="V13" s="22" t="s">
        <v>2669</v>
      </c>
      <c r="W13" s="22" t="s">
        <v>2669</v>
      </c>
      <c r="X13" s="22" t="s">
        <v>2669</v>
      </c>
      <c r="Y13" s="22" t="s">
        <v>2669</v>
      </c>
    </row>
    <row r="14" spans="2:26" x14ac:dyDescent="0.45">
      <c r="B14" s="22" t="s">
        <v>50</v>
      </c>
      <c r="C14" s="22" t="s">
        <v>70</v>
      </c>
      <c r="D14" s="22" t="s">
        <v>70</v>
      </c>
      <c r="E14" s="22" t="s">
        <v>25</v>
      </c>
      <c r="F14" s="22" t="s">
        <v>71</v>
      </c>
      <c r="G14" s="165" t="s">
        <v>2633</v>
      </c>
      <c r="H14" s="169">
        <v>12352</v>
      </c>
      <c r="I14" s="169">
        <v>10775</v>
      </c>
      <c r="J14" s="169">
        <v>11670</v>
      </c>
      <c r="K14" s="167">
        <v>1235.2</v>
      </c>
      <c r="L14" s="168">
        <v>1.1391318063125426</v>
      </c>
      <c r="M14" s="168">
        <v>0.99611080244463845</v>
      </c>
      <c r="N14" s="168">
        <v>1.4068365578977764</v>
      </c>
      <c r="O14" s="168">
        <v>0.97124478553004501</v>
      </c>
      <c r="P14" s="168">
        <v>1.0149353064380371</v>
      </c>
      <c r="Q14" s="168">
        <v>1.0273905069905938</v>
      </c>
      <c r="R14" s="22" t="s">
        <v>2664</v>
      </c>
      <c r="S14" s="22" t="s">
        <v>2671</v>
      </c>
      <c r="T14" s="22" t="s">
        <v>2669</v>
      </c>
      <c r="U14" s="22" t="s">
        <v>2669</v>
      </c>
      <c r="V14" s="22" t="s">
        <v>2666</v>
      </c>
      <c r="W14" s="22" t="s">
        <v>2666</v>
      </c>
      <c r="X14" s="22" t="s">
        <v>2666</v>
      </c>
      <c r="Y14" s="22" t="s">
        <v>2669</v>
      </c>
    </row>
    <row r="15" spans="2:26" x14ac:dyDescent="0.45">
      <c r="B15" s="22" t="s">
        <v>50</v>
      </c>
      <c r="C15" s="22" t="s">
        <v>73</v>
      </c>
      <c r="D15" s="22" t="s">
        <v>73</v>
      </c>
      <c r="E15" s="22" t="s">
        <v>25</v>
      </c>
      <c r="F15" s="22" t="s">
        <v>74</v>
      </c>
      <c r="G15" s="165" t="s">
        <v>2629</v>
      </c>
      <c r="H15" s="169">
        <v>223</v>
      </c>
      <c r="I15" s="169">
        <v>953</v>
      </c>
      <c r="J15" s="169">
        <v>2427</v>
      </c>
      <c r="K15" s="167">
        <v>22.3</v>
      </c>
      <c r="L15" s="168">
        <v>0.16129032258064516</v>
      </c>
      <c r="M15" s="168">
        <v>0.46583850931677012</v>
      </c>
      <c r="N15" s="168">
        <v>0.18315018315018314</v>
      </c>
      <c r="O15" s="168">
        <v>0.13869625520110956</v>
      </c>
      <c r="P15" s="168">
        <v>0.61576354679802958</v>
      </c>
      <c r="Q15" s="168">
        <v>0.91185410334346506</v>
      </c>
      <c r="R15" s="22" t="s">
        <v>2664</v>
      </c>
      <c r="S15" s="22" t="s">
        <v>2672</v>
      </c>
      <c r="T15" s="22" t="s">
        <v>2669</v>
      </c>
      <c r="U15" s="22" t="s">
        <v>2669</v>
      </c>
      <c r="V15" s="22" t="s">
        <v>2669</v>
      </c>
      <c r="W15" s="22" t="s">
        <v>2669</v>
      </c>
      <c r="X15" s="22" t="s">
        <v>2669</v>
      </c>
      <c r="Y15" s="22" t="s">
        <v>2669</v>
      </c>
    </row>
    <row r="16" spans="2:26" x14ac:dyDescent="0.45">
      <c r="B16" s="22" t="s">
        <v>50</v>
      </c>
      <c r="C16" s="22" t="s">
        <v>78</v>
      </c>
      <c r="D16" s="22" t="s">
        <v>78</v>
      </c>
      <c r="E16" s="22" t="s">
        <v>25</v>
      </c>
      <c r="F16" s="22" t="s">
        <v>79</v>
      </c>
      <c r="G16" s="165" t="s">
        <v>2629</v>
      </c>
      <c r="H16" s="169">
        <v>1387</v>
      </c>
      <c r="I16" s="169">
        <v>1705</v>
      </c>
      <c r="J16" s="169">
        <v>2746</v>
      </c>
      <c r="K16" s="167">
        <v>138.70000000000002</v>
      </c>
      <c r="L16" s="168">
        <v>0.16841688131563307</v>
      </c>
      <c r="M16" s="168">
        <v>0.29191753329684361</v>
      </c>
      <c r="N16" s="168">
        <v>0.58213994644312494</v>
      </c>
      <c r="O16" s="168">
        <v>1.0531135531135531</v>
      </c>
      <c r="P16" s="168">
        <v>0.83778081171651986</v>
      </c>
      <c r="Q16" s="168">
        <v>0.97554456768675668</v>
      </c>
      <c r="R16" s="22" t="s">
        <v>2664</v>
      </c>
      <c r="S16" s="22" t="s">
        <v>2672</v>
      </c>
      <c r="T16" s="22" t="s">
        <v>2669</v>
      </c>
      <c r="U16" s="22" t="s">
        <v>2669</v>
      </c>
      <c r="V16" s="22" t="s">
        <v>2669</v>
      </c>
      <c r="W16" s="22" t="s">
        <v>2669</v>
      </c>
      <c r="X16" s="22" t="s">
        <v>2669</v>
      </c>
      <c r="Y16" s="22" t="s">
        <v>2669</v>
      </c>
    </row>
    <row r="17" spans="2:25" x14ac:dyDescent="0.45">
      <c r="B17" s="22" t="s">
        <v>50</v>
      </c>
      <c r="C17" s="22" t="s">
        <v>81</v>
      </c>
      <c r="D17" s="22" t="s">
        <v>81</v>
      </c>
      <c r="E17" s="22" t="s">
        <v>25</v>
      </c>
      <c r="F17" s="22" t="s">
        <v>82</v>
      </c>
      <c r="G17" s="165" t="s">
        <v>2629</v>
      </c>
      <c r="H17" s="169">
        <v>1186</v>
      </c>
      <c r="I17" s="169">
        <v>1429</v>
      </c>
      <c r="J17" s="169">
        <v>2484</v>
      </c>
      <c r="K17" s="167">
        <v>118.60000000000001</v>
      </c>
      <c r="L17" s="168">
        <v>0.1285071749839366</v>
      </c>
      <c r="M17" s="168">
        <v>0.19786307874950534</v>
      </c>
      <c r="N17" s="168">
        <v>0.38974666466796587</v>
      </c>
      <c r="O17" s="168">
        <v>0.74758135444151275</v>
      </c>
      <c r="P17" s="168">
        <v>0.6715506715506715</v>
      </c>
      <c r="Q17" s="168">
        <v>0.9769668737060041</v>
      </c>
      <c r="R17" s="22" t="s">
        <v>2664</v>
      </c>
      <c r="S17" s="22" t="s">
        <v>2672</v>
      </c>
      <c r="T17" s="22" t="s">
        <v>2669</v>
      </c>
      <c r="U17" s="22" t="s">
        <v>2669</v>
      </c>
      <c r="V17" s="22" t="s">
        <v>2669</v>
      </c>
      <c r="W17" s="22" t="s">
        <v>2669</v>
      </c>
      <c r="X17" s="22" t="s">
        <v>2669</v>
      </c>
      <c r="Y17" s="22" t="s">
        <v>2669</v>
      </c>
    </row>
    <row r="18" spans="2:25" x14ac:dyDescent="0.45">
      <c r="B18" s="22" t="s">
        <v>50</v>
      </c>
      <c r="C18" s="22" t="s">
        <v>84</v>
      </c>
      <c r="D18" s="22" t="s">
        <v>84</v>
      </c>
      <c r="E18" s="22" t="s">
        <v>25</v>
      </c>
      <c r="F18" s="22" t="s">
        <v>85</v>
      </c>
      <c r="G18" s="165" t="s">
        <v>2629</v>
      </c>
      <c r="H18" s="169">
        <v>5537</v>
      </c>
      <c r="I18" s="169">
        <v>6520</v>
      </c>
      <c r="J18" s="169">
        <v>9668</v>
      </c>
      <c r="K18" s="167">
        <v>553.70000000000005</v>
      </c>
      <c r="L18" s="168">
        <v>0.3121512276785714</v>
      </c>
      <c r="M18" s="168">
        <v>0.55940330314331377</v>
      </c>
      <c r="N18" s="168">
        <v>0.857203544119432</v>
      </c>
      <c r="O18" s="168">
        <v>0.94128560515115145</v>
      </c>
      <c r="P18" s="168">
        <v>0.84129706771216195</v>
      </c>
      <c r="Q18" s="168">
        <v>0.92356062094714086</v>
      </c>
      <c r="R18" s="22" t="s">
        <v>2664</v>
      </c>
      <c r="S18" s="22" t="s">
        <v>2672</v>
      </c>
      <c r="T18" s="22" t="s">
        <v>2669</v>
      </c>
      <c r="U18" s="22" t="s">
        <v>2669</v>
      </c>
      <c r="V18" s="22" t="s">
        <v>2669</v>
      </c>
      <c r="W18" s="22" t="s">
        <v>2669</v>
      </c>
      <c r="X18" s="22" t="s">
        <v>2669</v>
      </c>
      <c r="Y18" s="22" t="s">
        <v>2669</v>
      </c>
    </row>
    <row r="19" spans="2:25" x14ac:dyDescent="0.45">
      <c r="B19" s="22" t="s">
        <v>50</v>
      </c>
      <c r="C19" s="22" t="s">
        <v>88</v>
      </c>
      <c r="D19" s="22" t="s">
        <v>89</v>
      </c>
      <c r="E19" s="22" t="s">
        <v>25</v>
      </c>
      <c r="F19" s="22" t="s">
        <v>90</v>
      </c>
      <c r="G19" s="165" t="s">
        <v>2620</v>
      </c>
      <c r="H19" s="169">
        <v>26864</v>
      </c>
      <c r="I19" s="169">
        <v>23430</v>
      </c>
      <c r="J19" s="169">
        <v>21929</v>
      </c>
      <c r="K19" s="167">
        <v>2686.4</v>
      </c>
      <c r="L19" s="168">
        <v>0.99777519829754313</v>
      </c>
      <c r="M19" s="168">
        <v>0.85247199909492022</v>
      </c>
      <c r="N19" s="168">
        <v>1.0557116104868913</v>
      </c>
      <c r="O19" s="168">
        <v>0.99197398101033418</v>
      </c>
      <c r="P19" s="168">
        <v>0.88302945301542779</v>
      </c>
      <c r="Q19" s="168">
        <v>1.0183189655172413</v>
      </c>
      <c r="R19" s="22" t="s">
        <v>2664</v>
      </c>
      <c r="S19" s="22" t="s">
        <v>2671</v>
      </c>
      <c r="T19" s="22" t="s">
        <v>2669</v>
      </c>
      <c r="U19" s="22" t="s">
        <v>2669</v>
      </c>
      <c r="V19" s="22" t="s">
        <v>2669</v>
      </c>
      <c r="W19" s="22" t="s">
        <v>2669</v>
      </c>
      <c r="X19" s="22" t="s">
        <v>2669</v>
      </c>
      <c r="Y19" s="22" t="s">
        <v>2669</v>
      </c>
    </row>
    <row r="20" spans="2:25" x14ac:dyDescent="0.45">
      <c r="B20" s="22" t="s">
        <v>50</v>
      </c>
      <c r="C20" s="22" t="s">
        <v>96</v>
      </c>
      <c r="D20" s="22" t="s">
        <v>97</v>
      </c>
      <c r="E20" s="22" t="s">
        <v>25</v>
      </c>
      <c r="F20" s="22" t="s">
        <v>98</v>
      </c>
      <c r="G20" s="165" t="s">
        <v>2620</v>
      </c>
      <c r="H20" s="169">
        <v>34107</v>
      </c>
      <c r="I20" s="169">
        <v>30228</v>
      </c>
      <c r="J20" s="169">
        <v>28768</v>
      </c>
      <c r="K20" s="167">
        <v>3410.7000000000003</v>
      </c>
      <c r="L20" s="168">
        <v>0.96533391595659468</v>
      </c>
      <c r="M20" s="168">
        <v>0.84614078288188843</v>
      </c>
      <c r="N20" s="168">
        <v>1.0328473564025997</v>
      </c>
      <c r="O20" s="168">
        <v>0.9894448788115715</v>
      </c>
      <c r="P20" s="168">
        <v>0.90487335952520276</v>
      </c>
      <c r="Q20" s="168">
        <v>0.92908117752007136</v>
      </c>
      <c r="R20" s="22" t="s">
        <v>2664</v>
      </c>
      <c r="S20" s="22" t="s">
        <v>2671</v>
      </c>
      <c r="T20" s="22" t="s">
        <v>2669</v>
      </c>
      <c r="U20" s="22" t="s">
        <v>2669</v>
      </c>
      <c r="V20" s="22" t="s">
        <v>2669</v>
      </c>
      <c r="W20" s="22" t="s">
        <v>2669</v>
      </c>
      <c r="X20" s="22" t="s">
        <v>2669</v>
      </c>
      <c r="Y20" s="22" t="s">
        <v>2669</v>
      </c>
    </row>
    <row r="21" spans="2:25" x14ac:dyDescent="0.45">
      <c r="B21" s="22" t="s">
        <v>50</v>
      </c>
      <c r="C21" s="22" t="s">
        <v>100</v>
      </c>
      <c r="D21" s="22" t="s">
        <v>100</v>
      </c>
      <c r="E21" s="22" t="s">
        <v>25</v>
      </c>
      <c r="F21" s="22" t="s">
        <v>2673</v>
      </c>
      <c r="G21" s="165" t="s">
        <v>2633</v>
      </c>
      <c r="H21" s="169">
        <v>1338</v>
      </c>
      <c r="I21" s="169">
        <v>1002</v>
      </c>
      <c r="J21" s="169">
        <v>1075</v>
      </c>
      <c r="K21" s="167">
        <v>133.80000000000001</v>
      </c>
      <c r="L21" s="168">
        <v>0.96</v>
      </c>
      <c r="M21" s="168">
        <v>0.97</v>
      </c>
      <c r="N21" s="168">
        <v>1.06</v>
      </c>
      <c r="O21" s="168">
        <v>1.08</v>
      </c>
      <c r="P21" s="168">
        <v>1.08</v>
      </c>
      <c r="Q21" s="168">
        <v>0.99</v>
      </c>
      <c r="R21" s="22" t="s">
        <v>2664</v>
      </c>
      <c r="S21" s="22" t="s">
        <v>2671</v>
      </c>
      <c r="T21" s="22" t="s">
        <v>2666</v>
      </c>
      <c r="U21" s="22" t="s">
        <v>2666</v>
      </c>
      <c r="V21" s="22" t="s">
        <v>2666</v>
      </c>
      <c r="W21" s="22" t="s">
        <v>2666</v>
      </c>
      <c r="X21" s="22" t="s">
        <v>2666</v>
      </c>
      <c r="Y21" s="22" t="s">
        <v>2666</v>
      </c>
    </row>
    <row r="22" spans="2:25" x14ac:dyDescent="0.45">
      <c r="B22" s="22" t="s">
        <v>50</v>
      </c>
      <c r="C22" s="22" t="s">
        <v>107</v>
      </c>
      <c r="D22" s="22" t="s">
        <v>107</v>
      </c>
      <c r="E22" s="22" t="s">
        <v>25</v>
      </c>
      <c r="F22" s="22" t="s">
        <v>2674</v>
      </c>
      <c r="G22" s="165" t="s">
        <v>2629</v>
      </c>
      <c r="H22" s="169">
        <v>549</v>
      </c>
      <c r="I22" s="169">
        <v>423</v>
      </c>
      <c r="J22" s="169">
        <v>595</v>
      </c>
      <c r="K22" s="167">
        <v>54.900000000000006</v>
      </c>
      <c r="L22" s="168">
        <v>1.6709844559585492</v>
      </c>
      <c r="M22" s="168">
        <v>1.3273195876288661</v>
      </c>
      <c r="N22" s="168">
        <v>2.0512820512820511</v>
      </c>
      <c r="O22" s="168">
        <v>0.97130242825607072</v>
      </c>
      <c r="P22" s="168">
        <v>0.98</v>
      </c>
      <c r="Q22" s="168">
        <v>0.98</v>
      </c>
      <c r="R22" s="22" t="s">
        <v>2664</v>
      </c>
      <c r="S22" s="22" t="s">
        <v>2671</v>
      </c>
      <c r="T22" s="22" t="s">
        <v>2669</v>
      </c>
      <c r="U22" s="22" t="s">
        <v>2669</v>
      </c>
      <c r="V22" s="22" t="s">
        <v>2666</v>
      </c>
      <c r="W22" s="22" t="s">
        <v>2666</v>
      </c>
      <c r="X22" s="22" t="s">
        <v>2666</v>
      </c>
      <c r="Y22" s="22" t="s">
        <v>2666</v>
      </c>
    </row>
    <row r="23" spans="2:25" x14ac:dyDescent="0.45">
      <c r="B23" s="22" t="s">
        <v>50</v>
      </c>
      <c r="C23" s="22" t="s">
        <v>110</v>
      </c>
      <c r="D23" s="22" t="s">
        <v>110</v>
      </c>
      <c r="E23" s="22" t="s">
        <v>25</v>
      </c>
      <c r="F23" s="22" t="s">
        <v>2675</v>
      </c>
      <c r="G23" s="165" t="s">
        <v>2629</v>
      </c>
      <c r="H23" s="169">
        <v>1541</v>
      </c>
      <c r="I23" s="169">
        <v>1545</v>
      </c>
      <c r="J23" s="169">
        <v>2509</v>
      </c>
      <c r="K23" s="167">
        <v>154.10000000000002</v>
      </c>
      <c r="L23" s="168">
        <v>0.96666666666666667</v>
      </c>
      <c r="M23" s="168">
        <v>1.0033333333333334</v>
      </c>
      <c r="N23" s="168">
        <v>0.98</v>
      </c>
      <c r="O23" s="168">
        <v>0.99333333333333329</v>
      </c>
      <c r="P23" s="168">
        <v>0.97333333333333338</v>
      </c>
      <c r="Q23" s="168">
        <v>0.99126344086021501</v>
      </c>
      <c r="R23" s="22" t="s">
        <v>2664</v>
      </c>
      <c r="S23" s="22" t="s">
        <v>2671</v>
      </c>
      <c r="T23" s="22" t="s">
        <v>2666</v>
      </c>
      <c r="U23" s="22" t="s">
        <v>2666</v>
      </c>
      <c r="V23" s="22" t="s">
        <v>2666</v>
      </c>
      <c r="W23" s="22" t="s">
        <v>2666</v>
      </c>
      <c r="X23" s="22" t="s">
        <v>2666</v>
      </c>
      <c r="Y23" s="22" t="s">
        <v>2666</v>
      </c>
    </row>
    <row r="24" spans="2:25" x14ac:dyDescent="0.45">
      <c r="B24" s="22" t="s">
        <v>50</v>
      </c>
      <c r="C24" s="22" t="s">
        <v>113</v>
      </c>
      <c r="D24" s="22" t="s">
        <v>113</v>
      </c>
      <c r="E24" s="22" t="s">
        <v>25</v>
      </c>
      <c r="F24" s="22" t="s">
        <v>2676</v>
      </c>
      <c r="G24" s="165" t="s">
        <v>2629</v>
      </c>
      <c r="H24" s="169">
        <v>1881</v>
      </c>
      <c r="I24" s="169">
        <v>1764</v>
      </c>
      <c r="J24" s="169">
        <v>2077</v>
      </c>
      <c r="K24" s="167">
        <v>188.10000000000002</v>
      </c>
      <c r="L24" s="168">
        <v>1.0333333333333334</v>
      </c>
      <c r="M24" s="168">
        <v>1.0222222222222221</v>
      </c>
      <c r="N24" s="168">
        <v>1.0444444444444445</v>
      </c>
      <c r="O24" s="168">
        <v>1.0555555555555556</v>
      </c>
      <c r="P24" s="168">
        <v>1.1055555555555556</v>
      </c>
      <c r="Q24" s="168">
        <v>1.0166666666666666</v>
      </c>
      <c r="R24" s="22" t="s">
        <v>2664</v>
      </c>
      <c r="S24" s="22" t="s">
        <v>2671</v>
      </c>
      <c r="T24" s="22" t="s">
        <v>2666</v>
      </c>
      <c r="U24" s="22" t="s">
        <v>2666</v>
      </c>
      <c r="V24" s="22" t="s">
        <v>2666</v>
      </c>
      <c r="W24" s="22" t="s">
        <v>2666</v>
      </c>
      <c r="X24" s="22" t="s">
        <v>2666</v>
      </c>
      <c r="Y24" s="22" t="s">
        <v>2666</v>
      </c>
    </row>
    <row r="25" spans="2:25" x14ac:dyDescent="0.45">
      <c r="B25" s="22" t="s">
        <v>50</v>
      </c>
      <c r="C25" s="22" t="s">
        <v>116</v>
      </c>
      <c r="D25" s="22" t="s">
        <v>117</v>
      </c>
      <c r="E25" s="22" t="s">
        <v>25</v>
      </c>
      <c r="F25" s="22" t="s">
        <v>118</v>
      </c>
      <c r="G25" s="165" t="s">
        <v>2633</v>
      </c>
      <c r="H25" s="169">
        <v>6068</v>
      </c>
      <c r="I25" s="169">
        <v>4376</v>
      </c>
      <c r="J25" s="169">
        <v>4674</v>
      </c>
      <c r="K25" s="167">
        <v>606.80000000000007</v>
      </c>
      <c r="L25" s="168">
        <v>1.1246006389776357</v>
      </c>
      <c r="M25" s="168">
        <v>0.74592074592074586</v>
      </c>
      <c r="N25" s="168">
        <v>1.0490605427974948</v>
      </c>
      <c r="O25" s="168">
        <v>1.0488958990536279</v>
      </c>
      <c r="P25" s="168">
        <v>0.9051941502773575</v>
      </c>
      <c r="Q25" s="168">
        <v>1.1013457841252403</v>
      </c>
      <c r="R25" s="22" t="s">
        <v>2664</v>
      </c>
      <c r="S25" s="22" t="s">
        <v>2671</v>
      </c>
      <c r="T25" s="22" t="s">
        <v>2669</v>
      </c>
      <c r="U25" s="22" t="s">
        <v>2669</v>
      </c>
      <c r="V25" s="22" t="s">
        <v>2669</v>
      </c>
      <c r="W25" s="22" t="s">
        <v>2669</v>
      </c>
      <c r="X25" s="22" t="s">
        <v>2669</v>
      </c>
      <c r="Y25" s="22" t="s">
        <v>2669</v>
      </c>
    </row>
    <row r="26" spans="2:25" x14ac:dyDescent="0.45">
      <c r="B26" s="22" t="s">
        <v>50</v>
      </c>
      <c r="C26" s="22" t="s">
        <v>121</v>
      </c>
      <c r="D26" s="22" t="s">
        <v>122</v>
      </c>
      <c r="E26" s="22" t="s">
        <v>25</v>
      </c>
      <c r="F26" s="22" t="s">
        <v>123</v>
      </c>
      <c r="G26" s="165" t="s">
        <v>2633</v>
      </c>
      <c r="H26" s="169">
        <v>248</v>
      </c>
      <c r="I26" s="169">
        <v>219</v>
      </c>
      <c r="J26" s="169">
        <v>231</v>
      </c>
      <c r="K26" s="167">
        <v>24.8</v>
      </c>
      <c r="L26" s="168">
        <v>0.83682008368200844</v>
      </c>
      <c r="M26" s="168">
        <v>0.91397849462365588</v>
      </c>
      <c r="N26" s="168">
        <v>0.94972067039106156</v>
      </c>
      <c r="O26" s="168">
        <v>1.1956521739130437</v>
      </c>
      <c r="P26" s="168">
        <v>1.2068965517241381</v>
      </c>
      <c r="Q26" s="168">
        <v>1.5432098765432098</v>
      </c>
      <c r="R26" s="22" t="s">
        <v>2664</v>
      </c>
      <c r="S26" s="22" t="s">
        <v>2671</v>
      </c>
      <c r="T26" s="22" t="s">
        <v>2669</v>
      </c>
      <c r="U26" s="22" t="s">
        <v>2669</v>
      </c>
      <c r="V26" s="22" t="s">
        <v>2669</v>
      </c>
      <c r="W26" s="22" t="s">
        <v>2669</v>
      </c>
      <c r="X26" s="22" t="s">
        <v>2669</v>
      </c>
      <c r="Y26" s="22" t="s">
        <v>2669</v>
      </c>
    </row>
    <row r="27" spans="2:25" x14ac:dyDescent="0.45">
      <c r="B27" s="22" t="s">
        <v>32</v>
      </c>
      <c r="C27" s="22" t="s">
        <v>126</v>
      </c>
      <c r="D27" s="22" t="s">
        <v>126</v>
      </c>
      <c r="E27" s="22" t="s">
        <v>25</v>
      </c>
      <c r="F27" s="22" t="s">
        <v>127</v>
      </c>
      <c r="G27" s="165" t="s">
        <v>2624</v>
      </c>
      <c r="H27" s="169">
        <v>149050</v>
      </c>
      <c r="I27" s="169">
        <v>159810</v>
      </c>
      <c r="J27" s="169">
        <v>159420</v>
      </c>
      <c r="K27" s="167">
        <v>14905</v>
      </c>
      <c r="L27" s="168">
        <v>0.83990851915380216</v>
      </c>
      <c r="M27" s="168">
        <v>1.241642788920726</v>
      </c>
      <c r="N27" s="168">
        <v>0.91752577319587625</v>
      </c>
      <c r="O27" s="168">
        <v>1.0454545454545454</v>
      </c>
      <c r="P27" s="168">
        <v>1.012399708242159</v>
      </c>
      <c r="Q27" s="168">
        <v>1.3603053435114503</v>
      </c>
      <c r="R27" s="22" t="s">
        <v>2667</v>
      </c>
      <c r="S27" s="22" t="s">
        <v>2668</v>
      </c>
      <c r="T27" s="22" t="s">
        <v>2669</v>
      </c>
      <c r="U27" s="22" t="s">
        <v>2669</v>
      </c>
      <c r="V27" s="22" t="s">
        <v>2669</v>
      </c>
      <c r="W27" s="22" t="s">
        <v>2669</v>
      </c>
      <c r="X27" s="22" t="s">
        <v>2669</v>
      </c>
      <c r="Y27" s="22" t="s">
        <v>2669</v>
      </c>
    </row>
    <row r="28" spans="2:25" x14ac:dyDescent="0.45">
      <c r="B28" s="22" t="s">
        <v>32</v>
      </c>
      <c r="C28" s="22" t="s">
        <v>129</v>
      </c>
      <c r="D28" s="22" t="s">
        <v>129</v>
      </c>
      <c r="E28" s="22" t="s">
        <v>25</v>
      </c>
      <c r="F28" s="22" t="s">
        <v>130</v>
      </c>
      <c r="G28" s="165" t="s">
        <v>2624</v>
      </c>
      <c r="H28" s="169">
        <v>119190</v>
      </c>
      <c r="I28" s="169">
        <v>132870</v>
      </c>
      <c r="J28" s="169">
        <v>130270</v>
      </c>
      <c r="K28" s="167">
        <v>11919</v>
      </c>
      <c r="L28" s="168">
        <v>0.72812920592193808</v>
      </c>
      <c r="M28" s="168">
        <v>1.0808988764044944</v>
      </c>
      <c r="N28" s="168">
        <v>0.93528816986855412</v>
      </c>
      <c r="O28" s="168">
        <v>1.0008488964346349</v>
      </c>
      <c r="P28" s="168">
        <v>0.87210300429184551</v>
      </c>
      <c r="Q28" s="168">
        <v>1.0206648697214735</v>
      </c>
      <c r="R28" s="22" t="s">
        <v>2667</v>
      </c>
      <c r="S28" s="22" t="s">
        <v>2668</v>
      </c>
      <c r="T28" s="22" t="s">
        <v>2669</v>
      </c>
      <c r="U28" s="22" t="s">
        <v>2669</v>
      </c>
      <c r="V28" s="22" t="s">
        <v>2669</v>
      </c>
      <c r="W28" s="22" t="s">
        <v>2669</v>
      </c>
      <c r="X28" s="22" t="s">
        <v>2669</v>
      </c>
      <c r="Y28" s="22" t="s">
        <v>2669</v>
      </c>
    </row>
    <row r="29" spans="2:25" x14ac:dyDescent="0.45">
      <c r="B29" s="22" t="s">
        <v>32</v>
      </c>
      <c r="C29" s="22" t="s">
        <v>132</v>
      </c>
      <c r="D29" s="22" t="s">
        <v>133</v>
      </c>
      <c r="E29" s="22" t="s">
        <v>25</v>
      </c>
      <c r="F29" s="22" t="s">
        <v>134</v>
      </c>
      <c r="G29" s="165" t="s">
        <v>2620</v>
      </c>
      <c r="H29" s="169">
        <v>46800</v>
      </c>
      <c r="I29" s="169">
        <v>36100</v>
      </c>
      <c r="J29" s="169">
        <v>34650</v>
      </c>
      <c r="K29" s="167">
        <v>4680</v>
      </c>
      <c r="L29" s="168">
        <v>1.5909090909090908</v>
      </c>
      <c r="M29" s="168">
        <v>1.0392156862745099</v>
      </c>
      <c r="N29" s="168">
        <v>0.78181818181818186</v>
      </c>
      <c r="O29" s="168">
        <v>0.80327868852459017</v>
      </c>
      <c r="P29" s="168">
        <v>0.640625</v>
      </c>
      <c r="Q29" s="168">
        <v>0.44262295081967212</v>
      </c>
      <c r="R29" s="22" t="s">
        <v>2667</v>
      </c>
      <c r="S29" s="22" t="s">
        <v>2668</v>
      </c>
      <c r="T29" s="22" t="s">
        <v>2669</v>
      </c>
      <c r="U29" s="22" t="s">
        <v>2669</v>
      </c>
      <c r="V29" s="22" t="s">
        <v>2669</v>
      </c>
      <c r="W29" s="22" t="s">
        <v>2669</v>
      </c>
      <c r="X29" s="22" t="s">
        <v>2669</v>
      </c>
      <c r="Y29" s="22" t="s">
        <v>2669</v>
      </c>
    </row>
    <row r="30" spans="2:25" x14ac:dyDescent="0.45">
      <c r="B30" s="22" t="s">
        <v>50</v>
      </c>
      <c r="C30" s="22" t="s">
        <v>137</v>
      </c>
      <c r="D30" s="22" t="s">
        <v>137</v>
      </c>
      <c r="E30" s="22" t="s">
        <v>25</v>
      </c>
      <c r="F30" s="22" t="s">
        <v>2677</v>
      </c>
      <c r="G30" s="165" t="s">
        <v>2620</v>
      </c>
      <c r="H30" s="169">
        <v>2669</v>
      </c>
      <c r="I30" s="169">
        <v>2964</v>
      </c>
      <c r="J30" s="169">
        <v>2521</v>
      </c>
      <c r="K30" s="167">
        <v>266.90000000000003</v>
      </c>
      <c r="L30" s="168">
        <v>1.3216266173752311</v>
      </c>
      <c r="M30" s="168">
        <v>0.9519725557461407</v>
      </c>
      <c r="N30" s="168">
        <v>1.0532941670163658</v>
      </c>
      <c r="O30" s="168">
        <v>1.138512124948623</v>
      </c>
      <c r="P30" s="168">
        <v>0.89342403628117917</v>
      </c>
      <c r="Q30" s="168">
        <v>0.91933303289770163</v>
      </c>
      <c r="R30" s="22" t="s">
        <v>2664</v>
      </c>
      <c r="S30" s="22" t="s">
        <v>2671</v>
      </c>
      <c r="T30" s="22" t="s">
        <v>2669</v>
      </c>
      <c r="U30" s="22" t="s">
        <v>2669</v>
      </c>
      <c r="V30" s="22" t="s">
        <v>2669</v>
      </c>
      <c r="W30" s="22" t="s">
        <v>2669</v>
      </c>
      <c r="X30" s="22" t="s">
        <v>2669</v>
      </c>
      <c r="Y30" s="22" t="s">
        <v>2669</v>
      </c>
    </row>
    <row r="31" spans="2:25" x14ac:dyDescent="0.45">
      <c r="B31" s="22" t="s">
        <v>50</v>
      </c>
      <c r="C31" s="22" t="s">
        <v>143</v>
      </c>
      <c r="D31" s="22" t="s">
        <v>144</v>
      </c>
      <c r="E31" s="22" t="s">
        <v>25</v>
      </c>
      <c r="F31" s="22" t="s">
        <v>145</v>
      </c>
      <c r="G31" s="165" t="s">
        <v>2629</v>
      </c>
      <c r="H31" s="169">
        <v>-45</v>
      </c>
      <c r="I31" s="169">
        <v>8042</v>
      </c>
      <c r="J31" s="169">
        <v>19117</v>
      </c>
      <c r="K31" s="167">
        <v>-4.5</v>
      </c>
      <c r="L31" s="168">
        <v>1.2751226079430713</v>
      </c>
      <c r="M31" s="168">
        <v>0.90556064937166281</v>
      </c>
      <c r="N31" s="168">
        <v>1.0483826978672339</v>
      </c>
      <c r="O31" s="168">
        <v>1.3062582386541963</v>
      </c>
      <c r="P31" s="168">
        <v>1.1059757844030724</v>
      </c>
      <c r="Q31" s="168">
        <v>0.89421252371916504</v>
      </c>
      <c r="R31" s="22" t="s">
        <v>2664</v>
      </c>
      <c r="S31" s="22" t="s">
        <v>2671</v>
      </c>
      <c r="T31" s="22" t="s">
        <v>2669</v>
      </c>
      <c r="U31" s="22" t="s">
        <v>2669</v>
      </c>
      <c r="V31" s="22" t="s">
        <v>2669</v>
      </c>
      <c r="W31" s="22" t="s">
        <v>2669</v>
      </c>
      <c r="X31" s="22" t="s">
        <v>2669</v>
      </c>
      <c r="Y31" s="22" t="s">
        <v>2669</v>
      </c>
    </row>
    <row r="32" spans="2:25" x14ac:dyDescent="0.45">
      <c r="B32" s="22" t="s">
        <v>50</v>
      </c>
      <c r="C32" s="22" t="s">
        <v>149</v>
      </c>
      <c r="D32" s="22" t="s">
        <v>150</v>
      </c>
      <c r="E32" s="22" t="s">
        <v>25</v>
      </c>
      <c r="F32" s="22" t="s">
        <v>151</v>
      </c>
      <c r="G32" s="165" t="s">
        <v>2629</v>
      </c>
      <c r="H32" s="169">
        <v>23917</v>
      </c>
      <c r="I32" s="169">
        <v>36154</v>
      </c>
      <c r="J32" s="169">
        <v>64598</v>
      </c>
      <c r="K32" s="167">
        <v>2391.7000000000003</v>
      </c>
      <c r="L32" s="168">
        <v>1.0381523595318423</v>
      </c>
      <c r="M32" s="168">
        <v>1.0200881108090762</v>
      </c>
      <c r="N32" s="168">
        <v>1.3457803510572024</v>
      </c>
      <c r="O32" s="168">
        <v>1.0057346581623061</v>
      </c>
      <c r="P32" s="168">
        <v>1.2004965814517361</v>
      </c>
      <c r="Q32" s="168">
        <v>0.79458754960680655</v>
      </c>
      <c r="R32" s="22" t="s">
        <v>2664</v>
      </c>
      <c r="S32" s="22" t="s">
        <v>2671</v>
      </c>
      <c r="T32" s="22" t="s">
        <v>2669</v>
      </c>
      <c r="U32" s="22" t="s">
        <v>2669</v>
      </c>
      <c r="V32" s="22" t="s">
        <v>2669</v>
      </c>
      <c r="W32" s="22" t="s">
        <v>2669</v>
      </c>
      <c r="X32" s="22" t="s">
        <v>2669</v>
      </c>
      <c r="Y32" s="22" t="s">
        <v>2669</v>
      </c>
    </row>
    <row r="33" spans="2:25" x14ac:dyDescent="0.45">
      <c r="B33" s="22" t="s">
        <v>50</v>
      </c>
      <c r="C33" s="22" t="s">
        <v>152</v>
      </c>
      <c r="D33" s="22" t="s">
        <v>152</v>
      </c>
      <c r="E33" s="22" t="s">
        <v>25</v>
      </c>
      <c r="F33" s="22" t="s">
        <v>153</v>
      </c>
      <c r="G33" s="165" t="s">
        <v>2629</v>
      </c>
      <c r="H33" s="169">
        <v>5</v>
      </c>
      <c r="I33" s="169">
        <v>2947</v>
      </c>
      <c r="J33" s="169">
        <v>7299</v>
      </c>
      <c r="K33" s="167">
        <v>0.5</v>
      </c>
      <c r="L33" s="168">
        <v>1.3814691151919867</v>
      </c>
      <c r="M33" s="168">
        <v>0.88451740730257566</v>
      </c>
      <c r="N33" s="168">
        <v>0.95899470899470896</v>
      </c>
      <c r="O33" s="168">
        <v>1.0185417188674517</v>
      </c>
      <c r="P33" s="168">
        <v>0.89353363814500331</v>
      </c>
      <c r="Q33" s="168">
        <v>0.75404746063428707</v>
      </c>
      <c r="R33" s="22" t="s">
        <v>2664</v>
      </c>
      <c r="S33" s="22" t="s">
        <v>2671</v>
      </c>
      <c r="T33" s="22" t="s">
        <v>2669</v>
      </c>
      <c r="U33" s="22" t="s">
        <v>2669</v>
      </c>
      <c r="V33" s="22" t="s">
        <v>2669</v>
      </c>
      <c r="W33" s="22" t="s">
        <v>2669</v>
      </c>
      <c r="X33" s="22" t="s">
        <v>2669</v>
      </c>
      <c r="Y33" s="22" t="s">
        <v>2669</v>
      </c>
    </row>
    <row r="34" spans="2:25" x14ac:dyDescent="0.45">
      <c r="B34" s="22" t="s">
        <v>50</v>
      </c>
      <c r="C34" s="22" t="s">
        <v>154</v>
      </c>
      <c r="D34" s="22" t="s">
        <v>155</v>
      </c>
      <c r="E34" s="22" t="s">
        <v>25</v>
      </c>
      <c r="F34" s="22" t="s">
        <v>156</v>
      </c>
      <c r="G34" s="165" t="s">
        <v>2629</v>
      </c>
      <c r="H34" s="169">
        <v>1730</v>
      </c>
      <c r="I34" s="169">
        <v>10317</v>
      </c>
      <c r="J34" s="169">
        <v>17822</v>
      </c>
      <c r="K34" s="167">
        <v>173</v>
      </c>
      <c r="L34" s="168">
        <v>1.2954518882263535</v>
      </c>
      <c r="M34" s="168">
        <v>1.0044425933638763</v>
      </c>
      <c r="N34" s="168">
        <v>1.1133187174568375</v>
      </c>
      <c r="O34" s="168">
        <v>1.0976922157120652</v>
      </c>
      <c r="P34" s="168">
        <v>0.82611080636313772</v>
      </c>
      <c r="Q34" s="168">
        <v>0.69293061939155176</v>
      </c>
      <c r="R34" s="22" t="s">
        <v>2664</v>
      </c>
      <c r="S34" s="22" t="s">
        <v>2671</v>
      </c>
      <c r="T34" s="22" t="s">
        <v>2669</v>
      </c>
      <c r="U34" s="22" t="s">
        <v>2669</v>
      </c>
      <c r="V34" s="22" t="s">
        <v>2669</v>
      </c>
      <c r="W34" s="22" t="s">
        <v>2669</v>
      </c>
      <c r="X34" s="22" t="s">
        <v>2669</v>
      </c>
      <c r="Y34" s="22" t="s">
        <v>2669</v>
      </c>
    </row>
    <row r="35" spans="2:25" x14ac:dyDescent="0.45">
      <c r="B35" s="22" t="s">
        <v>50</v>
      </c>
      <c r="C35" s="22" t="s">
        <v>158</v>
      </c>
      <c r="D35" s="22" t="s">
        <v>159</v>
      </c>
      <c r="E35" s="22" t="s">
        <v>25</v>
      </c>
      <c r="F35" s="22" t="s">
        <v>160</v>
      </c>
      <c r="G35" s="165" t="s">
        <v>2629</v>
      </c>
      <c r="H35" s="169">
        <v>25580</v>
      </c>
      <c r="I35" s="169">
        <v>37305</v>
      </c>
      <c r="J35" s="169">
        <v>56879</v>
      </c>
      <c r="K35" s="167">
        <v>2558</v>
      </c>
      <c r="L35" s="168">
        <v>0.97683264177040119</v>
      </c>
      <c r="M35" s="168">
        <v>0.94473448842481855</v>
      </c>
      <c r="N35" s="168">
        <v>1.5469735209109008</v>
      </c>
      <c r="O35" s="168">
        <v>0.9715182235095341</v>
      </c>
      <c r="P35" s="168">
        <v>0.93460074784641778</v>
      </c>
      <c r="Q35" s="168">
        <v>0.83638466695645131</v>
      </c>
      <c r="R35" s="22" t="s">
        <v>2664</v>
      </c>
      <c r="S35" s="22" t="s">
        <v>2671</v>
      </c>
      <c r="T35" s="22" t="s">
        <v>2669</v>
      </c>
      <c r="U35" s="22" t="s">
        <v>2669</v>
      </c>
      <c r="V35" s="22" t="s">
        <v>2669</v>
      </c>
      <c r="W35" s="22" t="s">
        <v>2669</v>
      </c>
      <c r="X35" s="22" t="s">
        <v>2669</v>
      </c>
      <c r="Y35" s="22" t="s">
        <v>2669</v>
      </c>
    </row>
    <row r="36" spans="2:25" x14ac:dyDescent="0.45">
      <c r="B36" s="22" t="s">
        <v>50</v>
      </c>
      <c r="C36" s="22" t="s">
        <v>161</v>
      </c>
      <c r="D36" s="22" t="s">
        <v>161</v>
      </c>
      <c r="E36" s="22" t="s">
        <v>25</v>
      </c>
      <c r="F36" s="22" t="s">
        <v>162</v>
      </c>
      <c r="G36" s="165" t="s">
        <v>2629</v>
      </c>
      <c r="H36" s="169">
        <v>-8</v>
      </c>
      <c r="I36" s="169">
        <v>1425</v>
      </c>
      <c r="J36" s="169">
        <v>3330</v>
      </c>
      <c r="K36" s="167">
        <v>-0.8</v>
      </c>
      <c r="L36" s="168">
        <v>1.2712597290285386</v>
      </c>
      <c r="M36" s="168">
        <v>0.99142367066895365</v>
      </c>
      <c r="N36" s="168">
        <v>1.031721589159224</v>
      </c>
      <c r="O36" s="168">
        <v>1.0677314404022478</v>
      </c>
      <c r="P36" s="168">
        <v>0.88379204892966357</v>
      </c>
      <c r="Q36" s="168">
        <v>0.81321473951715373</v>
      </c>
      <c r="R36" s="22" t="s">
        <v>2664</v>
      </c>
      <c r="S36" s="22" t="s">
        <v>2671</v>
      </c>
      <c r="T36" s="22" t="s">
        <v>2669</v>
      </c>
      <c r="U36" s="22" t="s">
        <v>2669</v>
      </c>
      <c r="V36" s="22" t="s">
        <v>2669</v>
      </c>
      <c r="W36" s="22" t="s">
        <v>2669</v>
      </c>
      <c r="X36" s="22" t="s">
        <v>2669</v>
      </c>
      <c r="Y36" s="22" t="s">
        <v>2669</v>
      </c>
    </row>
    <row r="37" spans="2:25" x14ac:dyDescent="0.45">
      <c r="B37" s="22" t="s">
        <v>50</v>
      </c>
      <c r="C37" s="22" t="s">
        <v>163</v>
      </c>
      <c r="D37" s="22" t="s">
        <v>164</v>
      </c>
      <c r="E37" s="22" t="s">
        <v>25</v>
      </c>
      <c r="F37" s="22" t="s">
        <v>165</v>
      </c>
      <c r="G37" s="165" t="s">
        <v>2629</v>
      </c>
      <c r="H37" s="169">
        <v>4480</v>
      </c>
      <c r="I37" s="169">
        <v>5004</v>
      </c>
      <c r="J37" s="169">
        <v>6250</v>
      </c>
      <c r="K37" s="167">
        <v>448</v>
      </c>
      <c r="L37" s="168">
        <v>1.0493299116053607</v>
      </c>
      <c r="M37" s="168">
        <v>1.1125390123003487</v>
      </c>
      <c r="N37" s="168">
        <v>1.2366884232222604</v>
      </c>
      <c r="O37" s="168">
        <v>1.0087780409641911</v>
      </c>
      <c r="P37" s="168">
        <v>0.9874326750448833</v>
      </c>
      <c r="Q37" s="168">
        <v>0.96760070052539393</v>
      </c>
      <c r="R37" s="22" t="s">
        <v>2664</v>
      </c>
      <c r="S37" s="22" t="s">
        <v>2671</v>
      </c>
      <c r="T37" s="22" t="s">
        <v>2669</v>
      </c>
      <c r="U37" s="22" t="s">
        <v>2669</v>
      </c>
      <c r="V37" s="22" t="s">
        <v>2669</v>
      </c>
      <c r="W37" s="22" t="s">
        <v>2669</v>
      </c>
      <c r="X37" s="22" t="s">
        <v>2669</v>
      </c>
      <c r="Y37" s="22" t="s">
        <v>2669</v>
      </c>
    </row>
    <row r="38" spans="2:25" x14ac:dyDescent="0.45">
      <c r="B38" s="22" t="s">
        <v>50</v>
      </c>
      <c r="C38" s="22" t="s">
        <v>2319</v>
      </c>
      <c r="D38" s="22" t="s">
        <v>2320</v>
      </c>
      <c r="E38" s="22" t="s">
        <v>25</v>
      </c>
      <c r="F38" s="22" t="s">
        <v>2348</v>
      </c>
      <c r="G38" s="165" t="s">
        <v>2628</v>
      </c>
      <c r="H38" s="169">
        <v>-5</v>
      </c>
      <c r="I38" s="169">
        <v>0</v>
      </c>
      <c r="J38" s="169">
        <v>0</v>
      </c>
      <c r="K38" s="167">
        <v>-0.5</v>
      </c>
      <c r="L38" s="168">
        <v>0</v>
      </c>
      <c r="M38" s="168">
        <v>0</v>
      </c>
      <c r="N38" s="168">
        <v>0</v>
      </c>
      <c r="O38" s="168">
        <v>0</v>
      </c>
      <c r="P38" s="168">
        <v>0</v>
      </c>
      <c r="Q38" s="168">
        <v>0</v>
      </c>
      <c r="R38" s="22" t="s">
        <v>2664</v>
      </c>
      <c r="S38" s="22" t="s">
        <v>2671</v>
      </c>
      <c r="T38" s="22" t="s">
        <v>2678</v>
      </c>
      <c r="U38" s="22" t="s">
        <v>2678</v>
      </c>
      <c r="V38" s="22" t="s">
        <v>2678</v>
      </c>
      <c r="W38" s="22" t="s">
        <v>2678</v>
      </c>
      <c r="X38" s="22" t="s">
        <v>2678</v>
      </c>
      <c r="Y38" s="22" t="s">
        <v>2678</v>
      </c>
    </row>
    <row r="39" spans="2:25" x14ac:dyDescent="0.45">
      <c r="B39" s="22" t="s">
        <v>50</v>
      </c>
      <c r="C39" s="22" t="s">
        <v>2321</v>
      </c>
      <c r="D39" s="22" t="s">
        <v>2322</v>
      </c>
      <c r="E39" s="22" t="s">
        <v>25</v>
      </c>
      <c r="F39" s="22" t="s">
        <v>2349</v>
      </c>
      <c r="G39" s="165" t="s">
        <v>2628</v>
      </c>
      <c r="H39" s="169">
        <v>-11</v>
      </c>
      <c r="I39" s="169">
        <v>0</v>
      </c>
      <c r="J39" s="169">
        <v>0</v>
      </c>
      <c r="K39" s="167">
        <v>-1.1000000000000001</v>
      </c>
      <c r="L39" s="168">
        <v>0</v>
      </c>
      <c r="M39" s="168">
        <v>0</v>
      </c>
      <c r="N39" s="168">
        <v>0</v>
      </c>
      <c r="O39" s="168">
        <v>0</v>
      </c>
      <c r="P39" s="168">
        <v>0</v>
      </c>
      <c r="Q39" s="168">
        <v>0</v>
      </c>
      <c r="R39" s="22" t="s">
        <v>2664</v>
      </c>
      <c r="S39" s="22" t="s">
        <v>2671</v>
      </c>
      <c r="T39" s="22" t="s">
        <v>2678</v>
      </c>
      <c r="U39" s="22" t="s">
        <v>2678</v>
      </c>
      <c r="V39" s="22" t="s">
        <v>2678</v>
      </c>
      <c r="W39" s="22" t="s">
        <v>2678</v>
      </c>
      <c r="X39" s="22" t="s">
        <v>2678</v>
      </c>
      <c r="Y39" s="22" t="s">
        <v>2678</v>
      </c>
    </row>
    <row r="40" spans="2:25" x14ac:dyDescent="0.45">
      <c r="B40" s="22" t="s">
        <v>50</v>
      </c>
      <c r="C40" s="22" t="s">
        <v>2323</v>
      </c>
      <c r="D40" s="22" t="s">
        <v>2324</v>
      </c>
      <c r="E40" s="22" t="s">
        <v>25</v>
      </c>
      <c r="F40" s="22" t="s">
        <v>2350</v>
      </c>
      <c r="G40" s="165" t="s">
        <v>2628</v>
      </c>
      <c r="H40" s="169">
        <v>-2</v>
      </c>
      <c r="I40" s="169">
        <v>0</v>
      </c>
      <c r="J40" s="169">
        <v>0</v>
      </c>
      <c r="K40" s="167">
        <v>-0.2</v>
      </c>
      <c r="L40" s="168">
        <v>0</v>
      </c>
      <c r="M40" s="168">
        <v>0</v>
      </c>
      <c r="N40" s="168">
        <v>0</v>
      </c>
      <c r="O40" s="168">
        <v>0</v>
      </c>
      <c r="P40" s="168">
        <v>0</v>
      </c>
      <c r="Q40" s="168">
        <v>0</v>
      </c>
      <c r="R40" s="22" t="s">
        <v>2664</v>
      </c>
      <c r="S40" s="22" t="s">
        <v>2671</v>
      </c>
      <c r="T40" s="22" t="s">
        <v>2678</v>
      </c>
      <c r="U40" s="22" t="s">
        <v>2678</v>
      </c>
      <c r="V40" s="22" t="s">
        <v>2678</v>
      </c>
      <c r="W40" s="22" t="s">
        <v>2678</v>
      </c>
      <c r="X40" s="22" t="s">
        <v>2678</v>
      </c>
      <c r="Y40" s="22" t="s">
        <v>2678</v>
      </c>
    </row>
    <row r="41" spans="2:25" x14ac:dyDescent="0.45">
      <c r="B41" s="22" t="s">
        <v>50</v>
      </c>
      <c r="C41" s="22" t="s">
        <v>166</v>
      </c>
      <c r="D41" s="22" t="s">
        <v>166</v>
      </c>
      <c r="E41" s="22" t="s">
        <v>25</v>
      </c>
      <c r="F41" s="22" t="s">
        <v>167</v>
      </c>
      <c r="G41" s="165" t="s">
        <v>2629</v>
      </c>
      <c r="H41" s="169">
        <v>1227</v>
      </c>
      <c r="I41" s="169">
        <v>1379</v>
      </c>
      <c r="J41" s="169">
        <v>1500</v>
      </c>
      <c r="K41" s="167">
        <v>122.7</v>
      </c>
      <c r="L41" s="168">
        <v>0.99867724867724872</v>
      </c>
      <c r="M41" s="168">
        <v>0.88039867109634551</v>
      </c>
      <c r="N41" s="168">
        <v>1.0483210483210483</v>
      </c>
      <c r="O41" s="168">
        <v>1.1275272161741836</v>
      </c>
      <c r="P41" s="168">
        <v>0.93111279333838004</v>
      </c>
      <c r="Q41" s="168">
        <v>1.0907643312101911</v>
      </c>
      <c r="R41" s="22" t="s">
        <v>2664</v>
      </c>
      <c r="S41" s="22" t="s">
        <v>2671</v>
      </c>
      <c r="T41" s="22" t="s">
        <v>2669</v>
      </c>
      <c r="U41" s="22" t="s">
        <v>2669</v>
      </c>
      <c r="V41" s="22" t="s">
        <v>2669</v>
      </c>
      <c r="W41" s="22" t="s">
        <v>2669</v>
      </c>
      <c r="X41" s="22" t="s">
        <v>2669</v>
      </c>
      <c r="Y41" s="22" t="s">
        <v>2669</v>
      </c>
    </row>
    <row r="42" spans="2:25" x14ac:dyDescent="0.45">
      <c r="B42" s="22" t="s">
        <v>50</v>
      </c>
      <c r="C42" s="22" t="s">
        <v>169</v>
      </c>
      <c r="D42" s="22" t="s">
        <v>169</v>
      </c>
      <c r="E42" s="22" t="s">
        <v>25</v>
      </c>
      <c r="F42" s="22" t="s">
        <v>170</v>
      </c>
      <c r="G42" s="165" t="s">
        <v>2629</v>
      </c>
      <c r="H42" s="169">
        <v>795</v>
      </c>
      <c r="I42" s="169">
        <v>864</v>
      </c>
      <c r="J42" s="169">
        <v>1066</v>
      </c>
      <c r="K42" s="167">
        <v>79.5</v>
      </c>
      <c r="L42" s="168">
        <v>1.0433070866141734</v>
      </c>
      <c r="M42" s="168">
        <v>0.93827160493827155</v>
      </c>
      <c r="N42" s="168">
        <v>1.1814859926918393</v>
      </c>
      <c r="O42" s="168">
        <v>1.2383900928792568</v>
      </c>
      <c r="P42" s="168">
        <v>0.86589229144667368</v>
      </c>
      <c r="Q42" s="168">
        <v>1.165371809100999</v>
      </c>
      <c r="R42" s="22" t="s">
        <v>2664</v>
      </c>
      <c r="S42" s="22" t="s">
        <v>2671</v>
      </c>
      <c r="T42" s="22" t="s">
        <v>2669</v>
      </c>
      <c r="U42" s="22" t="s">
        <v>2669</v>
      </c>
      <c r="V42" s="22" t="s">
        <v>2669</v>
      </c>
      <c r="W42" s="22" t="s">
        <v>2669</v>
      </c>
      <c r="X42" s="22" t="s">
        <v>2669</v>
      </c>
      <c r="Y42" s="22" t="s">
        <v>2669</v>
      </c>
    </row>
    <row r="43" spans="2:25" x14ac:dyDescent="0.45">
      <c r="B43" s="22" t="s">
        <v>50</v>
      </c>
      <c r="C43" s="22" t="s">
        <v>172</v>
      </c>
      <c r="D43" s="22" t="s">
        <v>172</v>
      </c>
      <c r="E43" s="22" t="s">
        <v>25</v>
      </c>
      <c r="F43" s="22" t="s">
        <v>173</v>
      </c>
      <c r="G43" s="165" t="s">
        <v>2629</v>
      </c>
      <c r="H43" s="169">
        <v>514</v>
      </c>
      <c r="I43" s="169">
        <v>606</v>
      </c>
      <c r="J43" s="169">
        <v>723</v>
      </c>
      <c r="K43" s="167">
        <v>51.400000000000006</v>
      </c>
      <c r="L43" s="168">
        <v>1.0593220338983051</v>
      </c>
      <c r="M43" s="168">
        <v>0.74468085106382975</v>
      </c>
      <c r="N43" s="168">
        <v>0.99650349650349646</v>
      </c>
      <c r="O43" s="168">
        <v>1.2458471760797341</v>
      </c>
      <c r="P43" s="168">
        <v>0.74074074074074081</v>
      </c>
      <c r="Q43" s="168">
        <v>1.0714285714285714</v>
      </c>
      <c r="R43" s="22" t="s">
        <v>2664</v>
      </c>
      <c r="S43" s="22" t="s">
        <v>2671</v>
      </c>
      <c r="T43" s="22" t="s">
        <v>2669</v>
      </c>
      <c r="U43" s="22" t="s">
        <v>2669</v>
      </c>
      <c r="V43" s="22" t="s">
        <v>2669</v>
      </c>
      <c r="W43" s="22" t="s">
        <v>2669</v>
      </c>
      <c r="X43" s="22" t="s">
        <v>2669</v>
      </c>
      <c r="Y43" s="22" t="s">
        <v>2669</v>
      </c>
    </row>
    <row r="44" spans="2:25" x14ac:dyDescent="0.45">
      <c r="B44" s="22" t="s">
        <v>50</v>
      </c>
      <c r="C44" s="22" t="s">
        <v>175</v>
      </c>
      <c r="D44" s="22" t="s">
        <v>175</v>
      </c>
      <c r="E44" s="22" t="s">
        <v>25</v>
      </c>
      <c r="F44" s="22" t="s">
        <v>176</v>
      </c>
      <c r="G44" s="165" t="s">
        <v>2629</v>
      </c>
      <c r="H44" s="169">
        <v>364</v>
      </c>
      <c r="I44" s="169">
        <v>452</v>
      </c>
      <c r="J44" s="169">
        <v>644</v>
      </c>
      <c r="K44" s="167">
        <v>36.4</v>
      </c>
      <c r="L44" s="168">
        <v>1.1437908496732025</v>
      </c>
      <c r="M44" s="168">
        <v>1.1428571428571428</v>
      </c>
      <c r="N44" s="168">
        <v>0.96660808435852374</v>
      </c>
      <c r="O44" s="168">
        <v>1.0819672131147542</v>
      </c>
      <c r="P44" s="168">
        <v>0.89376053962900515</v>
      </c>
      <c r="Q44" s="168">
        <v>1.1169284467713787</v>
      </c>
      <c r="R44" s="22" t="s">
        <v>2664</v>
      </c>
      <c r="S44" s="22" t="s">
        <v>2671</v>
      </c>
      <c r="T44" s="22" t="s">
        <v>2669</v>
      </c>
      <c r="U44" s="22" t="s">
        <v>2669</v>
      </c>
      <c r="V44" s="22" t="s">
        <v>2669</v>
      </c>
      <c r="W44" s="22" t="s">
        <v>2669</v>
      </c>
      <c r="X44" s="22" t="s">
        <v>2669</v>
      </c>
      <c r="Y44" s="22" t="s">
        <v>2669</v>
      </c>
    </row>
    <row r="45" spans="2:25" x14ac:dyDescent="0.45">
      <c r="B45" s="22" t="s">
        <v>50</v>
      </c>
      <c r="C45" s="22" t="s">
        <v>178</v>
      </c>
      <c r="D45" s="22" t="s">
        <v>178</v>
      </c>
      <c r="E45" s="22" t="s">
        <v>25</v>
      </c>
      <c r="F45" s="22" t="s">
        <v>179</v>
      </c>
      <c r="G45" s="165" t="s">
        <v>2628</v>
      </c>
      <c r="H45" s="169">
        <v>3049</v>
      </c>
      <c r="I45" s="169">
        <v>3253</v>
      </c>
      <c r="J45" s="169">
        <v>3206</v>
      </c>
      <c r="K45" s="167">
        <v>304.90000000000003</v>
      </c>
      <c r="L45" s="168">
        <v>1.0892911936176741</v>
      </c>
      <c r="M45" s="168">
        <v>0.6895319757056092</v>
      </c>
      <c r="N45" s="168">
        <v>0.87310395856455791</v>
      </c>
      <c r="O45" s="168">
        <v>1.1064638783269962</v>
      </c>
      <c r="P45" s="168">
        <v>0.85624509033778473</v>
      </c>
      <c r="Q45" s="168">
        <v>0.89691558441558439</v>
      </c>
      <c r="R45" s="22" t="s">
        <v>2664</v>
      </c>
      <c r="S45" s="22" t="s">
        <v>2671</v>
      </c>
      <c r="T45" s="22" t="s">
        <v>2669</v>
      </c>
      <c r="U45" s="22" t="s">
        <v>2669</v>
      </c>
      <c r="V45" s="22" t="s">
        <v>2669</v>
      </c>
      <c r="W45" s="22" t="s">
        <v>2669</v>
      </c>
      <c r="X45" s="22" t="s">
        <v>2669</v>
      </c>
      <c r="Y45" s="22" t="s">
        <v>2669</v>
      </c>
    </row>
    <row r="46" spans="2:25" x14ac:dyDescent="0.45">
      <c r="B46" s="22" t="s">
        <v>50</v>
      </c>
      <c r="C46" s="22" t="s">
        <v>180</v>
      </c>
      <c r="D46" s="22" t="s">
        <v>181</v>
      </c>
      <c r="E46" s="22" t="s">
        <v>25</v>
      </c>
      <c r="F46" s="22" t="s">
        <v>182</v>
      </c>
      <c r="G46" s="165" t="s">
        <v>2629</v>
      </c>
      <c r="H46" s="169">
        <v>1471</v>
      </c>
      <c r="I46" s="169">
        <v>1519</v>
      </c>
      <c r="J46" s="169">
        <v>1627</v>
      </c>
      <c r="K46" s="167">
        <v>147.1</v>
      </c>
      <c r="L46" s="168">
        <v>0.81367924528301894</v>
      </c>
      <c r="M46" s="168">
        <v>0.8418568056648309</v>
      </c>
      <c r="N46" s="168">
        <v>1.2747875354107647</v>
      </c>
      <c r="O46" s="168">
        <v>1.0148514851485149</v>
      </c>
      <c r="P46" s="168">
        <v>1.0026385224274406</v>
      </c>
      <c r="Q46" s="168">
        <v>1.0784313725490196</v>
      </c>
      <c r="R46" s="22" t="s">
        <v>2664</v>
      </c>
      <c r="S46" s="22" t="s">
        <v>2671</v>
      </c>
      <c r="T46" s="22" t="s">
        <v>2669</v>
      </c>
      <c r="U46" s="22" t="s">
        <v>2669</v>
      </c>
      <c r="V46" s="22" t="s">
        <v>2669</v>
      </c>
      <c r="W46" s="22" t="s">
        <v>2669</v>
      </c>
      <c r="X46" s="22" t="s">
        <v>2669</v>
      </c>
      <c r="Y46" s="22" t="s">
        <v>2669</v>
      </c>
    </row>
    <row r="47" spans="2:25" x14ac:dyDescent="0.45">
      <c r="B47" s="22" t="s">
        <v>50</v>
      </c>
      <c r="C47" s="22" t="s">
        <v>183</v>
      </c>
      <c r="D47" s="22" t="s">
        <v>184</v>
      </c>
      <c r="E47" s="22" t="s">
        <v>25</v>
      </c>
      <c r="F47" s="22" t="s">
        <v>185</v>
      </c>
      <c r="G47" s="165" t="s">
        <v>2628</v>
      </c>
      <c r="H47" s="169">
        <v>899</v>
      </c>
      <c r="I47" s="169">
        <v>830</v>
      </c>
      <c r="J47" s="169">
        <v>856</v>
      </c>
      <c r="K47" s="167">
        <v>89.9</v>
      </c>
      <c r="L47" s="168">
        <v>0.90807174887892372</v>
      </c>
      <c r="M47" s="168">
        <v>0.955585464333782</v>
      </c>
      <c r="N47" s="168">
        <v>0.65502183406113534</v>
      </c>
      <c r="O47" s="168">
        <v>0.98265895953757221</v>
      </c>
      <c r="P47" s="168">
        <v>1.1556240369799691</v>
      </c>
      <c r="Q47" s="168">
        <v>0.96054888507718705</v>
      </c>
      <c r="R47" s="22" t="s">
        <v>2664</v>
      </c>
      <c r="S47" s="22" t="s">
        <v>2671</v>
      </c>
      <c r="T47" s="22" t="s">
        <v>2669</v>
      </c>
      <c r="U47" s="22" t="s">
        <v>2669</v>
      </c>
      <c r="V47" s="22" t="s">
        <v>2669</v>
      </c>
      <c r="W47" s="22" t="s">
        <v>2669</v>
      </c>
      <c r="X47" s="22" t="s">
        <v>2669</v>
      </c>
      <c r="Y47" s="22" t="s">
        <v>2669</v>
      </c>
    </row>
    <row r="48" spans="2:25" x14ac:dyDescent="0.45">
      <c r="B48" s="22" t="s">
        <v>23</v>
      </c>
      <c r="C48" s="22" t="s">
        <v>2325</v>
      </c>
      <c r="D48" s="22" t="s">
        <v>2326</v>
      </c>
      <c r="E48" s="22" t="s">
        <v>25</v>
      </c>
      <c r="F48" s="22" t="s">
        <v>2351</v>
      </c>
      <c r="G48" s="165" t="s">
        <v>2629</v>
      </c>
      <c r="H48" s="169">
        <v>2706</v>
      </c>
      <c r="I48" s="169">
        <v>3208</v>
      </c>
      <c r="J48" s="169">
        <v>3482</v>
      </c>
      <c r="K48" s="167">
        <v>270.60000000000002</v>
      </c>
      <c r="L48" s="168">
        <v>1.2876712328767124</v>
      </c>
      <c r="M48" s="168">
        <v>0.95612009237875284</v>
      </c>
      <c r="N48" s="168">
        <v>0.83177570093457942</v>
      </c>
      <c r="O48" s="168">
        <v>0.84160756501182032</v>
      </c>
      <c r="P48" s="168">
        <v>0.58233890214797135</v>
      </c>
      <c r="Q48" s="168">
        <v>0.78365384615384615</v>
      </c>
      <c r="R48" s="22" t="s">
        <v>2664</v>
      </c>
      <c r="S48" s="22" t="s">
        <v>2679</v>
      </c>
      <c r="T48" s="22" t="s">
        <v>2669</v>
      </c>
      <c r="U48" s="22" t="s">
        <v>2669</v>
      </c>
      <c r="V48" s="22" t="s">
        <v>2669</v>
      </c>
      <c r="W48" s="22" t="s">
        <v>2669</v>
      </c>
      <c r="X48" s="22" t="s">
        <v>2678</v>
      </c>
      <c r="Y48" s="22" t="s">
        <v>2678</v>
      </c>
    </row>
    <row r="49" spans="2:25" x14ac:dyDescent="0.45">
      <c r="B49" s="22" t="s">
        <v>32</v>
      </c>
      <c r="C49" s="22" t="s">
        <v>186</v>
      </c>
      <c r="D49" s="22" t="s">
        <v>186</v>
      </c>
      <c r="E49" s="22" t="s">
        <v>25</v>
      </c>
      <c r="F49" s="22" t="s">
        <v>187</v>
      </c>
      <c r="G49" s="165" t="s">
        <v>2629</v>
      </c>
      <c r="H49" s="169">
        <v>0</v>
      </c>
      <c r="I49" s="169">
        <v>0</v>
      </c>
      <c r="J49" s="169">
        <v>1670</v>
      </c>
      <c r="K49" s="167">
        <v>0</v>
      </c>
      <c r="L49" s="168">
        <v>0.92307692307692313</v>
      </c>
      <c r="M49" s="168">
        <v>0.65</v>
      </c>
      <c r="N49" s="168">
        <v>1.3023255813953489</v>
      </c>
      <c r="O49" s="168">
        <v>1.0227272727272727</v>
      </c>
      <c r="P49" s="168">
        <v>0.59523809523809523</v>
      </c>
      <c r="Q49" s="168">
        <v>1.1499999999999999</v>
      </c>
      <c r="R49" s="22" t="s">
        <v>2667</v>
      </c>
      <c r="S49" s="22" t="s">
        <v>2668</v>
      </c>
      <c r="T49" s="22" t="s">
        <v>2669</v>
      </c>
      <c r="U49" s="22" t="s">
        <v>2669</v>
      </c>
      <c r="V49" s="22" t="s">
        <v>2669</v>
      </c>
      <c r="W49" s="22" t="s">
        <v>2669</v>
      </c>
      <c r="X49" s="22" t="s">
        <v>2669</v>
      </c>
      <c r="Y49" s="22" t="s">
        <v>2669</v>
      </c>
    </row>
    <row r="50" spans="2:25" x14ac:dyDescent="0.45">
      <c r="B50" s="22" t="s">
        <v>32</v>
      </c>
      <c r="C50" s="22" t="s">
        <v>192</v>
      </c>
      <c r="D50" s="22" t="s">
        <v>192</v>
      </c>
      <c r="E50" s="22" t="s">
        <v>25</v>
      </c>
      <c r="F50" s="22" t="s">
        <v>193</v>
      </c>
      <c r="G50" s="165" t="s">
        <v>2629</v>
      </c>
      <c r="H50" s="169">
        <v>0</v>
      </c>
      <c r="I50" s="169">
        <v>0</v>
      </c>
      <c r="J50" s="169">
        <v>17410</v>
      </c>
      <c r="K50" s="167">
        <v>0</v>
      </c>
      <c r="L50" s="168">
        <v>1.4921568627450981</v>
      </c>
      <c r="M50" s="168">
        <v>0.97423887587822011</v>
      </c>
      <c r="N50" s="168">
        <v>0.8387650085763293</v>
      </c>
      <c r="O50" s="168">
        <v>1.049403747870528</v>
      </c>
      <c r="P50" s="168">
        <v>0.99285714285714288</v>
      </c>
      <c r="Q50" s="168">
        <v>1.2240437158469946</v>
      </c>
      <c r="R50" s="22" t="s">
        <v>2667</v>
      </c>
      <c r="S50" s="22" t="s">
        <v>2668</v>
      </c>
      <c r="T50" s="22" t="s">
        <v>2669</v>
      </c>
      <c r="U50" s="22" t="s">
        <v>2669</v>
      </c>
      <c r="V50" s="22" t="s">
        <v>2669</v>
      </c>
      <c r="W50" s="22" t="s">
        <v>2669</v>
      </c>
      <c r="X50" s="22" t="s">
        <v>2669</v>
      </c>
      <c r="Y50" s="22" t="s">
        <v>2669</v>
      </c>
    </row>
    <row r="51" spans="2:25" x14ac:dyDescent="0.45">
      <c r="B51" s="22" t="s">
        <v>50</v>
      </c>
      <c r="C51" s="22" t="s">
        <v>195</v>
      </c>
      <c r="D51" s="22" t="s">
        <v>195</v>
      </c>
      <c r="E51" s="22" t="s">
        <v>25</v>
      </c>
      <c r="F51" s="22" t="s">
        <v>196</v>
      </c>
      <c r="G51" s="165" t="s">
        <v>2629</v>
      </c>
      <c r="H51" s="169">
        <v>-17</v>
      </c>
      <c r="I51" s="169">
        <v>17</v>
      </c>
      <c r="J51" s="169">
        <v>33</v>
      </c>
      <c r="K51" s="167">
        <v>-1.7000000000000002</v>
      </c>
      <c r="L51" s="168">
        <v>1.1428571428571428</v>
      </c>
      <c r="M51" s="168">
        <v>1.3333333333333333</v>
      </c>
      <c r="N51" s="168">
        <v>0.66666666666666663</v>
      </c>
      <c r="O51" s="168">
        <v>1.0344827586206897</v>
      </c>
      <c r="P51" s="168">
        <v>1.3333333333333333</v>
      </c>
      <c r="Q51" s="168">
        <v>0.68965517241379315</v>
      </c>
      <c r="R51" s="22" t="s">
        <v>2664</v>
      </c>
      <c r="S51" s="22" t="s">
        <v>2671</v>
      </c>
      <c r="T51" s="22" t="s">
        <v>2669</v>
      </c>
      <c r="U51" s="22" t="s">
        <v>2669</v>
      </c>
      <c r="V51" s="22" t="s">
        <v>2669</v>
      </c>
      <c r="W51" s="22" t="s">
        <v>2669</v>
      </c>
      <c r="X51" s="22" t="s">
        <v>2669</v>
      </c>
      <c r="Y51" s="22" t="s">
        <v>2669</v>
      </c>
    </row>
    <row r="52" spans="2:25" x14ac:dyDescent="0.45">
      <c r="B52" s="22" t="s">
        <v>50</v>
      </c>
      <c r="C52" s="22" t="s">
        <v>199</v>
      </c>
      <c r="D52" s="22" t="s">
        <v>199</v>
      </c>
      <c r="E52" s="22" t="s">
        <v>25</v>
      </c>
      <c r="F52" s="22" t="s">
        <v>200</v>
      </c>
      <c r="G52" s="165" t="s">
        <v>2629</v>
      </c>
      <c r="H52" s="169">
        <v>6231</v>
      </c>
      <c r="I52" s="169">
        <v>7962</v>
      </c>
      <c r="J52" s="169">
        <v>8458</v>
      </c>
      <c r="K52" s="167">
        <v>623.1</v>
      </c>
      <c r="L52" s="168">
        <v>1.040090771558245</v>
      </c>
      <c r="M52" s="168">
        <v>0.79211479443722521</v>
      </c>
      <c r="N52" s="168">
        <v>1.6247728649303452</v>
      </c>
      <c r="O52" s="168">
        <v>0.9908561928512053</v>
      </c>
      <c r="P52" s="168">
        <v>0.89078923926598974</v>
      </c>
      <c r="Q52" s="168">
        <v>1.4942483298414833</v>
      </c>
      <c r="R52" s="22" t="s">
        <v>2664</v>
      </c>
      <c r="S52" s="22" t="s">
        <v>2671</v>
      </c>
      <c r="T52" s="22" t="s">
        <v>2669</v>
      </c>
      <c r="U52" s="22" t="s">
        <v>2669</v>
      </c>
      <c r="V52" s="22" t="s">
        <v>2669</v>
      </c>
      <c r="W52" s="22" t="s">
        <v>2669</v>
      </c>
      <c r="X52" s="22" t="s">
        <v>2669</v>
      </c>
      <c r="Y52" s="22" t="s">
        <v>2669</v>
      </c>
    </row>
    <row r="53" spans="2:25" x14ac:dyDescent="0.45">
      <c r="B53" s="22" t="s">
        <v>50</v>
      </c>
      <c r="C53" s="22" t="s">
        <v>2327</v>
      </c>
      <c r="D53" s="22" t="s">
        <v>2328</v>
      </c>
      <c r="E53" s="22" t="s">
        <v>25</v>
      </c>
      <c r="F53" s="22" t="s">
        <v>2353</v>
      </c>
      <c r="G53" s="165" t="s">
        <v>2624</v>
      </c>
      <c r="H53" s="169">
        <v>297</v>
      </c>
      <c r="I53" s="169">
        <v>-2</v>
      </c>
      <c r="J53" s="169">
        <v>-69</v>
      </c>
      <c r="K53" s="167">
        <v>29.700000000000003</v>
      </c>
      <c r="L53" s="168">
        <v>0</v>
      </c>
      <c r="M53" s="168">
        <v>0</v>
      </c>
      <c r="N53" s="168">
        <v>0</v>
      </c>
      <c r="O53" s="168">
        <v>0</v>
      </c>
      <c r="P53" s="168">
        <v>0</v>
      </c>
      <c r="Q53" s="168">
        <v>0</v>
      </c>
      <c r="R53" s="22" t="s">
        <v>2664</v>
      </c>
      <c r="S53" s="22" t="s">
        <v>2671</v>
      </c>
      <c r="T53" s="22" t="s">
        <v>2678</v>
      </c>
      <c r="U53" s="22" t="s">
        <v>2678</v>
      </c>
      <c r="V53" s="22" t="s">
        <v>2678</v>
      </c>
      <c r="W53" s="22" t="s">
        <v>2678</v>
      </c>
      <c r="X53" s="22" t="s">
        <v>2678</v>
      </c>
      <c r="Y53" s="22" t="s">
        <v>2678</v>
      </c>
    </row>
    <row r="54" spans="2:25" x14ac:dyDescent="0.45">
      <c r="B54" s="22" t="s">
        <v>50</v>
      </c>
      <c r="C54" s="22" t="s">
        <v>203</v>
      </c>
      <c r="D54" s="22" t="s">
        <v>203</v>
      </c>
      <c r="E54" s="22" t="s">
        <v>25</v>
      </c>
      <c r="F54" s="22" t="s">
        <v>204</v>
      </c>
      <c r="G54" s="165" t="s">
        <v>2624</v>
      </c>
      <c r="H54" s="169">
        <v>3855</v>
      </c>
      <c r="I54" s="169">
        <v>3278</v>
      </c>
      <c r="J54" s="169">
        <v>2874</v>
      </c>
      <c r="K54" s="167">
        <v>385.5</v>
      </c>
      <c r="L54" s="168">
        <v>0.91951611775400333</v>
      </c>
      <c r="M54" s="168">
        <v>1.0395100069013112</v>
      </c>
      <c r="N54" s="168">
        <v>1.0079600584051622</v>
      </c>
      <c r="O54" s="168">
        <v>1.0730482669258179</v>
      </c>
      <c r="P54" s="168">
        <v>1.040265447045108</v>
      </c>
      <c r="Q54" s="168">
        <v>0.83829365079365081</v>
      </c>
      <c r="R54" s="22" t="s">
        <v>2664</v>
      </c>
      <c r="S54" s="22" t="s">
        <v>2679</v>
      </c>
      <c r="T54" s="22" t="s">
        <v>2669</v>
      </c>
      <c r="U54" s="22" t="s">
        <v>2669</v>
      </c>
      <c r="V54" s="22" t="s">
        <v>2669</v>
      </c>
      <c r="W54" s="22" t="s">
        <v>2669</v>
      </c>
      <c r="X54" s="22" t="s">
        <v>2669</v>
      </c>
      <c r="Y54" s="22" t="s">
        <v>2669</v>
      </c>
    </row>
    <row r="55" spans="2:25" x14ac:dyDescent="0.45">
      <c r="B55" s="22" t="s">
        <v>50</v>
      </c>
      <c r="C55" s="22" t="s">
        <v>207</v>
      </c>
      <c r="D55" s="22" t="s">
        <v>208</v>
      </c>
      <c r="E55" s="22" t="s">
        <v>25</v>
      </c>
      <c r="F55" s="22" t="s">
        <v>209</v>
      </c>
      <c r="G55" s="165" t="s">
        <v>2628</v>
      </c>
      <c r="H55" s="169">
        <v>30451</v>
      </c>
      <c r="I55" s="169">
        <v>31338</v>
      </c>
      <c r="J55" s="169">
        <v>31590</v>
      </c>
      <c r="K55" s="167">
        <v>3045.1000000000004</v>
      </c>
      <c r="L55" s="168">
        <v>1.0907127429805616</v>
      </c>
      <c r="M55" s="168">
        <v>0.96718194593700912</v>
      </c>
      <c r="N55" s="168">
        <v>1.0309606136481062</v>
      </c>
      <c r="O55" s="168">
        <v>1.0543057525006707</v>
      </c>
      <c r="P55" s="168">
        <v>0.92552479224922224</v>
      </c>
      <c r="Q55" s="168">
        <v>0.94229921007257711</v>
      </c>
      <c r="R55" s="22" t="s">
        <v>2664</v>
      </c>
      <c r="S55" s="22" t="s">
        <v>2672</v>
      </c>
      <c r="T55" s="22" t="s">
        <v>2669</v>
      </c>
      <c r="U55" s="22" t="s">
        <v>2669</v>
      </c>
      <c r="V55" s="22" t="s">
        <v>2669</v>
      </c>
      <c r="W55" s="22" t="s">
        <v>2669</v>
      </c>
      <c r="X55" s="22" t="s">
        <v>2669</v>
      </c>
      <c r="Y55" s="22" t="s">
        <v>2669</v>
      </c>
    </row>
    <row r="56" spans="2:25" x14ac:dyDescent="0.45">
      <c r="B56" s="22" t="s">
        <v>50</v>
      </c>
      <c r="C56" s="22" t="s">
        <v>211</v>
      </c>
      <c r="D56" s="22" t="s">
        <v>212</v>
      </c>
      <c r="E56" s="22" t="s">
        <v>25</v>
      </c>
      <c r="F56" s="22" t="s">
        <v>213</v>
      </c>
      <c r="G56" s="165" t="s">
        <v>2620</v>
      </c>
      <c r="H56" s="169">
        <v>1448</v>
      </c>
      <c r="I56" s="169">
        <v>1194</v>
      </c>
      <c r="J56" s="169">
        <v>1085</v>
      </c>
      <c r="K56" s="167">
        <v>144.80000000000001</v>
      </c>
      <c r="L56" s="168">
        <v>1.2488461747298691</v>
      </c>
      <c r="M56" s="168">
        <v>1.0220533195140209</v>
      </c>
      <c r="N56" s="168">
        <v>1.1422479439537008</v>
      </c>
      <c r="O56" s="168">
        <v>0.91397103058910634</v>
      </c>
      <c r="P56" s="168">
        <v>0.69360371267150922</v>
      </c>
      <c r="Q56" s="168">
        <v>1.0324924118027565</v>
      </c>
      <c r="R56" s="22" t="s">
        <v>2664</v>
      </c>
      <c r="S56" s="22" t="s">
        <v>2670</v>
      </c>
      <c r="T56" s="22" t="s">
        <v>2669</v>
      </c>
      <c r="U56" s="22" t="s">
        <v>2669</v>
      </c>
      <c r="V56" s="22" t="s">
        <v>2669</v>
      </c>
      <c r="W56" s="22" t="s">
        <v>2669</v>
      </c>
      <c r="X56" s="22" t="s">
        <v>2669</v>
      </c>
      <c r="Y56" s="22" t="s">
        <v>2669</v>
      </c>
    </row>
    <row r="57" spans="2:25" x14ac:dyDescent="0.45">
      <c r="B57" s="22" t="s">
        <v>50</v>
      </c>
      <c r="C57" s="22" t="s">
        <v>217</v>
      </c>
      <c r="D57" s="22" t="s">
        <v>218</v>
      </c>
      <c r="E57" s="22" t="s">
        <v>25</v>
      </c>
      <c r="F57" s="22" t="s">
        <v>219</v>
      </c>
      <c r="G57" s="165" t="s">
        <v>2633</v>
      </c>
      <c r="H57" s="169">
        <v>16531</v>
      </c>
      <c r="I57" s="169">
        <v>14854</v>
      </c>
      <c r="J57" s="169">
        <v>15915</v>
      </c>
      <c r="K57" s="167">
        <v>1653.1000000000001</v>
      </c>
      <c r="L57" s="168">
        <v>1.2111916221505261</v>
      </c>
      <c r="M57" s="168">
        <v>0.98860338023267769</v>
      </c>
      <c r="N57" s="168">
        <v>1.0655986022164452</v>
      </c>
      <c r="O57" s="168">
        <v>1.0184485129216154</v>
      </c>
      <c r="P57" s="168">
        <v>0.95622683728410607</v>
      </c>
      <c r="Q57" s="168">
        <v>0.96990175833802639</v>
      </c>
      <c r="R57" s="22" t="s">
        <v>2664</v>
      </c>
      <c r="S57" s="22" t="s">
        <v>2670</v>
      </c>
      <c r="T57" s="22" t="s">
        <v>2669</v>
      </c>
      <c r="U57" s="22" t="s">
        <v>2669</v>
      </c>
      <c r="V57" s="22" t="s">
        <v>2669</v>
      </c>
      <c r="W57" s="22" t="s">
        <v>2669</v>
      </c>
      <c r="X57" s="22" t="s">
        <v>2669</v>
      </c>
      <c r="Y57" s="22" t="s">
        <v>2669</v>
      </c>
    </row>
    <row r="58" spans="2:25" x14ac:dyDescent="0.45">
      <c r="B58" s="22" t="s">
        <v>50</v>
      </c>
      <c r="C58" s="22" t="s">
        <v>221</v>
      </c>
      <c r="D58" s="22" t="s">
        <v>222</v>
      </c>
      <c r="E58" s="22" t="s">
        <v>25</v>
      </c>
      <c r="F58" s="22" t="s">
        <v>223</v>
      </c>
      <c r="G58" s="165" t="s">
        <v>2628</v>
      </c>
      <c r="H58" s="169">
        <v>59616</v>
      </c>
      <c r="I58" s="169">
        <v>62114</v>
      </c>
      <c r="J58" s="169">
        <v>63630</v>
      </c>
      <c r="K58" s="167">
        <v>5961.6</v>
      </c>
      <c r="L58" s="168">
        <v>1.1584733099957802</v>
      </c>
      <c r="M58" s="168">
        <v>0.90192099003497583</v>
      </c>
      <c r="N58" s="168">
        <v>1.0954311112042712</v>
      </c>
      <c r="O58" s="168">
        <v>0.90640681614893648</v>
      </c>
      <c r="P58" s="168">
        <v>0.92278195580792843</v>
      </c>
      <c r="Q58" s="168">
        <v>0.9337955136456928</v>
      </c>
      <c r="R58" s="22" t="s">
        <v>2664</v>
      </c>
      <c r="S58" s="22" t="s">
        <v>2670</v>
      </c>
      <c r="T58" s="22" t="s">
        <v>2669</v>
      </c>
      <c r="U58" s="22" t="s">
        <v>2669</v>
      </c>
      <c r="V58" s="22" t="s">
        <v>2669</v>
      </c>
      <c r="W58" s="22" t="s">
        <v>2669</v>
      </c>
      <c r="X58" s="22" t="s">
        <v>2669</v>
      </c>
      <c r="Y58" s="22" t="s">
        <v>2669</v>
      </c>
    </row>
    <row r="59" spans="2:25" x14ac:dyDescent="0.45">
      <c r="B59" s="22" t="s">
        <v>32</v>
      </c>
      <c r="C59" s="22" t="s">
        <v>225</v>
      </c>
      <c r="D59" s="22" t="s">
        <v>226</v>
      </c>
      <c r="E59" s="22" t="s">
        <v>25</v>
      </c>
      <c r="F59" s="22" t="s">
        <v>227</v>
      </c>
      <c r="G59" s="165" t="s">
        <v>2633</v>
      </c>
      <c r="H59" s="169">
        <v>179880</v>
      </c>
      <c r="I59" s="169">
        <v>199860</v>
      </c>
      <c r="J59" s="169">
        <v>199250</v>
      </c>
      <c r="K59" s="167">
        <v>17988</v>
      </c>
      <c r="L59" s="168">
        <v>0.98057354301572619</v>
      </c>
      <c r="M59" s="168">
        <v>0.88411078717201164</v>
      </c>
      <c r="N59" s="168">
        <v>1.0170183798502384</v>
      </c>
      <c r="O59" s="168">
        <v>1.2836218375499335</v>
      </c>
      <c r="P59" s="168">
        <v>1.4440538957234914</v>
      </c>
      <c r="Q59" s="168">
        <v>0.75629759812536612</v>
      </c>
      <c r="R59" s="22" t="s">
        <v>2667</v>
      </c>
      <c r="S59" s="22" t="s">
        <v>2668</v>
      </c>
      <c r="T59" s="22" t="s">
        <v>2669</v>
      </c>
      <c r="U59" s="22" t="s">
        <v>2669</v>
      </c>
      <c r="V59" s="22" t="s">
        <v>2669</v>
      </c>
      <c r="W59" s="22" t="s">
        <v>2666</v>
      </c>
      <c r="X59" s="22" t="s">
        <v>2669</v>
      </c>
      <c r="Y59" s="22" t="s">
        <v>2669</v>
      </c>
    </row>
    <row r="60" spans="2:25" x14ac:dyDescent="0.45">
      <c r="B60" s="22" t="s">
        <v>50</v>
      </c>
      <c r="C60" s="22" t="s">
        <v>229</v>
      </c>
      <c r="D60" s="22" t="s">
        <v>229</v>
      </c>
      <c r="E60" s="22" t="s">
        <v>25</v>
      </c>
      <c r="F60" s="22" t="s">
        <v>230</v>
      </c>
      <c r="G60" s="165" t="s">
        <v>2624</v>
      </c>
      <c r="H60" s="169">
        <v>3541</v>
      </c>
      <c r="I60" s="169">
        <v>3494</v>
      </c>
      <c r="J60" s="169">
        <v>3171</v>
      </c>
      <c r="K60" s="167">
        <v>354.1</v>
      </c>
      <c r="L60" s="168">
        <v>1.0787524921674736</v>
      </c>
      <c r="M60" s="168">
        <v>0.85152873507816396</v>
      </c>
      <c r="N60" s="168">
        <v>1.00873445362195</v>
      </c>
      <c r="O60" s="168">
        <v>0.97516049516482917</v>
      </c>
      <c r="P60" s="168">
        <v>0.9552591357510074</v>
      </c>
      <c r="Q60" s="168">
        <v>0.79715396271164107</v>
      </c>
      <c r="R60" s="22" t="s">
        <v>2664</v>
      </c>
      <c r="S60" s="22" t="s">
        <v>2671</v>
      </c>
      <c r="T60" s="22" t="s">
        <v>2669</v>
      </c>
      <c r="U60" s="22" t="s">
        <v>2669</v>
      </c>
      <c r="V60" s="22" t="s">
        <v>2669</v>
      </c>
      <c r="W60" s="22" t="s">
        <v>2669</v>
      </c>
      <c r="X60" s="22" t="s">
        <v>2669</v>
      </c>
      <c r="Y60" s="22" t="s">
        <v>2669</v>
      </c>
    </row>
    <row r="61" spans="2:25" x14ac:dyDescent="0.45">
      <c r="B61" s="22" t="s">
        <v>50</v>
      </c>
      <c r="C61" s="22" t="s">
        <v>232</v>
      </c>
      <c r="D61" s="22" t="s">
        <v>232</v>
      </c>
      <c r="E61" s="22" t="s">
        <v>25</v>
      </c>
      <c r="F61" s="22" t="s">
        <v>233</v>
      </c>
      <c r="G61" s="165" t="s">
        <v>2624</v>
      </c>
      <c r="H61" s="169">
        <v>542</v>
      </c>
      <c r="I61" s="169">
        <v>13</v>
      </c>
      <c r="J61" s="169">
        <v>-6</v>
      </c>
      <c r="K61" s="167">
        <v>54.2</v>
      </c>
      <c r="L61" s="168">
        <v>0</v>
      </c>
      <c r="M61" s="168">
        <v>0</v>
      </c>
      <c r="N61" s="168">
        <v>0</v>
      </c>
      <c r="O61" s="168">
        <v>0</v>
      </c>
      <c r="P61" s="168">
        <v>0</v>
      </c>
      <c r="Q61" s="168">
        <v>0</v>
      </c>
      <c r="R61" s="22" t="s">
        <v>2664</v>
      </c>
      <c r="S61" s="22" t="s">
        <v>2671</v>
      </c>
      <c r="T61" s="22" t="s">
        <v>2678</v>
      </c>
      <c r="U61" s="22" t="s">
        <v>2678</v>
      </c>
      <c r="V61" s="22" t="s">
        <v>2678</v>
      </c>
      <c r="W61" s="22" t="s">
        <v>2678</v>
      </c>
      <c r="X61" s="22" t="s">
        <v>2678</v>
      </c>
      <c r="Y61" s="22" t="s">
        <v>2678</v>
      </c>
    </row>
    <row r="62" spans="2:25" x14ac:dyDescent="0.45">
      <c r="B62" s="22" t="s">
        <v>50</v>
      </c>
      <c r="C62" s="22" t="s">
        <v>234</v>
      </c>
      <c r="D62" s="22" t="s">
        <v>235</v>
      </c>
      <c r="E62" s="22" t="s">
        <v>25</v>
      </c>
      <c r="F62" s="22" t="s">
        <v>2680</v>
      </c>
      <c r="G62" s="165" t="s">
        <v>2633</v>
      </c>
      <c r="H62" s="169">
        <v>5223</v>
      </c>
      <c r="I62" s="169">
        <v>5930</v>
      </c>
      <c r="J62" s="169">
        <v>5921</v>
      </c>
      <c r="K62" s="167">
        <v>522.30000000000007</v>
      </c>
      <c r="L62" s="168">
        <v>1.1913746630727762</v>
      </c>
      <c r="M62" s="168">
        <v>0.9863874345549738</v>
      </c>
      <c r="N62" s="168">
        <v>1.1064855390008765</v>
      </c>
      <c r="O62" s="168">
        <v>1.1025739531310026</v>
      </c>
      <c r="P62" s="168">
        <v>0.93127287515250101</v>
      </c>
      <c r="Q62" s="168">
        <v>1.8453276047261009</v>
      </c>
      <c r="R62" s="22" t="s">
        <v>2664</v>
      </c>
      <c r="S62" s="22" t="s">
        <v>2671</v>
      </c>
      <c r="T62" s="22" t="s">
        <v>2669</v>
      </c>
      <c r="U62" s="22" t="s">
        <v>2669</v>
      </c>
      <c r="V62" s="22" t="s">
        <v>2669</v>
      </c>
      <c r="W62" s="22" t="s">
        <v>2669</v>
      </c>
      <c r="X62" s="22" t="s">
        <v>2669</v>
      </c>
      <c r="Y62" s="22" t="s">
        <v>2666</v>
      </c>
    </row>
    <row r="63" spans="2:25" x14ac:dyDescent="0.45">
      <c r="B63" s="22" t="s">
        <v>50</v>
      </c>
      <c r="C63" s="22" t="s">
        <v>240</v>
      </c>
      <c r="D63" s="22" t="s">
        <v>241</v>
      </c>
      <c r="E63" s="22" t="s">
        <v>25</v>
      </c>
      <c r="F63" s="22" t="s">
        <v>2681</v>
      </c>
      <c r="G63" s="165" t="s">
        <v>2620</v>
      </c>
      <c r="H63" s="169">
        <v>8370</v>
      </c>
      <c r="I63" s="169">
        <v>7024</v>
      </c>
      <c r="J63" s="169">
        <v>6843</v>
      </c>
      <c r="K63" s="167">
        <v>837</v>
      </c>
      <c r="L63" s="168">
        <v>1.1774639238563096</v>
      </c>
      <c r="M63" s="168">
        <v>0.98747763864042937</v>
      </c>
      <c r="N63" s="168">
        <v>1.1729055258467023</v>
      </c>
      <c r="O63" s="168">
        <v>1.0180549233803671</v>
      </c>
      <c r="P63" s="168">
        <v>0.92580101180438445</v>
      </c>
      <c r="Q63" s="168">
        <v>1.8688758239800465</v>
      </c>
      <c r="R63" s="22" t="s">
        <v>2664</v>
      </c>
      <c r="S63" s="22" t="s">
        <v>2671</v>
      </c>
      <c r="T63" s="22" t="s">
        <v>2669</v>
      </c>
      <c r="U63" s="22" t="s">
        <v>2669</v>
      </c>
      <c r="V63" s="22" t="s">
        <v>2669</v>
      </c>
      <c r="W63" s="22" t="s">
        <v>2669</v>
      </c>
      <c r="X63" s="22" t="s">
        <v>2669</v>
      </c>
      <c r="Y63" s="22" t="s">
        <v>2666</v>
      </c>
    </row>
    <row r="64" spans="2:25" x14ac:dyDescent="0.45">
      <c r="B64" s="22" t="s">
        <v>50</v>
      </c>
      <c r="C64" s="22" t="s">
        <v>244</v>
      </c>
      <c r="D64" s="22" t="s">
        <v>245</v>
      </c>
      <c r="E64" s="22" t="s">
        <v>25</v>
      </c>
      <c r="F64" s="22" t="s">
        <v>246</v>
      </c>
      <c r="G64" s="165" t="s">
        <v>2629</v>
      </c>
      <c r="H64" s="169">
        <v>20246</v>
      </c>
      <c r="I64" s="169">
        <v>21864</v>
      </c>
      <c r="J64" s="169">
        <v>23464</v>
      </c>
      <c r="K64" s="167">
        <v>2024.6000000000001</v>
      </c>
      <c r="L64" s="168">
        <v>1.3016806722689076</v>
      </c>
      <c r="M64" s="168">
        <v>1.2594555794820828</v>
      </c>
      <c r="N64" s="168">
        <v>1.211464127462996</v>
      </c>
      <c r="O64" s="168">
        <v>1.0230844261406742</v>
      </c>
      <c r="P64" s="168">
        <v>0.89948544718959889</v>
      </c>
      <c r="Q64" s="168">
        <v>0.97081572442388975</v>
      </c>
      <c r="R64" s="22" t="s">
        <v>2664</v>
      </c>
      <c r="S64" s="22" t="s">
        <v>2671</v>
      </c>
      <c r="T64" s="22" t="s">
        <v>2669</v>
      </c>
      <c r="U64" s="22" t="s">
        <v>2669</v>
      </c>
      <c r="V64" s="22" t="s">
        <v>2669</v>
      </c>
      <c r="W64" s="22" t="s">
        <v>2669</v>
      </c>
      <c r="X64" s="22" t="s">
        <v>2669</v>
      </c>
      <c r="Y64" s="22" t="s">
        <v>2669</v>
      </c>
    </row>
    <row r="65" spans="2:25" x14ac:dyDescent="0.45">
      <c r="B65" s="22" t="s">
        <v>50</v>
      </c>
      <c r="C65" s="22" t="s">
        <v>248</v>
      </c>
      <c r="D65" s="22" t="s">
        <v>249</v>
      </c>
      <c r="E65" s="22" t="s">
        <v>25</v>
      </c>
      <c r="F65" s="22" t="s">
        <v>250</v>
      </c>
      <c r="G65" s="165" t="s">
        <v>2629</v>
      </c>
      <c r="H65" s="169">
        <v>5001</v>
      </c>
      <c r="I65" s="169">
        <v>6425</v>
      </c>
      <c r="J65" s="169">
        <v>8812</v>
      </c>
      <c r="K65" s="167">
        <v>500.1</v>
      </c>
      <c r="L65" s="168">
        <v>1.1549505476975435</v>
      </c>
      <c r="M65" s="168">
        <v>0.95290858725761773</v>
      </c>
      <c r="N65" s="168">
        <v>1.060666934511852</v>
      </c>
      <c r="O65" s="168">
        <v>1.0052308392085514</v>
      </c>
      <c r="P65" s="168">
        <v>0.96117364360693047</v>
      </c>
      <c r="Q65" s="168">
        <v>1.0599466516917031</v>
      </c>
      <c r="R65" s="22" t="s">
        <v>2664</v>
      </c>
      <c r="S65" s="22" t="s">
        <v>2671</v>
      </c>
      <c r="T65" s="22" t="s">
        <v>2669</v>
      </c>
      <c r="U65" s="22" t="s">
        <v>2669</v>
      </c>
      <c r="V65" s="22" t="s">
        <v>2669</v>
      </c>
      <c r="W65" s="22" t="s">
        <v>2669</v>
      </c>
      <c r="X65" s="22" t="s">
        <v>2669</v>
      </c>
      <c r="Y65" s="22" t="s">
        <v>2669</v>
      </c>
    </row>
    <row r="66" spans="2:25" x14ac:dyDescent="0.45">
      <c r="B66" s="22" t="s">
        <v>50</v>
      </c>
      <c r="C66" s="22" t="s">
        <v>252</v>
      </c>
      <c r="D66" s="22" t="s">
        <v>253</v>
      </c>
      <c r="E66" s="22" t="s">
        <v>25</v>
      </c>
      <c r="F66" s="22" t="s">
        <v>254</v>
      </c>
      <c r="G66" s="165" t="s">
        <v>2629</v>
      </c>
      <c r="H66" s="169">
        <v>3462</v>
      </c>
      <c r="I66" s="169">
        <v>3699</v>
      </c>
      <c r="J66" s="169">
        <v>3822</v>
      </c>
      <c r="K66" s="167">
        <v>346.20000000000005</v>
      </c>
      <c r="L66" s="168">
        <v>1.0267515923566879</v>
      </c>
      <c r="M66" s="168">
        <v>0.78431372549019607</v>
      </c>
      <c r="N66" s="168">
        <v>1.1365142478462558</v>
      </c>
      <c r="O66" s="168">
        <v>1.1510128913443831</v>
      </c>
      <c r="P66" s="168">
        <v>0.82571428571428573</v>
      </c>
      <c r="Q66" s="168">
        <v>1.0191496267445634</v>
      </c>
      <c r="R66" s="22" t="s">
        <v>2664</v>
      </c>
      <c r="S66" s="22" t="s">
        <v>2671</v>
      </c>
      <c r="T66" s="22" t="s">
        <v>2669</v>
      </c>
      <c r="U66" s="22" t="s">
        <v>2669</v>
      </c>
      <c r="V66" s="22" t="s">
        <v>2669</v>
      </c>
      <c r="W66" s="22" t="s">
        <v>2669</v>
      </c>
      <c r="X66" s="22" t="s">
        <v>2669</v>
      </c>
      <c r="Y66" s="22" t="s">
        <v>2669</v>
      </c>
    </row>
    <row r="67" spans="2:25" x14ac:dyDescent="0.45">
      <c r="B67" s="22" t="s">
        <v>50</v>
      </c>
      <c r="C67" s="22" t="s">
        <v>255</v>
      </c>
      <c r="D67" s="22" t="s">
        <v>256</v>
      </c>
      <c r="E67" s="22" t="s">
        <v>25</v>
      </c>
      <c r="F67" s="22" t="s">
        <v>257</v>
      </c>
      <c r="G67" s="165" t="s">
        <v>2628</v>
      </c>
      <c r="H67" s="169">
        <v>9056</v>
      </c>
      <c r="I67" s="169">
        <v>9522</v>
      </c>
      <c r="J67" s="169">
        <v>9719</v>
      </c>
      <c r="K67" s="167">
        <v>905.6</v>
      </c>
      <c r="L67" s="168">
        <v>0.97267206477732793</v>
      </c>
      <c r="M67" s="168">
        <v>1.00143997905485</v>
      </c>
      <c r="N67" s="168">
        <v>1.1398176291793314</v>
      </c>
      <c r="O67" s="168">
        <v>1.1163013534555037</v>
      </c>
      <c r="P67" s="168">
        <v>0.80697298545370577</v>
      </c>
      <c r="Q67" s="168">
        <v>1.0877240630092342</v>
      </c>
      <c r="R67" s="22" t="s">
        <v>2664</v>
      </c>
      <c r="S67" s="22" t="s">
        <v>2671</v>
      </c>
      <c r="T67" s="22" t="s">
        <v>2669</v>
      </c>
      <c r="U67" s="22" t="s">
        <v>2669</v>
      </c>
      <c r="V67" s="22" t="s">
        <v>2669</v>
      </c>
      <c r="W67" s="22" t="s">
        <v>2669</v>
      </c>
      <c r="X67" s="22" t="s">
        <v>2669</v>
      </c>
      <c r="Y67" s="22" t="s">
        <v>2669</v>
      </c>
    </row>
    <row r="68" spans="2:25" x14ac:dyDescent="0.45">
      <c r="B68" s="22" t="s">
        <v>50</v>
      </c>
      <c r="C68" s="22" t="s">
        <v>258</v>
      </c>
      <c r="D68" s="22" t="s">
        <v>259</v>
      </c>
      <c r="E68" s="22" t="s">
        <v>25</v>
      </c>
      <c r="F68" s="22" t="s">
        <v>260</v>
      </c>
      <c r="G68" s="165" t="s">
        <v>2629</v>
      </c>
      <c r="H68" s="169">
        <v>443</v>
      </c>
      <c r="I68" s="169">
        <v>457</v>
      </c>
      <c r="J68" s="169">
        <v>523</v>
      </c>
      <c r="K68" s="167">
        <v>44.300000000000004</v>
      </c>
      <c r="L68" s="168">
        <v>1.125703564727955</v>
      </c>
      <c r="M68" s="168">
        <v>1.1521739130434783</v>
      </c>
      <c r="N68" s="168">
        <v>1.1984282907662083</v>
      </c>
      <c r="O68" s="168">
        <v>1.2660550458715596</v>
      </c>
      <c r="P68" s="168">
        <v>0.66255778120184894</v>
      </c>
      <c r="Q68" s="168">
        <v>0.8441558441558441</v>
      </c>
      <c r="R68" s="22" t="s">
        <v>2664</v>
      </c>
      <c r="S68" s="22" t="s">
        <v>2671</v>
      </c>
      <c r="T68" s="22" t="s">
        <v>2669</v>
      </c>
      <c r="U68" s="22" t="s">
        <v>2669</v>
      </c>
      <c r="V68" s="22" t="s">
        <v>2669</v>
      </c>
      <c r="W68" s="22" t="s">
        <v>2669</v>
      </c>
      <c r="X68" s="22" t="s">
        <v>2669</v>
      </c>
      <c r="Y68" s="22" t="s">
        <v>2669</v>
      </c>
    </row>
    <row r="69" spans="2:25" x14ac:dyDescent="0.45">
      <c r="B69" s="22" t="s">
        <v>23</v>
      </c>
      <c r="C69" s="22" t="s">
        <v>262</v>
      </c>
      <c r="D69" s="22" t="s">
        <v>262</v>
      </c>
      <c r="E69" s="22" t="s">
        <v>25</v>
      </c>
      <c r="F69" s="22" t="s">
        <v>263</v>
      </c>
      <c r="G69" s="165" t="s">
        <v>2629</v>
      </c>
      <c r="H69" s="169">
        <v>2673</v>
      </c>
      <c r="I69" s="169">
        <v>2826</v>
      </c>
      <c r="J69" s="169">
        <v>3142</v>
      </c>
      <c r="K69" s="167">
        <v>267.3</v>
      </c>
      <c r="L69" s="168">
        <v>0.94498251277912293</v>
      </c>
      <c r="M69" s="168">
        <v>1.0336134453781514</v>
      </c>
      <c r="N69" s="168">
        <v>1.0722728807835191</v>
      </c>
      <c r="O69" s="168">
        <v>1.2242485646740966</v>
      </c>
      <c r="P69" s="168">
        <v>1.0044642857142856</v>
      </c>
      <c r="Q69" s="168">
        <v>0.96875</v>
      </c>
      <c r="R69" s="22" t="s">
        <v>2664</v>
      </c>
      <c r="S69" s="22" t="s">
        <v>2682</v>
      </c>
      <c r="T69" s="22" t="s">
        <v>2669</v>
      </c>
      <c r="U69" s="22" t="s">
        <v>2669</v>
      </c>
      <c r="V69" s="22" t="s">
        <v>2669</v>
      </c>
      <c r="W69" s="22" t="s">
        <v>2669</v>
      </c>
      <c r="X69" s="22" t="s">
        <v>2669</v>
      </c>
      <c r="Y69" s="22" t="s">
        <v>2669</v>
      </c>
    </row>
    <row r="70" spans="2:25" x14ac:dyDescent="0.45">
      <c r="B70" s="22" t="s">
        <v>32</v>
      </c>
      <c r="C70" s="22" t="s">
        <v>2397</v>
      </c>
      <c r="D70" s="22" t="s">
        <v>2397</v>
      </c>
      <c r="E70" s="22" t="s">
        <v>25</v>
      </c>
      <c r="F70" s="22" t="s">
        <v>2376</v>
      </c>
      <c r="G70" s="165" t="s">
        <v>2629</v>
      </c>
      <c r="H70" s="169">
        <v>12454</v>
      </c>
      <c r="I70" s="169">
        <v>12682</v>
      </c>
      <c r="J70" s="169">
        <v>17194</v>
      </c>
      <c r="K70" s="167">
        <v>1245.4000000000001</v>
      </c>
      <c r="L70" s="168">
        <v>0.4996792815907633</v>
      </c>
      <c r="M70" s="168">
        <v>0</v>
      </c>
      <c r="N70" s="168">
        <v>0</v>
      </c>
      <c r="O70" s="168">
        <v>0</v>
      </c>
      <c r="P70" s="168">
        <v>0</v>
      </c>
      <c r="Q70" s="168">
        <v>0</v>
      </c>
      <c r="R70" s="22" t="s">
        <v>2667</v>
      </c>
      <c r="S70" s="22" t="s">
        <v>2668</v>
      </c>
      <c r="T70" s="22" t="s">
        <v>2678</v>
      </c>
      <c r="U70" s="22" t="s">
        <v>2678</v>
      </c>
      <c r="V70" s="22" t="s">
        <v>2678</v>
      </c>
      <c r="W70" s="22" t="s">
        <v>2678</v>
      </c>
      <c r="X70" s="22" t="s">
        <v>2678</v>
      </c>
      <c r="Y70" s="22" t="s">
        <v>2678</v>
      </c>
    </row>
    <row r="71" spans="2:25" x14ac:dyDescent="0.45">
      <c r="B71" s="22" t="s">
        <v>50</v>
      </c>
      <c r="C71" s="22" t="s">
        <v>266</v>
      </c>
      <c r="D71" s="22" t="s">
        <v>266</v>
      </c>
      <c r="E71" s="22" t="s">
        <v>25</v>
      </c>
      <c r="F71" s="22" t="s">
        <v>267</v>
      </c>
      <c r="G71" s="165" t="s">
        <v>2629</v>
      </c>
      <c r="H71" s="169">
        <v>4570</v>
      </c>
      <c r="I71" s="169">
        <v>6983</v>
      </c>
      <c r="J71" s="169">
        <v>7878</v>
      </c>
      <c r="K71" s="167">
        <v>457</v>
      </c>
      <c r="L71" s="168">
        <v>1.0762607626076262</v>
      </c>
      <c r="M71" s="168">
        <v>0.9141040155573732</v>
      </c>
      <c r="N71" s="168">
        <v>0.87378915765025778</v>
      </c>
      <c r="O71" s="168">
        <v>1.0279605263157896</v>
      </c>
      <c r="P71" s="168">
        <v>0.8630067640342941</v>
      </c>
      <c r="Q71" s="168">
        <v>1.0005414151854655</v>
      </c>
      <c r="R71" s="22" t="s">
        <v>2664</v>
      </c>
      <c r="S71" s="22" t="s">
        <v>2671</v>
      </c>
      <c r="T71" s="22" t="s">
        <v>2669</v>
      </c>
      <c r="U71" s="22" t="s">
        <v>2669</v>
      </c>
      <c r="V71" s="22" t="s">
        <v>2669</v>
      </c>
      <c r="W71" s="22" t="s">
        <v>2669</v>
      </c>
      <c r="X71" s="22" t="s">
        <v>2669</v>
      </c>
      <c r="Y71" s="22" t="s">
        <v>2669</v>
      </c>
    </row>
    <row r="72" spans="2:25" x14ac:dyDescent="0.45">
      <c r="B72" s="22" t="s">
        <v>50</v>
      </c>
      <c r="C72" s="22" t="s">
        <v>268</v>
      </c>
      <c r="D72" s="22" t="s">
        <v>268</v>
      </c>
      <c r="E72" s="22" t="s">
        <v>25</v>
      </c>
      <c r="F72" s="22" t="s">
        <v>269</v>
      </c>
      <c r="G72" s="165" t="s">
        <v>2629</v>
      </c>
      <c r="H72" s="169">
        <v>250</v>
      </c>
      <c r="I72" s="169">
        <v>412</v>
      </c>
      <c r="J72" s="169">
        <v>595</v>
      </c>
      <c r="K72" s="167">
        <v>25</v>
      </c>
      <c r="L72" s="168">
        <v>0.9734652221698854</v>
      </c>
      <c r="M72" s="168">
        <v>0.94829128645553762</v>
      </c>
      <c r="N72" s="168">
        <v>0.76923076923076916</v>
      </c>
      <c r="O72" s="168">
        <v>1.0003390979993219</v>
      </c>
      <c r="P72" s="168">
        <v>0.94438614900314799</v>
      </c>
      <c r="Q72" s="168">
        <v>1.1076764554353427</v>
      </c>
      <c r="R72" s="22" t="s">
        <v>2664</v>
      </c>
      <c r="S72" s="22" t="s">
        <v>2671</v>
      </c>
      <c r="T72" s="22" t="s">
        <v>2669</v>
      </c>
      <c r="U72" s="22" t="s">
        <v>2669</v>
      </c>
      <c r="V72" s="22" t="s">
        <v>2669</v>
      </c>
      <c r="W72" s="22" t="s">
        <v>2669</v>
      </c>
      <c r="X72" s="22" t="s">
        <v>2669</v>
      </c>
      <c r="Y72" s="22" t="s">
        <v>2669</v>
      </c>
    </row>
    <row r="73" spans="2:25" x14ac:dyDescent="0.45">
      <c r="B73" s="22" t="s">
        <v>50</v>
      </c>
      <c r="C73" s="22" t="s">
        <v>271</v>
      </c>
      <c r="D73" s="22" t="s">
        <v>272</v>
      </c>
      <c r="E73" s="22" t="s">
        <v>25</v>
      </c>
      <c r="F73" s="22" t="s">
        <v>273</v>
      </c>
      <c r="G73" s="165" t="s">
        <v>2629</v>
      </c>
      <c r="H73" s="169">
        <v>1679</v>
      </c>
      <c r="I73" s="169">
        <v>2222</v>
      </c>
      <c r="J73" s="169">
        <v>3093</v>
      </c>
      <c r="K73" s="167">
        <v>167.9</v>
      </c>
      <c r="L73" s="168">
        <v>0.99969978985289698</v>
      </c>
      <c r="M73" s="168">
        <v>0.87870434183321855</v>
      </c>
      <c r="N73" s="168">
        <v>0.99465240641711228</v>
      </c>
      <c r="O73" s="168">
        <v>1.1387678904791538</v>
      </c>
      <c r="P73" s="168">
        <v>0.99202551834130781</v>
      </c>
      <c r="Q73" s="168">
        <v>1.1074489123269613</v>
      </c>
      <c r="R73" s="22" t="s">
        <v>2664</v>
      </c>
      <c r="S73" s="22" t="s">
        <v>2671</v>
      </c>
      <c r="T73" s="22" t="s">
        <v>2669</v>
      </c>
      <c r="U73" s="22" t="s">
        <v>2669</v>
      </c>
      <c r="V73" s="22" t="s">
        <v>2669</v>
      </c>
      <c r="W73" s="22" t="s">
        <v>2669</v>
      </c>
      <c r="X73" s="22" t="s">
        <v>2669</v>
      </c>
      <c r="Y73" s="22" t="s">
        <v>2669</v>
      </c>
    </row>
    <row r="74" spans="2:25" x14ac:dyDescent="0.45">
      <c r="B74" s="22" t="s">
        <v>50</v>
      </c>
      <c r="C74" s="22" t="s">
        <v>278</v>
      </c>
      <c r="D74" s="22" t="s">
        <v>279</v>
      </c>
      <c r="E74" s="22" t="s">
        <v>25</v>
      </c>
      <c r="F74" s="22" t="s">
        <v>280</v>
      </c>
      <c r="G74" s="165" t="s">
        <v>2629</v>
      </c>
      <c r="H74" s="169">
        <v>1309</v>
      </c>
      <c r="I74" s="169">
        <v>1756</v>
      </c>
      <c r="J74" s="169">
        <v>2219</v>
      </c>
      <c r="K74" s="167">
        <v>130.9</v>
      </c>
      <c r="L74" s="168">
        <v>1.0731081658828558</v>
      </c>
      <c r="M74" s="168">
        <v>0.86849852796859661</v>
      </c>
      <c r="N74" s="168">
        <v>1.0050761421319796</v>
      </c>
      <c r="O74" s="168">
        <v>1.0475754803293686</v>
      </c>
      <c r="P74" s="168">
        <v>0.96063730084348642</v>
      </c>
      <c r="Q74" s="168">
        <v>1.0841030627126884</v>
      </c>
      <c r="R74" s="22" t="s">
        <v>2664</v>
      </c>
      <c r="S74" s="22" t="s">
        <v>2671</v>
      </c>
      <c r="T74" s="22" t="s">
        <v>2669</v>
      </c>
      <c r="U74" s="22" t="s">
        <v>2669</v>
      </c>
      <c r="V74" s="22" t="s">
        <v>2669</v>
      </c>
      <c r="W74" s="22" t="s">
        <v>2669</v>
      </c>
      <c r="X74" s="22" t="s">
        <v>2669</v>
      </c>
      <c r="Y74" s="22" t="s">
        <v>2669</v>
      </c>
    </row>
    <row r="75" spans="2:25" x14ac:dyDescent="0.45">
      <c r="B75" s="22" t="s">
        <v>50</v>
      </c>
      <c r="C75" s="22" t="s">
        <v>281</v>
      </c>
      <c r="D75" s="22" t="s">
        <v>282</v>
      </c>
      <c r="E75" s="22" t="s">
        <v>25</v>
      </c>
      <c r="F75" s="22" t="s">
        <v>283</v>
      </c>
      <c r="G75" s="165" t="s">
        <v>2629</v>
      </c>
      <c r="H75" s="169">
        <v>271</v>
      </c>
      <c r="I75" s="169">
        <v>413</v>
      </c>
      <c r="J75" s="169">
        <v>590</v>
      </c>
      <c r="K75" s="167">
        <v>27.1</v>
      </c>
      <c r="L75" s="168">
        <v>0.95652173913043481</v>
      </c>
      <c r="M75" s="168">
        <v>0.92421441774491675</v>
      </c>
      <c r="N75" s="168">
        <v>1.0325047801147229</v>
      </c>
      <c r="O75" s="168">
        <v>1.1805555555555556</v>
      </c>
      <c r="P75" s="168">
        <v>0.81705150976909413</v>
      </c>
      <c r="Q75" s="168">
        <v>1.0786106032906764</v>
      </c>
      <c r="R75" s="22" t="s">
        <v>2664</v>
      </c>
      <c r="S75" s="22" t="s">
        <v>2671</v>
      </c>
      <c r="T75" s="22" t="s">
        <v>2669</v>
      </c>
      <c r="U75" s="22" t="s">
        <v>2669</v>
      </c>
      <c r="V75" s="22" t="s">
        <v>2669</v>
      </c>
      <c r="W75" s="22" t="s">
        <v>2669</v>
      </c>
      <c r="X75" s="22" t="s">
        <v>2669</v>
      </c>
      <c r="Y75" s="22" t="s">
        <v>2669</v>
      </c>
    </row>
    <row r="76" spans="2:25" x14ac:dyDescent="0.45">
      <c r="B76" s="22" t="s">
        <v>50</v>
      </c>
      <c r="C76" s="22" t="s">
        <v>284</v>
      </c>
      <c r="D76" s="22" t="s">
        <v>285</v>
      </c>
      <c r="E76" s="22" t="s">
        <v>25</v>
      </c>
      <c r="F76" s="22" t="s">
        <v>286</v>
      </c>
      <c r="G76" s="165" t="s">
        <v>2629</v>
      </c>
      <c r="H76" s="169">
        <v>7138</v>
      </c>
      <c r="I76" s="169">
        <v>4939</v>
      </c>
      <c r="J76" s="169">
        <v>6230</v>
      </c>
      <c r="K76" s="167">
        <v>713.80000000000007</v>
      </c>
      <c r="L76" s="168">
        <v>1.0029498525073746</v>
      </c>
      <c r="M76" s="168">
        <v>1.0334400569192457</v>
      </c>
      <c r="N76" s="168">
        <v>1.0891089108910892</v>
      </c>
      <c r="O76" s="168">
        <v>0.96244872199432008</v>
      </c>
      <c r="P76" s="168">
        <v>0.87693320171108924</v>
      </c>
      <c r="Q76" s="168">
        <v>1.1175765873695021</v>
      </c>
      <c r="R76" s="22" t="s">
        <v>2664</v>
      </c>
      <c r="S76" s="22" t="s">
        <v>2671</v>
      </c>
      <c r="T76" s="22" t="s">
        <v>2669</v>
      </c>
      <c r="U76" s="22" t="s">
        <v>2669</v>
      </c>
      <c r="V76" s="22" t="s">
        <v>2669</v>
      </c>
      <c r="W76" s="22" t="s">
        <v>2669</v>
      </c>
      <c r="X76" s="22" t="s">
        <v>2669</v>
      </c>
      <c r="Y76" s="22" t="s">
        <v>2669</v>
      </c>
    </row>
    <row r="77" spans="2:25" x14ac:dyDescent="0.45">
      <c r="B77" s="22" t="s">
        <v>32</v>
      </c>
      <c r="C77" s="22" t="s">
        <v>289</v>
      </c>
      <c r="D77" s="22" t="s">
        <v>289</v>
      </c>
      <c r="E77" s="22" t="s">
        <v>25</v>
      </c>
      <c r="F77" s="22" t="s">
        <v>290</v>
      </c>
      <c r="G77" s="165" t="s">
        <v>2628</v>
      </c>
      <c r="H77" s="169">
        <v>0</v>
      </c>
      <c r="I77" s="169">
        <v>0</v>
      </c>
      <c r="J77" s="169">
        <v>0</v>
      </c>
      <c r="K77" s="167">
        <v>0</v>
      </c>
      <c r="L77" s="168">
        <v>0</v>
      </c>
      <c r="M77" s="168">
        <v>0</v>
      </c>
      <c r="N77" s="168">
        <v>0</v>
      </c>
      <c r="O77" s="168">
        <v>0</v>
      </c>
      <c r="P77" s="168">
        <v>0</v>
      </c>
      <c r="Q77" s="168">
        <v>0</v>
      </c>
      <c r="R77" s="22" t="s">
        <v>2667</v>
      </c>
      <c r="S77" s="22" t="s">
        <v>2668</v>
      </c>
      <c r="T77" s="22" t="s">
        <v>2678</v>
      </c>
      <c r="U77" s="22" t="s">
        <v>2678</v>
      </c>
      <c r="V77" s="22" t="s">
        <v>2678</v>
      </c>
      <c r="W77" s="22" t="s">
        <v>2678</v>
      </c>
      <c r="X77" s="22" t="s">
        <v>2678</v>
      </c>
      <c r="Y77" s="22" t="s">
        <v>2678</v>
      </c>
    </row>
    <row r="78" spans="2:25" x14ac:dyDescent="0.45">
      <c r="B78" s="22" t="s">
        <v>32</v>
      </c>
      <c r="C78" s="22" t="s">
        <v>293</v>
      </c>
      <c r="D78" s="22" t="s">
        <v>293</v>
      </c>
      <c r="E78" s="22" t="s">
        <v>25</v>
      </c>
      <c r="F78" s="22" t="s">
        <v>294</v>
      </c>
      <c r="G78" s="165" t="s">
        <v>2620</v>
      </c>
      <c r="H78" s="169">
        <v>34373</v>
      </c>
      <c r="I78" s="169">
        <v>31462</v>
      </c>
      <c r="J78" s="169">
        <v>30043</v>
      </c>
      <c r="K78" s="167">
        <v>3437.3</v>
      </c>
      <c r="L78" s="168">
        <v>1.0819285232636549</v>
      </c>
      <c r="M78" s="168">
        <v>0.88463058079810353</v>
      </c>
      <c r="N78" s="168">
        <v>1.2437810945273631</v>
      </c>
      <c r="O78" s="168">
        <v>1.0249433106575965</v>
      </c>
      <c r="P78" s="168">
        <v>0.95807692307692305</v>
      </c>
      <c r="Q78" s="168">
        <v>0.92652899126290711</v>
      </c>
      <c r="R78" s="22" t="s">
        <v>2667</v>
      </c>
      <c r="S78" s="22" t="s">
        <v>2668</v>
      </c>
      <c r="T78" s="22" t="s">
        <v>2669</v>
      </c>
      <c r="U78" s="22" t="s">
        <v>2669</v>
      </c>
      <c r="V78" s="22" t="s">
        <v>2683</v>
      </c>
      <c r="W78" s="22" t="s">
        <v>2683</v>
      </c>
      <c r="X78" s="22" t="s">
        <v>2683</v>
      </c>
      <c r="Y78" s="22" t="s">
        <v>2683</v>
      </c>
    </row>
    <row r="79" spans="2:25" x14ac:dyDescent="0.45">
      <c r="B79" s="22" t="s">
        <v>32</v>
      </c>
      <c r="C79" s="22" t="s">
        <v>296</v>
      </c>
      <c r="D79" s="22" t="s">
        <v>296</v>
      </c>
      <c r="E79" s="22" t="s">
        <v>25</v>
      </c>
      <c r="F79" s="22" t="s">
        <v>297</v>
      </c>
      <c r="G79" s="165" t="s">
        <v>2629</v>
      </c>
      <c r="H79" s="169">
        <v>11896</v>
      </c>
      <c r="I79" s="169">
        <v>11698</v>
      </c>
      <c r="J79" s="169">
        <v>12952</v>
      </c>
      <c r="K79" s="167">
        <v>1189.6000000000001</v>
      </c>
      <c r="L79" s="168">
        <v>1.0852534562211982</v>
      </c>
      <c r="M79" s="168">
        <v>0.88355555555555554</v>
      </c>
      <c r="N79" s="168">
        <v>1.2686308492201039</v>
      </c>
      <c r="O79" s="168">
        <v>1.0460829493087558</v>
      </c>
      <c r="P79" s="168">
        <v>0.98272884283246975</v>
      </c>
      <c r="Q79" s="168">
        <v>1.2197309417040358</v>
      </c>
      <c r="R79" s="22" t="s">
        <v>2667</v>
      </c>
      <c r="S79" s="22" t="s">
        <v>2668</v>
      </c>
      <c r="T79" s="22" t="s">
        <v>2669</v>
      </c>
      <c r="U79" s="22" t="s">
        <v>2669</v>
      </c>
      <c r="V79" s="22" t="s">
        <v>2683</v>
      </c>
      <c r="W79" s="22" t="s">
        <v>2683</v>
      </c>
      <c r="X79" s="22" t="s">
        <v>2683</v>
      </c>
      <c r="Y79" s="22" t="s">
        <v>2669</v>
      </c>
    </row>
    <row r="80" spans="2:25" x14ac:dyDescent="0.45">
      <c r="B80" s="22" t="s">
        <v>32</v>
      </c>
      <c r="C80" s="22" t="s">
        <v>299</v>
      </c>
      <c r="D80" s="22" t="s">
        <v>299</v>
      </c>
      <c r="E80" s="22" t="s">
        <v>25</v>
      </c>
      <c r="F80" s="22" t="s">
        <v>300</v>
      </c>
      <c r="G80" s="165" t="s">
        <v>2629</v>
      </c>
      <c r="H80" s="169">
        <v>49570</v>
      </c>
      <c r="I80" s="169">
        <v>52574</v>
      </c>
      <c r="J80" s="169">
        <v>56231</v>
      </c>
      <c r="K80" s="167">
        <v>4957</v>
      </c>
      <c r="L80" s="168">
        <v>1.2085611917782388</v>
      </c>
      <c r="M80" s="168">
        <v>0.86127167630057799</v>
      </c>
      <c r="N80" s="168">
        <v>1.4406210658833403</v>
      </c>
      <c r="O80" s="168">
        <v>1.0863518758085382</v>
      </c>
      <c r="P80" s="168">
        <v>1.0017021276595746</v>
      </c>
      <c r="Q80" s="168">
        <v>1.1576182136602451</v>
      </c>
      <c r="R80" s="22" t="s">
        <v>2667</v>
      </c>
      <c r="S80" s="22" t="s">
        <v>2670</v>
      </c>
      <c r="T80" s="22" t="s">
        <v>2669</v>
      </c>
      <c r="U80" s="22" t="s">
        <v>2669</v>
      </c>
      <c r="V80" s="22" t="s">
        <v>2683</v>
      </c>
      <c r="W80" s="22" t="s">
        <v>2683</v>
      </c>
      <c r="X80" s="22" t="s">
        <v>2683</v>
      </c>
      <c r="Y80" s="22" t="s">
        <v>2683</v>
      </c>
    </row>
    <row r="81" spans="2:25" x14ac:dyDescent="0.45">
      <c r="B81" s="22" t="s">
        <v>32</v>
      </c>
      <c r="C81" s="22" t="s">
        <v>302</v>
      </c>
      <c r="D81" s="22" t="s">
        <v>302</v>
      </c>
      <c r="E81" s="22" t="s">
        <v>25</v>
      </c>
      <c r="F81" s="22" t="s">
        <v>303</v>
      </c>
      <c r="G81" s="165" t="s">
        <v>2620</v>
      </c>
      <c r="H81" s="169">
        <v>19730</v>
      </c>
      <c r="I81" s="169">
        <v>32430</v>
      </c>
      <c r="J81" s="169">
        <v>23920</v>
      </c>
      <c r="K81" s="167">
        <v>1973</v>
      </c>
      <c r="L81" s="168">
        <v>0.84552845528455289</v>
      </c>
      <c r="M81" s="168">
        <v>0.78421052631578947</v>
      </c>
      <c r="N81" s="168">
        <v>1.8871794871794871</v>
      </c>
      <c r="O81" s="168">
        <v>2.6651162790697676</v>
      </c>
      <c r="P81" s="168">
        <v>0.84390243902439022</v>
      </c>
      <c r="Q81" s="168">
        <v>2.2903225806451615</v>
      </c>
      <c r="R81" s="22" t="s">
        <v>2667</v>
      </c>
      <c r="S81" s="22" t="s">
        <v>2668</v>
      </c>
      <c r="T81" s="22" t="s">
        <v>2669</v>
      </c>
      <c r="U81" s="22" t="s">
        <v>2669</v>
      </c>
      <c r="V81" s="22" t="s">
        <v>2669</v>
      </c>
      <c r="W81" s="22" t="s">
        <v>2669</v>
      </c>
      <c r="X81" s="22" t="s">
        <v>2669</v>
      </c>
      <c r="Y81" s="22" t="s">
        <v>2669</v>
      </c>
    </row>
    <row r="82" spans="2:25" x14ac:dyDescent="0.45">
      <c r="B82" s="22" t="s">
        <v>50</v>
      </c>
      <c r="C82" s="22" t="s">
        <v>305</v>
      </c>
      <c r="D82" s="22" t="s">
        <v>306</v>
      </c>
      <c r="E82" s="22" t="s">
        <v>25</v>
      </c>
      <c r="F82" s="22" t="s">
        <v>307</v>
      </c>
      <c r="G82" s="165" t="s">
        <v>2629</v>
      </c>
      <c r="H82" s="169">
        <v>799</v>
      </c>
      <c r="I82" s="169">
        <v>1089</v>
      </c>
      <c r="J82" s="169">
        <v>1283</v>
      </c>
      <c r="K82" s="167">
        <v>79.900000000000006</v>
      </c>
      <c r="L82" s="168">
        <v>1.2606473594548551</v>
      </c>
      <c r="M82" s="168">
        <v>0.84057971014492749</v>
      </c>
      <c r="N82" s="168">
        <v>1.0193679918450562</v>
      </c>
      <c r="O82" s="168">
        <v>0.967741935483871</v>
      </c>
      <c r="P82" s="168">
        <v>0.8707865168539326</v>
      </c>
      <c r="Q82" s="168">
        <v>0.86678832116788329</v>
      </c>
      <c r="R82" s="22" t="s">
        <v>2664</v>
      </c>
      <c r="S82" s="22" t="s">
        <v>2671</v>
      </c>
      <c r="T82" s="22" t="s">
        <v>2669</v>
      </c>
      <c r="U82" s="22" t="s">
        <v>2669</v>
      </c>
      <c r="V82" s="22" t="s">
        <v>2669</v>
      </c>
      <c r="W82" s="22" t="s">
        <v>2669</v>
      </c>
      <c r="X82" s="22" t="s">
        <v>2669</v>
      </c>
      <c r="Y82" s="22" t="s">
        <v>2669</v>
      </c>
    </row>
    <row r="83" spans="2:25" x14ac:dyDescent="0.45">
      <c r="B83" s="22" t="s">
        <v>50</v>
      </c>
      <c r="C83" s="22" t="s">
        <v>309</v>
      </c>
      <c r="D83" s="22" t="s">
        <v>310</v>
      </c>
      <c r="E83" s="22" t="s">
        <v>25</v>
      </c>
      <c r="F83" s="22" t="s">
        <v>311</v>
      </c>
      <c r="G83" s="165" t="s">
        <v>2628</v>
      </c>
      <c r="H83" s="169">
        <v>24977</v>
      </c>
      <c r="I83" s="169">
        <v>26750</v>
      </c>
      <c r="J83" s="169">
        <v>25917</v>
      </c>
      <c r="K83" s="167">
        <v>2497.7000000000003</v>
      </c>
      <c r="L83" s="168">
        <v>1.0018767719522421</v>
      </c>
      <c r="M83" s="168">
        <v>0.76376306620209056</v>
      </c>
      <c r="N83" s="168">
        <v>0.92448108346827618</v>
      </c>
      <c r="O83" s="168">
        <v>1.0895410082768999</v>
      </c>
      <c r="P83" s="168">
        <v>0.91506624216904586</v>
      </c>
      <c r="Q83" s="168">
        <v>1.0364723942618179</v>
      </c>
      <c r="R83" s="22" t="s">
        <v>2664</v>
      </c>
      <c r="S83" s="22" t="s">
        <v>2671</v>
      </c>
      <c r="T83" s="22" t="s">
        <v>2669</v>
      </c>
      <c r="U83" s="22" t="s">
        <v>2669</v>
      </c>
      <c r="V83" s="22" t="s">
        <v>2669</v>
      </c>
      <c r="W83" s="22" t="s">
        <v>2669</v>
      </c>
      <c r="X83" s="22" t="s">
        <v>2669</v>
      </c>
      <c r="Y83" s="22" t="s">
        <v>2669</v>
      </c>
    </row>
    <row r="84" spans="2:25" x14ac:dyDescent="0.45">
      <c r="B84" s="22" t="s">
        <v>50</v>
      </c>
      <c r="C84" s="22" t="s">
        <v>2398</v>
      </c>
      <c r="D84" s="22" t="s">
        <v>2398</v>
      </c>
      <c r="E84" s="22" t="s">
        <v>25</v>
      </c>
      <c r="F84" s="22" t="s">
        <v>2377</v>
      </c>
      <c r="G84" s="165" t="s">
        <v>2628</v>
      </c>
      <c r="H84" s="169">
        <v>-10</v>
      </c>
      <c r="I84" s="169">
        <v>0</v>
      </c>
      <c r="J84" s="169">
        <v>0</v>
      </c>
      <c r="K84" s="167">
        <v>-1</v>
      </c>
      <c r="L84" s="168">
        <v>0</v>
      </c>
      <c r="M84" s="168">
        <v>0</v>
      </c>
      <c r="N84" s="168">
        <v>0</v>
      </c>
      <c r="O84" s="168">
        <v>0</v>
      </c>
      <c r="P84" s="168">
        <v>0</v>
      </c>
      <c r="Q84" s="168">
        <v>0</v>
      </c>
      <c r="R84" s="22" t="s">
        <v>2664</v>
      </c>
      <c r="S84" s="22" t="s">
        <v>2671</v>
      </c>
      <c r="T84" s="22" t="s">
        <v>2678</v>
      </c>
      <c r="U84" s="22" t="s">
        <v>2678</v>
      </c>
      <c r="V84" s="22" t="s">
        <v>2678</v>
      </c>
      <c r="W84" s="22" t="s">
        <v>2678</v>
      </c>
      <c r="X84" s="22" t="s">
        <v>2678</v>
      </c>
      <c r="Y84" s="22" t="s">
        <v>2678</v>
      </c>
    </row>
    <row r="85" spans="2:25" x14ac:dyDescent="0.45">
      <c r="B85" s="22" t="s">
        <v>50</v>
      </c>
      <c r="C85" s="22" t="s">
        <v>313</v>
      </c>
      <c r="D85" s="22" t="s">
        <v>314</v>
      </c>
      <c r="E85" s="22" t="s">
        <v>25</v>
      </c>
      <c r="F85" s="22" t="s">
        <v>315</v>
      </c>
      <c r="G85" s="165" t="s">
        <v>2620</v>
      </c>
      <c r="H85" s="169">
        <v>1907</v>
      </c>
      <c r="I85" s="169">
        <v>1537</v>
      </c>
      <c r="J85" s="169">
        <v>1411</v>
      </c>
      <c r="K85" s="167">
        <v>190.70000000000002</v>
      </c>
      <c r="L85" s="168">
        <v>1.3149350649350648</v>
      </c>
      <c r="M85" s="168">
        <v>0.87132725430597768</v>
      </c>
      <c r="N85" s="168">
        <v>1.0732196589769307</v>
      </c>
      <c r="O85" s="168">
        <v>1.0023310023310024</v>
      </c>
      <c r="P85" s="168">
        <v>0.83003952569169959</v>
      </c>
      <c r="Q85" s="168">
        <v>0.88564058469475493</v>
      </c>
      <c r="R85" s="22" t="s">
        <v>2664</v>
      </c>
      <c r="S85" s="22" t="s">
        <v>2671</v>
      </c>
      <c r="T85" s="22" t="s">
        <v>2669</v>
      </c>
      <c r="U85" s="22" t="s">
        <v>2669</v>
      </c>
      <c r="V85" s="22" t="s">
        <v>2669</v>
      </c>
      <c r="W85" s="22" t="s">
        <v>2669</v>
      </c>
      <c r="X85" s="22" t="s">
        <v>2669</v>
      </c>
      <c r="Y85" s="22" t="s">
        <v>2669</v>
      </c>
    </row>
    <row r="86" spans="2:25" x14ac:dyDescent="0.45">
      <c r="B86" t="s">
        <v>50</v>
      </c>
      <c r="C86" s="22" t="s">
        <v>317</v>
      </c>
      <c r="D86" t="s">
        <v>318</v>
      </c>
      <c r="E86" t="s">
        <v>25</v>
      </c>
      <c r="F86" s="23" t="s">
        <v>319</v>
      </c>
      <c r="G86" s="165" t="s">
        <v>2620</v>
      </c>
      <c r="H86" s="169">
        <v>3685</v>
      </c>
      <c r="I86" s="169">
        <v>2710</v>
      </c>
      <c r="J86" s="169">
        <v>2472</v>
      </c>
      <c r="K86" s="167">
        <v>368.5</v>
      </c>
      <c r="L86" s="168">
        <v>1.1877224199288257</v>
      </c>
      <c r="M86" s="168">
        <v>0.91210613598673296</v>
      </c>
      <c r="N86" s="168">
        <v>1.1287758346581878</v>
      </c>
      <c r="O86" s="168">
        <v>0.86769759450171813</v>
      </c>
      <c r="P86" s="168">
        <v>0.84368308351177734</v>
      </c>
      <c r="Q86" s="168">
        <v>0.93141797961075068</v>
      </c>
      <c r="R86" s="22" t="s">
        <v>2664</v>
      </c>
      <c r="S86" s="22" t="s">
        <v>2671</v>
      </c>
      <c r="T86" s="22" t="s">
        <v>2669</v>
      </c>
      <c r="U86" s="22" t="s">
        <v>2669</v>
      </c>
      <c r="V86" s="22" t="s">
        <v>2669</v>
      </c>
      <c r="W86" s="22" t="s">
        <v>2669</v>
      </c>
      <c r="X86" s="22" t="s">
        <v>2669</v>
      </c>
      <c r="Y86" s="22" t="s">
        <v>2669</v>
      </c>
    </row>
    <row r="87" spans="2:25" x14ac:dyDescent="0.45">
      <c r="B87" s="22" t="s">
        <v>50</v>
      </c>
      <c r="C87" s="22" t="s">
        <v>320</v>
      </c>
      <c r="D87" s="22" t="s">
        <v>320</v>
      </c>
      <c r="E87" s="22" t="s">
        <v>25</v>
      </c>
      <c r="F87" s="22" t="s">
        <v>321</v>
      </c>
      <c r="G87" s="165" t="s">
        <v>2620</v>
      </c>
      <c r="H87" s="169">
        <v>478</v>
      </c>
      <c r="I87" s="169">
        <v>280</v>
      </c>
      <c r="J87" s="169">
        <v>265</v>
      </c>
      <c r="K87" s="167">
        <v>47.800000000000004</v>
      </c>
      <c r="L87" s="168">
        <v>0.74509803921568629</v>
      </c>
      <c r="M87" s="168">
        <v>0.98360655737704916</v>
      </c>
      <c r="N87" s="168">
        <v>1.0169491525423728</v>
      </c>
      <c r="O87" s="168">
        <v>0.9859154929577465</v>
      </c>
      <c r="P87" s="168">
        <v>0.76923076923076916</v>
      </c>
      <c r="Q87" s="168">
        <v>0.61855670103092786</v>
      </c>
      <c r="R87" s="22" t="s">
        <v>2664</v>
      </c>
      <c r="S87" s="22" t="s">
        <v>2671</v>
      </c>
      <c r="T87" s="22" t="s">
        <v>2669</v>
      </c>
      <c r="U87" s="22" t="s">
        <v>2669</v>
      </c>
      <c r="V87" s="22" t="s">
        <v>2669</v>
      </c>
      <c r="W87" s="22" t="s">
        <v>2669</v>
      </c>
      <c r="X87" s="22" t="s">
        <v>2669</v>
      </c>
      <c r="Y87" s="22" t="s">
        <v>2669</v>
      </c>
    </row>
    <row r="88" spans="2:25" x14ac:dyDescent="0.45">
      <c r="B88" s="22" t="s">
        <v>50</v>
      </c>
      <c r="C88" s="22" t="s">
        <v>322</v>
      </c>
      <c r="D88" s="22" t="s">
        <v>322</v>
      </c>
      <c r="E88" s="22" t="s">
        <v>25</v>
      </c>
      <c r="F88" s="22" t="s">
        <v>2684</v>
      </c>
      <c r="G88" s="165" t="s">
        <v>2620</v>
      </c>
      <c r="H88" s="169">
        <v>4679</v>
      </c>
      <c r="I88" s="169">
        <v>4547</v>
      </c>
      <c r="J88" s="169">
        <v>3985</v>
      </c>
      <c r="K88" s="167">
        <v>467.90000000000003</v>
      </c>
      <c r="L88" s="168">
        <v>1.2970520557461034</v>
      </c>
      <c r="M88" s="168">
        <v>0.92671096476526604</v>
      </c>
      <c r="N88" s="168">
        <v>0.81353934455633281</v>
      </c>
      <c r="O88" s="168">
        <v>1.2323284105921091</v>
      </c>
      <c r="P88" s="168">
        <v>0.73059238307170538</v>
      </c>
      <c r="Q88" s="168">
        <v>1.3169000875328247</v>
      </c>
      <c r="R88" s="22" t="s">
        <v>2664</v>
      </c>
      <c r="S88" s="22" t="s">
        <v>2665</v>
      </c>
      <c r="T88" s="22" t="s">
        <v>2669</v>
      </c>
      <c r="U88" s="22" t="s">
        <v>2669</v>
      </c>
      <c r="V88" s="22" t="s">
        <v>2669</v>
      </c>
      <c r="W88" s="22" t="s">
        <v>2669</v>
      </c>
      <c r="X88" s="22" t="s">
        <v>2669</v>
      </c>
      <c r="Y88" s="22" t="s">
        <v>2669</v>
      </c>
    </row>
    <row r="89" spans="2:25" x14ac:dyDescent="0.45">
      <c r="B89" s="22" t="s">
        <v>32</v>
      </c>
      <c r="C89" s="22" t="s">
        <v>336</v>
      </c>
      <c r="D89" s="22" t="s">
        <v>337</v>
      </c>
      <c r="E89" s="22" t="s">
        <v>25</v>
      </c>
      <c r="F89" s="22" t="s">
        <v>338</v>
      </c>
      <c r="G89" s="165" t="s">
        <v>2624</v>
      </c>
      <c r="H89" s="169">
        <v>2423430</v>
      </c>
      <c r="I89" s="169">
        <v>2509020</v>
      </c>
      <c r="J89" s="169">
        <v>2638290</v>
      </c>
      <c r="K89" s="167">
        <v>242343</v>
      </c>
      <c r="L89" s="168">
        <v>1.0747230297792096</v>
      </c>
      <c r="M89" s="168">
        <v>0.94059571619812588</v>
      </c>
      <c r="N89" s="168">
        <v>1.1614403007221288</v>
      </c>
      <c r="O89" s="168">
        <v>1.14696696432499</v>
      </c>
      <c r="P89" s="168">
        <v>0.91469007993709872</v>
      </c>
      <c r="Q89" s="168">
        <v>1.0659659469228575</v>
      </c>
      <c r="R89" s="22" t="s">
        <v>2667</v>
      </c>
      <c r="S89" s="22" t="s">
        <v>2668</v>
      </c>
      <c r="T89" s="22" t="s">
        <v>2669</v>
      </c>
      <c r="U89" s="22" t="s">
        <v>2669</v>
      </c>
      <c r="V89" s="22" t="s">
        <v>2669</v>
      </c>
      <c r="W89" s="22" t="s">
        <v>2669</v>
      </c>
      <c r="X89" s="22" t="s">
        <v>2669</v>
      </c>
      <c r="Y89" s="22" t="s">
        <v>2669</v>
      </c>
    </row>
    <row r="90" spans="2:25" x14ac:dyDescent="0.45">
      <c r="B90" s="22" t="s">
        <v>50</v>
      </c>
      <c r="C90" s="22" t="s">
        <v>340</v>
      </c>
      <c r="D90" s="22" t="s">
        <v>341</v>
      </c>
      <c r="E90" s="22" t="s">
        <v>25</v>
      </c>
      <c r="F90" s="22" t="s">
        <v>342</v>
      </c>
      <c r="G90" s="165" t="s">
        <v>2629</v>
      </c>
      <c r="H90" s="169">
        <v>57203</v>
      </c>
      <c r="I90" s="169">
        <v>58659</v>
      </c>
      <c r="J90" s="169">
        <v>72144</v>
      </c>
      <c r="K90" s="167">
        <v>5720.3</v>
      </c>
      <c r="L90" s="168">
        <v>0.86638888888888888</v>
      </c>
      <c r="M90" s="168">
        <v>0.89347222222222222</v>
      </c>
      <c r="N90" s="168">
        <v>0.85916666666666663</v>
      </c>
      <c r="O90" s="168">
        <v>0.94708333333333339</v>
      </c>
      <c r="P90" s="168">
        <v>1.0341687131031567</v>
      </c>
      <c r="Q90" s="168">
        <v>0.96928593173899802</v>
      </c>
      <c r="R90" s="22" t="s">
        <v>2664</v>
      </c>
      <c r="S90" s="22" t="s">
        <v>2671</v>
      </c>
      <c r="T90" s="22" t="s">
        <v>2683</v>
      </c>
      <c r="U90" s="22" t="s">
        <v>2683</v>
      </c>
      <c r="V90" s="22" t="s">
        <v>2683</v>
      </c>
      <c r="W90" s="22" t="s">
        <v>2683</v>
      </c>
      <c r="X90" s="22" t="s">
        <v>2683</v>
      </c>
      <c r="Y90" s="22" t="s">
        <v>2669</v>
      </c>
    </row>
    <row r="91" spans="2:25" x14ac:dyDescent="0.45">
      <c r="B91" s="22" t="s">
        <v>32</v>
      </c>
      <c r="C91" s="22" t="s">
        <v>344</v>
      </c>
      <c r="D91" s="22" t="s">
        <v>344</v>
      </c>
      <c r="E91" s="22" t="s">
        <v>25</v>
      </c>
      <c r="F91" s="22" t="s">
        <v>345</v>
      </c>
      <c r="G91" s="165" t="s">
        <v>2629</v>
      </c>
      <c r="H91" s="169">
        <v>0</v>
      </c>
      <c r="I91" s="169">
        <v>3010</v>
      </c>
      <c r="J91" s="169">
        <v>26880</v>
      </c>
      <c r="K91" s="167">
        <v>0</v>
      </c>
      <c r="L91" s="168">
        <v>1.1081382385730212</v>
      </c>
      <c r="M91" s="168">
        <v>0.90763918860595594</v>
      </c>
      <c r="N91" s="168">
        <v>1.0412631578947369</v>
      </c>
      <c r="O91" s="168">
        <v>1.1089965397923875</v>
      </c>
      <c r="P91" s="168">
        <v>0.89204301075268821</v>
      </c>
      <c r="Q91" s="168">
        <v>1.2150283553875236</v>
      </c>
      <c r="R91" s="22" t="s">
        <v>2667</v>
      </c>
      <c r="S91" s="22" t="s">
        <v>2668</v>
      </c>
      <c r="T91" s="22" t="s">
        <v>2669</v>
      </c>
      <c r="U91" s="22" t="s">
        <v>2669</v>
      </c>
      <c r="V91" s="22" t="s">
        <v>2669</v>
      </c>
      <c r="W91" s="22" t="s">
        <v>2669</v>
      </c>
      <c r="X91" s="22" t="s">
        <v>2669</v>
      </c>
      <c r="Y91" s="22" t="s">
        <v>2669</v>
      </c>
    </row>
    <row r="92" spans="2:25" x14ac:dyDescent="0.45">
      <c r="B92" s="22" t="s">
        <v>50</v>
      </c>
      <c r="C92" s="22" t="s">
        <v>348</v>
      </c>
      <c r="D92" s="22" t="s">
        <v>348</v>
      </c>
      <c r="E92" s="22" t="s">
        <v>25</v>
      </c>
      <c r="F92" s="22" t="s">
        <v>349</v>
      </c>
      <c r="G92" s="165" t="s">
        <v>2629</v>
      </c>
      <c r="H92" s="169">
        <v>11386</v>
      </c>
      <c r="I92" s="169">
        <v>13715</v>
      </c>
      <c r="J92" s="169">
        <v>20375</v>
      </c>
      <c r="K92" s="167">
        <v>1138.6000000000001</v>
      </c>
      <c r="L92" s="168">
        <v>1.0683310773549908</v>
      </c>
      <c r="M92" s="168">
        <v>0.9622351520474256</v>
      </c>
      <c r="N92" s="168">
        <v>1.2909605740964898</v>
      </c>
      <c r="O92" s="168">
        <v>1.1843026421552103</v>
      </c>
      <c r="P92" s="168">
        <v>0.96646072374227721</v>
      </c>
      <c r="Q92" s="168">
        <v>1.0062092023563127</v>
      </c>
      <c r="R92" s="22" t="s">
        <v>2664</v>
      </c>
      <c r="S92" s="22" t="s">
        <v>2672</v>
      </c>
      <c r="T92" s="22" t="s">
        <v>2669</v>
      </c>
      <c r="U92" s="22" t="s">
        <v>2669</v>
      </c>
      <c r="V92" s="22" t="s">
        <v>2669</v>
      </c>
      <c r="W92" s="22" t="s">
        <v>2669</v>
      </c>
      <c r="X92" s="22" t="s">
        <v>2669</v>
      </c>
      <c r="Y92" s="22" t="s">
        <v>2669</v>
      </c>
    </row>
    <row r="93" spans="2:25" x14ac:dyDescent="0.45">
      <c r="B93" s="22" t="s">
        <v>50</v>
      </c>
      <c r="C93" s="22" t="s">
        <v>352</v>
      </c>
      <c r="D93" s="22" t="s">
        <v>352</v>
      </c>
      <c r="E93" s="22" t="s">
        <v>25</v>
      </c>
      <c r="F93" s="22" t="s">
        <v>353</v>
      </c>
      <c r="G93" s="165" t="s">
        <v>2629</v>
      </c>
      <c r="H93" s="169">
        <v>85378</v>
      </c>
      <c r="I93" s="169">
        <v>91461</v>
      </c>
      <c r="J93" s="169">
        <v>122738</v>
      </c>
      <c r="K93" s="167">
        <v>8537.8000000000011</v>
      </c>
      <c r="L93" s="168">
        <v>1.080125524056283</v>
      </c>
      <c r="M93" s="168">
        <v>0.94183476148683354</v>
      </c>
      <c r="N93" s="168">
        <v>1.1430453319566707</v>
      </c>
      <c r="O93" s="168">
        <v>1.0732498548383025</v>
      </c>
      <c r="P93" s="168">
        <v>0.95787456918389335</v>
      </c>
      <c r="Q93" s="168">
        <v>1.0365669886355282</v>
      </c>
      <c r="R93" s="22" t="s">
        <v>2664</v>
      </c>
      <c r="S93" s="22" t="s">
        <v>2672</v>
      </c>
      <c r="T93" s="22" t="s">
        <v>2669</v>
      </c>
      <c r="U93" s="22" t="s">
        <v>2669</v>
      </c>
      <c r="V93" s="22" t="s">
        <v>2669</v>
      </c>
      <c r="W93" s="22" t="s">
        <v>2669</v>
      </c>
      <c r="X93" s="22" t="s">
        <v>2669</v>
      </c>
      <c r="Y93" s="22" t="s">
        <v>2669</v>
      </c>
    </row>
    <row r="94" spans="2:25" x14ac:dyDescent="0.45">
      <c r="B94" s="22" t="s">
        <v>50</v>
      </c>
      <c r="C94" s="22" t="s">
        <v>2317</v>
      </c>
      <c r="D94" s="22" t="s">
        <v>2317</v>
      </c>
      <c r="E94" s="22" t="s">
        <v>25</v>
      </c>
      <c r="F94" s="22" t="s">
        <v>2345</v>
      </c>
      <c r="G94" s="165" t="s">
        <v>2628</v>
      </c>
      <c r="H94" s="169">
        <v>0</v>
      </c>
      <c r="I94" s="169">
        <v>0</v>
      </c>
      <c r="J94" s="169">
        <v>0</v>
      </c>
      <c r="K94" s="167">
        <v>0</v>
      </c>
      <c r="L94" s="168">
        <v>0</v>
      </c>
      <c r="M94" s="168">
        <v>0</v>
      </c>
      <c r="N94" s="168">
        <v>0.63912922132291372</v>
      </c>
      <c r="O94" s="168">
        <v>0.43895747599451301</v>
      </c>
      <c r="P94" s="168">
        <v>0.34351145038167941</v>
      </c>
      <c r="Q94" s="168">
        <v>1.3909774436090225</v>
      </c>
      <c r="R94" s="22" t="s">
        <v>2664</v>
      </c>
      <c r="S94" s="22" t="s">
        <v>2671</v>
      </c>
      <c r="T94" s="22" t="s">
        <v>2685</v>
      </c>
      <c r="U94" s="22" t="s">
        <v>2685</v>
      </c>
      <c r="V94" s="22" t="s">
        <v>2669</v>
      </c>
      <c r="W94" s="22" t="s">
        <v>2669</v>
      </c>
      <c r="X94" s="22" t="s">
        <v>2669</v>
      </c>
      <c r="Y94" s="22" t="s">
        <v>2669</v>
      </c>
    </row>
    <row r="95" spans="2:25" x14ac:dyDescent="0.45">
      <c r="B95" s="22" t="s">
        <v>50</v>
      </c>
      <c r="C95" s="22" t="s">
        <v>2318</v>
      </c>
      <c r="D95" s="22" t="s">
        <v>2318</v>
      </c>
      <c r="E95" s="22" t="s">
        <v>25</v>
      </c>
      <c r="F95" s="22" t="s">
        <v>2347</v>
      </c>
      <c r="G95" s="165" t="s">
        <v>2628</v>
      </c>
      <c r="H95" s="169">
        <v>0</v>
      </c>
      <c r="I95" s="169">
        <v>0</v>
      </c>
      <c r="J95" s="169">
        <v>0</v>
      </c>
      <c r="K95" s="167">
        <v>0</v>
      </c>
      <c r="L95" s="168">
        <v>0</v>
      </c>
      <c r="M95" s="168">
        <v>0</v>
      </c>
      <c r="N95" s="168">
        <v>1.2062937062937062</v>
      </c>
      <c r="O95" s="168">
        <v>0.29661016949152541</v>
      </c>
      <c r="P95" s="168">
        <v>0.19762845849802371</v>
      </c>
      <c r="Q95" s="168">
        <v>0.8771929824561403</v>
      </c>
      <c r="R95" s="22" t="s">
        <v>2664</v>
      </c>
      <c r="S95" s="22" t="s">
        <v>2671</v>
      </c>
      <c r="T95" s="22" t="s">
        <v>2685</v>
      </c>
      <c r="U95" s="22" t="s">
        <v>2685</v>
      </c>
      <c r="V95" s="22" t="s">
        <v>2669</v>
      </c>
      <c r="W95" s="22" t="s">
        <v>2669</v>
      </c>
      <c r="X95" s="22" t="s">
        <v>2669</v>
      </c>
      <c r="Y95" s="22" t="s">
        <v>2669</v>
      </c>
    </row>
    <row r="96" spans="2:25" x14ac:dyDescent="0.45">
      <c r="B96" s="22" t="s">
        <v>50</v>
      </c>
      <c r="C96" s="22" t="s">
        <v>2399</v>
      </c>
      <c r="D96" s="22" t="s">
        <v>2399</v>
      </c>
      <c r="E96" s="22" t="s">
        <v>25</v>
      </c>
      <c r="F96" s="22" t="s">
        <v>2378</v>
      </c>
      <c r="G96" s="165" t="s">
        <v>2628</v>
      </c>
      <c r="H96" s="169">
        <v>-8</v>
      </c>
      <c r="I96" s="169">
        <v>0</v>
      </c>
      <c r="J96" s="169">
        <v>0</v>
      </c>
      <c r="K96" s="167">
        <v>-0.8</v>
      </c>
      <c r="L96" s="168">
        <v>0</v>
      </c>
      <c r="M96" s="168">
        <v>0</v>
      </c>
      <c r="N96" s="168">
        <v>0</v>
      </c>
      <c r="O96" s="168">
        <v>0</v>
      </c>
      <c r="P96" s="168">
        <v>0</v>
      </c>
      <c r="Q96" s="168">
        <v>0</v>
      </c>
      <c r="R96" s="22" t="s">
        <v>2664</v>
      </c>
      <c r="S96" s="22" t="s">
        <v>2671</v>
      </c>
      <c r="T96" s="22" t="s">
        <v>2678</v>
      </c>
      <c r="U96" s="22" t="s">
        <v>2678</v>
      </c>
      <c r="V96" s="22" t="s">
        <v>2678</v>
      </c>
      <c r="W96" s="22" t="s">
        <v>2678</v>
      </c>
      <c r="X96" s="22" t="s">
        <v>2678</v>
      </c>
      <c r="Y96" s="22" t="s">
        <v>2678</v>
      </c>
    </row>
    <row r="97" spans="2:25" x14ac:dyDescent="0.45">
      <c r="B97" s="22" t="s">
        <v>32</v>
      </c>
      <c r="C97" s="22" t="s">
        <v>355</v>
      </c>
      <c r="D97" s="22" t="s">
        <v>355</v>
      </c>
      <c r="E97" s="22" t="s">
        <v>25</v>
      </c>
      <c r="F97" s="22" t="s">
        <v>356</v>
      </c>
      <c r="G97" s="165" t="s">
        <v>2629</v>
      </c>
      <c r="H97" s="169">
        <v>11980</v>
      </c>
      <c r="I97" s="169">
        <v>10670</v>
      </c>
      <c r="J97" s="169">
        <v>13060</v>
      </c>
      <c r="K97" s="167">
        <v>1198</v>
      </c>
      <c r="L97" s="168">
        <v>0.8045977011494253</v>
      </c>
      <c r="M97" s="168">
        <v>0.69166666666666665</v>
      </c>
      <c r="N97" s="168">
        <v>0.65116279069767447</v>
      </c>
      <c r="O97" s="168">
        <v>1.0900000000000001</v>
      </c>
      <c r="P97" s="168">
        <v>0.87951807228915657</v>
      </c>
      <c r="Q97" s="168">
        <v>0.87254901960784315</v>
      </c>
      <c r="R97" s="22" t="s">
        <v>2667</v>
      </c>
      <c r="S97" s="22" t="s">
        <v>2668</v>
      </c>
      <c r="T97" s="22" t="s">
        <v>2669</v>
      </c>
      <c r="U97" s="22" t="s">
        <v>2669</v>
      </c>
      <c r="V97" s="22" t="s">
        <v>2669</v>
      </c>
      <c r="W97" s="22" t="s">
        <v>2669</v>
      </c>
      <c r="X97" s="22" t="s">
        <v>2669</v>
      </c>
      <c r="Y97" s="22" t="s">
        <v>2669</v>
      </c>
    </row>
    <row r="98" spans="2:25" x14ac:dyDescent="0.45">
      <c r="B98" s="22" t="s">
        <v>32</v>
      </c>
      <c r="C98" s="22" t="s">
        <v>358</v>
      </c>
      <c r="D98" s="22" t="s">
        <v>359</v>
      </c>
      <c r="E98" s="22" t="s">
        <v>25</v>
      </c>
      <c r="F98" s="22" t="s">
        <v>360</v>
      </c>
      <c r="G98" s="165" t="s">
        <v>2629</v>
      </c>
      <c r="H98" s="169">
        <v>43590</v>
      </c>
      <c r="I98" s="169">
        <v>55860</v>
      </c>
      <c r="J98" s="169">
        <v>58200</v>
      </c>
      <c r="K98" s="167">
        <v>4359</v>
      </c>
      <c r="L98" s="168">
        <v>1.0075471698113208</v>
      </c>
      <c r="M98" s="168">
        <v>0.92075471698113209</v>
      </c>
      <c r="N98" s="168">
        <v>0.82641509433962268</v>
      </c>
      <c r="O98" s="168">
        <v>0.9679245283018868</v>
      </c>
      <c r="P98" s="168">
        <v>1.0528301886792453</v>
      </c>
      <c r="Q98" s="168">
        <v>1.5867924528301887</v>
      </c>
      <c r="R98" s="22" t="s">
        <v>2667</v>
      </c>
      <c r="S98" s="22" t="s">
        <v>2668</v>
      </c>
      <c r="T98" s="22" t="s">
        <v>2666</v>
      </c>
      <c r="U98" s="22" t="s">
        <v>2666</v>
      </c>
      <c r="V98" s="22" t="s">
        <v>2666</v>
      </c>
      <c r="W98" s="22" t="s">
        <v>2666</v>
      </c>
      <c r="X98" s="22" t="s">
        <v>2666</v>
      </c>
      <c r="Y98" s="22" t="s">
        <v>2669</v>
      </c>
    </row>
    <row r="99" spans="2:25" x14ac:dyDescent="0.45">
      <c r="B99" s="22" t="s">
        <v>32</v>
      </c>
      <c r="C99" s="22" t="s">
        <v>362</v>
      </c>
      <c r="D99" s="22" t="s">
        <v>362</v>
      </c>
      <c r="E99" s="22" t="s">
        <v>25</v>
      </c>
      <c r="F99" s="22" t="s">
        <v>363</v>
      </c>
      <c r="G99" s="165" t="s">
        <v>2629</v>
      </c>
      <c r="H99" s="169">
        <v>8980</v>
      </c>
      <c r="I99" s="169">
        <v>14450</v>
      </c>
      <c r="J99" s="169">
        <v>22700</v>
      </c>
      <c r="K99" s="167">
        <v>898</v>
      </c>
      <c r="L99" s="168">
        <v>0.92</v>
      </c>
      <c r="M99" s="168">
        <v>0.92</v>
      </c>
      <c r="N99" s="168">
        <v>0.89</v>
      </c>
      <c r="O99" s="168">
        <v>0.995</v>
      </c>
      <c r="P99" s="168">
        <v>1.02</v>
      </c>
      <c r="Q99" s="168">
        <v>1.2350000000000001</v>
      </c>
      <c r="R99" s="22" t="s">
        <v>2667</v>
      </c>
      <c r="S99" s="22" t="s">
        <v>2668</v>
      </c>
      <c r="T99" s="22" t="s">
        <v>2666</v>
      </c>
      <c r="U99" s="22" t="s">
        <v>2666</v>
      </c>
      <c r="V99" s="22" t="s">
        <v>2666</v>
      </c>
      <c r="W99" s="22" t="s">
        <v>2666</v>
      </c>
      <c r="X99" s="22" t="s">
        <v>2666</v>
      </c>
      <c r="Y99" s="22" t="s">
        <v>2669</v>
      </c>
    </row>
    <row r="100" spans="2:25" x14ac:dyDescent="0.45">
      <c r="B100" s="22" t="s">
        <v>23</v>
      </c>
      <c r="C100" s="22" t="s">
        <v>2469</v>
      </c>
      <c r="D100" s="22" t="s">
        <v>2469</v>
      </c>
      <c r="E100" s="22" t="s">
        <v>25</v>
      </c>
      <c r="F100" s="22" t="s">
        <v>2471</v>
      </c>
      <c r="G100" s="165" t="s">
        <v>2620</v>
      </c>
      <c r="H100" s="169">
        <v>45345</v>
      </c>
      <c r="I100" s="169">
        <v>39236</v>
      </c>
      <c r="J100" s="169">
        <v>31420</v>
      </c>
      <c r="K100" s="167">
        <v>4534.5</v>
      </c>
      <c r="L100" s="168">
        <v>1</v>
      </c>
      <c r="M100" s="168">
        <v>0</v>
      </c>
      <c r="N100" s="168">
        <v>0</v>
      </c>
      <c r="O100" s="168">
        <v>0</v>
      </c>
      <c r="P100" s="168">
        <v>0</v>
      </c>
      <c r="Q100" s="168">
        <v>0</v>
      </c>
      <c r="R100" s="22" t="s">
        <v>2664</v>
      </c>
      <c r="S100" s="22" t="s">
        <v>2679</v>
      </c>
      <c r="T100" s="22" t="s">
        <v>2669</v>
      </c>
      <c r="U100" s="22" t="s">
        <v>2669</v>
      </c>
      <c r="V100" s="22" t="s">
        <v>2669</v>
      </c>
      <c r="W100" s="22" t="s">
        <v>2669</v>
      </c>
      <c r="X100" s="22" t="s">
        <v>2669</v>
      </c>
      <c r="Y100" s="22" t="s">
        <v>2669</v>
      </c>
    </row>
    <row r="101" spans="2:25" x14ac:dyDescent="0.45">
      <c r="B101" s="22" t="s">
        <v>32</v>
      </c>
      <c r="C101" s="22" t="s">
        <v>365</v>
      </c>
      <c r="D101" s="22" t="s">
        <v>365</v>
      </c>
      <c r="E101" s="22" t="s">
        <v>25</v>
      </c>
      <c r="F101" s="22" t="s">
        <v>366</v>
      </c>
      <c r="G101" s="165" t="s">
        <v>2629</v>
      </c>
      <c r="H101" s="169">
        <v>5537330</v>
      </c>
      <c r="I101" s="169">
        <v>7142210</v>
      </c>
      <c r="J101" s="169">
        <v>7528590</v>
      </c>
      <c r="K101" s="167">
        <v>553733</v>
      </c>
      <c r="L101" s="168">
        <v>1.1615000351790614</v>
      </c>
      <c r="M101" s="168">
        <v>0.8770458589524498</v>
      </c>
      <c r="N101" s="168">
        <v>0.98537394451145954</v>
      </c>
      <c r="O101" s="168">
        <v>1.1474372921393716</v>
      </c>
      <c r="P101" s="168">
        <v>0.91083601626384925</v>
      </c>
      <c r="Q101" s="168">
        <v>1.1878446055895224</v>
      </c>
      <c r="R101" s="22" t="s">
        <v>2667</v>
      </c>
      <c r="S101" s="22" t="s">
        <v>2668</v>
      </c>
      <c r="T101" s="22" t="s">
        <v>2669</v>
      </c>
      <c r="U101" s="22" t="s">
        <v>2669</v>
      </c>
      <c r="V101" s="22" t="s">
        <v>2669</v>
      </c>
      <c r="W101" s="22" t="s">
        <v>2669</v>
      </c>
      <c r="X101" s="22" t="s">
        <v>2669</v>
      </c>
      <c r="Y101" s="22" t="s">
        <v>2669</v>
      </c>
    </row>
    <row r="102" spans="2:25" x14ac:dyDescent="0.45">
      <c r="B102" s="22" t="s">
        <v>50</v>
      </c>
      <c r="C102" s="22" t="s">
        <v>368</v>
      </c>
      <c r="D102" s="22" t="s">
        <v>369</v>
      </c>
      <c r="E102" s="22" t="s">
        <v>25</v>
      </c>
      <c r="F102" s="22" t="s">
        <v>370</v>
      </c>
      <c r="G102" s="165" t="s">
        <v>2620</v>
      </c>
      <c r="H102" s="169">
        <v>131</v>
      </c>
      <c r="I102" s="169">
        <v>145</v>
      </c>
      <c r="J102" s="169">
        <v>130</v>
      </c>
      <c r="K102" s="167">
        <v>13.100000000000001</v>
      </c>
      <c r="L102" s="168">
        <v>0.78966259870782485</v>
      </c>
      <c r="M102" s="168">
        <v>0.76530612244897955</v>
      </c>
      <c r="N102" s="168">
        <v>1.0912698412698412</v>
      </c>
      <c r="O102" s="168">
        <v>0.83487940630797774</v>
      </c>
      <c r="P102" s="168">
        <v>0.56390977443609025</v>
      </c>
      <c r="Q102" s="168">
        <v>0.51387461459403905</v>
      </c>
      <c r="R102" s="22" t="s">
        <v>2664</v>
      </c>
      <c r="S102" s="22" t="s">
        <v>2671</v>
      </c>
      <c r="T102" s="22" t="s">
        <v>2669</v>
      </c>
      <c r="U102" s="22" t="s">
        <v>2669</v>
      </c>
      <c r="V102" s="22" t="s">
        <v>2669</v>
      </c>
      <c r="W102" s="22" t="s">
        <v>2669</v>
      </c>
      <c r="X102" s="22" t="s">
        <v>2678</v>
      </c>
      <c r="Y102" s="22" t="s">
        <v>2678</v>
      </c>
    </row>
    <row r="103" spans="2:25" x14ac:dyDescent="0.45">
      <c r="B103" s="22" t="s">
        <v>50</v>
      </c>
      <c r="C103" s="22" t="s">
        <v>373</v>
      </c>
      <c r="D103" s="22" t="s">
        <v>374</v>
      </c>
      <c r="E103" s="22" t="s">
        <v>25</v>
      </c>
      <c r="F103" s="22" t="s">
        <v>375</v>
      </c>
      <c r="G103" s="165" t="s">
        <v>2629</v>
      </c>
      <c r="H103" s="169">
        <v>-6</v>
      </c>
      <c r="I103" s="169">
        <v>20</v>
      </c>
      <c r="J103" s="169">
        <v>32</v>
      </c>
      <c r="K103" s="167">
        <v>-0.60000000000000009</v>
      </c>
      <c r="L103" s="168">
        <v>0.60790273556231</v>
      </c>
      <c r="M103" s="168">
        <v>1.1904761904761905</v>
      </c>
      <c r="N103" s="168">
        <v>0.86580086580086579</v>
      </c>
      <c r="O103" s="168">
        <v>0.38610038610038611</v>
      </c>
      <c r="P103" s="168">
        <v>0.42016806722689076</v>
      </c>
      <c r="Q103" s="168">
        <v>0.46082949308755761</v>
      </c>
      <c r="R103" s="22" t="s">
        <v>2664</v>
      </c>
      <c r="S103" s="22" t="s">
        <v>2671</v>
      </c>
      <c r="T103" s="22" t="s">
        <v>2669</v>
      </c>
      <c r="U103" s="22" t="s">
        <v>2669</v>
      </c>
      <c r="V103" s="22" t="s">
        <v>2669</v>
      </c>
      <c r="W103" s="22" t="s">
        <v>2669</v>
      </c>
      <c r="X103" s="22" t="s">
        <v>2678</v>
      </c>
      <c r="Y103" s="22" t="s">
        <v>2678</v>
      </c>
    </row>
    <row r="104" spans="2:25" x14ac:dyDescent="0.45">
      <c r="B104" s="22" t="s">
        <v>50</v>
      </c>
      <c r="C104" s="22" t="s">
        <v>376</v>
      </c>
      <c r="D104" s="22" t="s">
        <v>377</v>
      </c>
      <c r="E104" s="22" t="s">
        <v>25</v>
      </c>
      <c r="F104" s="22" t="s">
        <v>378</v>
      </c>
      <c r="G104" s="165" t="s">
        <v>2629</v>
      </c>
      <c r="H104" s="169">
        <v>-3</v>
      </c>
      <c r="I104" s="169">
        <v>11</v>
      </c>
      <c r="J104" s="169">
        <v>31</v>
      </c>
      <c r="K104" s="167">
        <v>-0.30000000000000004</v>
      </c>
      <c r="L104" s="168">
        <v>1.8115942028985508</v>
      </c>
      <c r="M104" s="168">
        <v>0.93896713615023475</v>
      </c>
      <c r="N104" s="168">
        <v>0.4854368932038835</v>
      </c>
      <c r="O104" s="168">
        <v>-0.5524861878453039</v>
      </c>
      <c r="P104" s="168">
        <v>0</v>
      </c>
      <c r="Q104" s="168">
        <v>-0.625</v>
      </c>
      <c r="R104" s="22" t="s">
        <v>2664</v>
      </c>
      <c r="S104" s="22" t="s">
        <v>2671</v>
      </c>
      <c r="T104" s="22" t="s">
        <v>2669</v>
      </c>
      <c r="U104" s="22" t="s">
        <v>2669</v>
      </c>
      <c r="V104" s="22" t="s">
        <v>2669</v>
      </c>
      <c r="W104" s="22" t="s">
        <v>2669</v>
      </c>
      <c r="X104" s="22" t="s">
        <v>2678</v>
      </c>
      <c r="Y104" s="22" t="s">
        <v>2678</v>
      </c>
    </row>
    <row r="105" spans="2:25" x14ac:dyDescent="0.45">
      <c r="B105" s="22" t="s">
        <v>50</v>
      </c>
      <c r="C105" s="22" t="s">
        <v>2686</v>
      </c>
      <c r="D105" s="22" t="s">
        <v>2400</v>
      </c>
      <c r="E105" s="22" t="s">
        <v>25</v>
      </c>
      <c r="F105" s="22" t="s">
        <v>2379</v>
      </c>
      <c r="G105" s="165" t="s">
        <v>2620</v>
      </c>
      <c r="H105" s="169">
        <v>43</v>
      </c>
      <c r="I105" s="169">
        <v>38</v>
      </c>
      <c r="J105" s="169">
        <v>26</v>
      </c>
      <c r="K105" s="167">
        <v>4.3</v>
      </c>
      <c r="L105" s="168">
        <v>0</v>
      </c>
      <c r="M105" s="168">
        <v>0</v>
      </c>
      <c r="N105" s="168">
        <v>0</v>
      </c>
      <c r="O105" s="168">
        <v>0</v>
      </c>
      <c r="P105" s="168">
        <v>0</v>
      </c>
      <c r="Q105" s="168">
        <v>0</v>
      </c>
      <c r="R105" s="22" t="s">
        <v>2664</v>
      </c>
      <c r="S105" s="22" t="s">
        <v>2665</v>
      </c>
      <c r="T105" s="22" t="s">
        <v>2678</v>
      </c>
      <c r="U105" s="22" t="s">
        <v>2678</v>
      </c>
      <c r="V105" s="22" t="s">
        <v>2678</v>
      </c>
      <c r="W105" s="22" t="s">
        <v>2678</v>
      </c>
      <c r="X105" s="22" t="s">
        <v>2678</v>
      </c>
      <c r="Y105" s="22" t="s">
        <v>2678</v>
      </c>
    </row>
    <row r="106" spans="2:25" x14ac:dyDescent="0.45">
      <c r="B106" s="22" t="s">
        <v>50</v>
      </c>
      <c r="C106" s="22" t="s">
        <v>379</v>
      </c>
      <c r="D106" s="22" t="s">
        <v>380</v>
      </c>
      <c r="E106" s="22" t="s">
        <v>25</v>
      </c>
      <c r="F106" s="22" t="s">
        <v>381</v>
      </c>
      <c r="G106" s="165" t="s">
        <v>2629</v>
      </c>
      <c r="H106" s="169">
        <v>-7</v>
      </c>
      <c r="I106" s="169">
        <v>57</v>
      </c>
      <c r="J106" s="169">
        <v>150</v>
      </c>
      <c r="K106" s="167">
        <v>-0.70000000000000007</v>
      </c>
      <c r="L106" s="168">
        <v>2.2797927461139897</v>
      </c>
      <c r="M106" s="168">
        <v>1.4935064935064934</v>
      </c>
      <c r="N106" s="168">
        <v>0.80213903743315507</v>
      </c>
      <c r="O106" s="168">
        <v>1</v>
      </c>
      <c r="P106" s="168">
        <v>0.89473684210526316</v>
      </c>
      <c r="Q106" s="168">
        <v>1.0285714285714285</v>
      </c>
      <c r="R106" s="22" t="s">
        <v>2664</v>
      </c>
      <c r="S106" s="22" t="s">
        <v>2671</v>
      </c>
      <c r="T106" s="22" t="s">
        <v>2669</v>
      </c>
      <c r="U106" s="22" t="s">
        <v>2666</v>
      </c>
      <c r="V106" s="22" t="s">
        <v>2666</v>
      </c>
      <c r="W106" s="22" t="s">
        <v>2666</v>
      </c>
      <c r="X106" s="22" t="s">
        <v>2666</v>
      </c>
      <c r="Y106" s="22" t="s">
        <v>2666</v>
      </c>
    </row>
    <row r="107" spans="2:25" x14ac:dyDescent="0.45">
      <c r="B107" s="22" t="s">
        <v>50</v>
      </c>
      <c r="C107" s="22" t="s">
        <v>382</v>
      </c>
      <c r="D107" s="22" t="s">
        <v>383</v>
      </c>
      <c r="E107" s="22" t="s">
        <v>25</v>
      </c>
      <c r="F107" s="22" t="s">
        <v>384</v>
      </c>
      <c r="G107" s="165" t="s">
        <v>2629</v>
      </c>
      <c r="H107" s="169">
        <v>51</v>
      </c>
      <c r="I107" s="169">
        <v>518</v>
      </c>
      <c r="J107" s="169">
        <v>1363</v>
      </c>
      <c r="K107" s="167">
        <v>5.1000000000000005</v>
      </c>
      <c r="L107" s="168">
        <v>2.2608024691358026</v>
      </c>
      <c r="M107" s="168">
        <v>1.0329067641681902</v>
      </c>
      <c r="N107" s="168">
        <v>1.1237928007023705</v>
      </c>
      <c r="O107" s="168">
        <v>0.89711934156378603</v>
      </c>
      <c r="P107" s="168">
        <v>1.1499999999999999</v>
      </c>
      <c r="Q107" s="168">
        <v>1.1416666666666666</v>
      </c>
      <c r="R107" s="22" t="s">
        <v>2664</v>
      </c>
      <c r="S107" s="22" t="s">
        <v>2671</v>
      </c>
      <c r="T107" s="22" t="s">
        <v>2669</v>
      </c>
      <c r="U107" s="22" t="s">
        <v>2666</v>
      </c>
      <c r="V107" s="22" t="s">
        <v>2666</v>
      </c>
      <c r="W107" s="22" t="s">
        <v>2666</v>
      </c>
      <c r="X107" s="22" t="s">
        <v>2666</v>
      </c>
      <c r="Y107" s="22" t="s">
        <v>2666</v>
      </c>
    </row>
    <row r="108" spans="2:25" x14ac:dyDescent="0.45">
      <c r="B108" s="22" t="s">
        <v>50</v>
      </c>
      <c r="C108" s="22" t="s">
        <v>385</v>
      </c>
      <c r="D108" s="22" t="s">
        <v>386</v>
      </c>
      <c r="E108" s="22" t="s">
        <v>25</v>
      </c>
      <c r="F108" s="22" t="s">
        <v>387</v>
      </c>
      <c r="G108" s="165" t="s">
        <v>2629</v>
      </c>
      <c r="H108" s="169">
        <v>683</v>
      </c>
      <c r="I108" s="169">
        <v>1420</v>
      </c>
      <c r="J108" s="169">
        <v>2476</v>
      </c>
      <c r="K108" s="167">
        <v>68.3</v>
      </c>
      <c r="L108" s="168">
        <v>1.494899753781217</v>
      </c>
      <c r="M108" s="168">
        <v>1.0157545605306799</v>
      </c>
      <c r="N108" s="168">
        <v>0.88283157038242466</v>
      </c>
      <c r="O108" s="168">
        <v>0.86902286902286907</v>
      </c>
      <c r="P108" s="168">
        <v>1.0625</v>
      </c>
      <c r="Q108" s="168">
        <v>1.0125</v>
      </c>
      <c r="R108" s="22" t="s">
        <v>2664</v>
      </c>
      <c r="S108" s="22" t="s">
        <v>2671</v>
      </c>
      <c r="T108" s="22" t="s">
        <v>2669</v>
      </c>
      <c r="U108" s="22" t="s">
        <v>2666</v>
      </c>
      <c r="V108" s="22" t="s">
        <v>2666</v>
      </c>
      <c r="W108" s="22" t="s">
        <v>2666</v>
      </c>
      <c r="X108" s="22" t="s">
        <v>2666</v>
      </c>
      <c r="Y108" s="22" t="s">
        <v>2666</v>
      </c>
    </row>
    <row r="109" spans="2:25" x14ac:dyDescent="0.45">
      <c r="B109" s="22" t="s">
        <v>50</v>
      </c>
      <c r="C109" s="22" t="s">
        <v>388</v>
      </c>
      <c r="D109" s="22" t="s">
        <v>389</v>
      </c>
      <c r="E109" s="22" t="s">
        <v>25</v>
      </c>
      <c r="F109" s="22" t="s">
        <v>390</v>
      </c>
      <c r="G109" s="165" t="s">
        <v>2629</v>
      </c>
      <c r="H109" s="169">
        <v>-1</v>
      </c>
      <c r="I109" s="169">
        <v>110</v>
      </c>
      <c r="J109" s="169">
        <v>376</v>
      </c>
      <c r="K109" s="167">
        <v>-0.1</v>
      </c>
      <c r="L109" s="168">
        <v>1.7749999999999999</v>
      </c>
      <c r="M109" s="168">
        <v>0.97633136094674566</v>
      </c>
      <c r="N109" s="168">
        <v>0.97035040431266839</v>
      </c>
      <c r="O109" s="168">
        <v>0.98484848484848486</v>
      </c>
      <c r="P109" s="168">
        <v>0.67500000000000004</v>
      </c>
      <c r="Q109" s="168">
        <v>0.89058524173027998</v>
      </c>
      <c r="R109" s="22" t="s">
        <v>2664</v>
      </c>
      <c r="S109" s="22" t="s">
        <v>2671</v>
      </c>
      <c r="T109" s="22" t="s">
        <v>2669</v>
      </c>
      <c r="U109" s="22" t="s">
        <v>2666</v>
      </c>
      <c r="V109" s="22" t="s">
        <v>2666</v>
      </c>
      <c r="W109" s="22" t="s">
        <v>2666</v>
      </c>
      <c r="X109" s="22" t="s">
        <v>2666</v>
      </c>
      <c r="Y109" s="22" t="s">
        <v>2666</v>
      </c>
    </row>
    <row r="110" spans="2:25" x14ac:dyDescent="0.45">
      <c r="B110" s="22" t="s">
        <v>50</v>
      </c>
      <c r="C110" s="22" t="s">
        <v>392</v>
      </c>
      <c r="D110" s="22" t="s">
        <v>393</v>
      </c>
      <c r="E110" s="22" t="s">
        <v>25</v>
      </c>
      <c r="F110" s="22" t="s">
        <v>394</v>
      </c>
      <c r="G110" s="165" t="s">
        <v>2629</v>
      </c>
      <c r="H110" s="169">
        <v>210</v>
      </c>
      <c r="I110" s="169">
        <v>189</v>
      </c>
      <c r="J110" s="169">
        <v>217</v>
      </c>
      <c r="K110" s="167">
        <v>21</v>
      </c>
      <c r="L110" s="168">
        <v>1.1764705882352942</v>
      </c>
      <c r="M110" s="168">
        <v>0.97435897435897434</v>
      </c>
      <c r="N110" s="168">
        <v>0.80808080808080807</v>
      </c>
      <c r="O110" s="168">
        <v>0.91836734693877542</v>
      </c>
      <c r="P110" s="168">
        <v>0.9289617486338797</v>
      </c>
      <c r="Q110" s="168">
        <v>0.97142857142857142</v>
      </c>
      <c r="R110" s="22" t="s">
        <v>2664</v>
      </c>
      <c r="S110" s="22" t="s">
        <v>2671</v>
      </c>
      <c r="T110" s="22" t="s">
        <v>2669</v>
      </c>
      <c r="U110" s="22" t="s">
        <v>2669</v>
      </c>
      <c r="V110" s="22" t="s">
        <v>2666</v>
      </c>
      <c r="W110" s="22" t="s">
        <v>2666</v>
      </c>
      <c r="X110" s="22" t="s">
        <v>2666</v>
      </c>
      <c r="Y110" s="22" t="s">
        <v>2666</v>
      </c>
    </row>
    <row r="111" spans="2:25" x14ac:dyDescent="0.45">
      <c r="B111" s="22" t="s">
        <v>50</v>
      </c>
      <c r="C111" s="22" t="s">
        <v>395</v>
      </c>
      <c r="D111" s="22" t="s">
        <v>396</v>
      </c>
      <c r="E111" s="22" t="s">
        <v>25</v>
      </c>
      <c r="F111" s="22" t="s">
        <v>397</v>
      </c>
      <c r="G111" s="165" t="s">
        <v>2629</v>
      </c>
      <c r="H111" s="169">
        <v>246</v>
      </c>
      <c r="I111" s="169">
        <v>248</v>
      </c>
      <c r="J111" s="169">
        <v>287</v>
      </c>
      <c r="K111" s="167">
        <v>24.6</v>
      </c>
      <c r="L111" s="168">
        <v>1.6412213740458015</v>
      </c>
      <c r="M111" s="168">
        <v>1.4566929133858268</v>
      </c>
      <c r="N111" s="168">
        <v>0.90032154340836013</v>
      </c>
      <c r="O111" s="168">
        <v>0.96525096525096532</v>
      </c>
      <c r="P111" s="168">
        <v>0.96153846153846156</v>
      </c>
      <c r="Q111" s="168">
        <v>0.96153846153846156</v>
      </c>
      <c r="R111" s="22" t="s">
        <v>2664</v>
      </c>
      <c r="S111" s="22" t="s">
        <v>2671</v>
      </c>
      <c r="T111" s="22" t="s">
        <v>2669</v>
      </c>
      <c r="U111" s="22" t="s">
        <v>2669</v>
      </c>
      <c r="V111" s="22" t="s">
        <v>2666</v>
      </c>
      <c r="W111" s="22" t="s">
        <v>2666</v>
      </c>
      <c r="X111" s="22" t="s">
        <v>2666</v>
      </c>
      <c r="Y111" s="22" t="s">
        <v>2666</v>
      </c>
    </row>
    <row r="112" spans="2:25" x14ac:dyDescent="0.45">
      <c r="B112" s="22" t="s">
        <v>50</v>
      </c>
      <c r="C112" s="22" t="s">
        <v>398</v>
      </c>
      <c r="D112" s="22" t="s">
        <v>399</v>
      </c>
      <c r="E112" s="22" t="s">
        <v>25</v>
      </c>
      <c r="F112" s="22" t="s">
        <v>400</v>
      </c>
      <c r="G112" s="165" t="s">
        <v>2629</v>
      </c>
      <c r="H112" s="169">
        <v>482</v>
      </c>
      <c r="I112" s="169">
        <v>565</v>
      </c>
      <c r="J112" s="169">
        <v>718</v>
      </c>
      <c r="K112" s="167">
        <v>48.2</v>
      </c>
      <c r="L112" s="168">
        <v>1.3670133729569094</v>
      </c>
      <c r="M112" s="168">
        <v>1.3125</v>
      </c>
      <c r="N112" s="168">
        <v>1.1455847255369929</v>
      </c>
      <c r="O112" s="168">
        <v>0.9883720930232559</v>
      </c>
      <c r="P112" s="168">
        <v>1.0142857142857142</v>
      </c>
      <c r="Q112" s="168">
        <v>0.9285714285714286</v>
      </c>
      <c r="R112" s="22" t="s">
        <v>2664</v>
      </c>
      <c r="S112" s="22" t="s">
        <v>2671</v>
      </c>
      <c r="T112" s="22" t="s">
        <v>2669</v>
      </c>
      <c r="U112" s="22" t="s">
        <v>2669</v>
      </c>
      <c r="V112" s="22" t="s">
        <v>2666</v>
      </c>
      <c r="W112" s="22" t="s">
        <v>2666</v>
      </c>
      <c r="X112" s="22" t="s">
        <v>2666</v>
      </c>
      <c r="Y112" s="22" t="s">
        <v>2666</v>
      </c>
    </row>
    <row r="113" spans="2:25" x14ac:dyDescent="0.45">
      <c r="B113" s="22" t="s">
        <v>50</v>
      </c>
      <c r="C113" s="22" t="s">
        <v>401</v>
      </c>
      <c r="D113" s="22" t="s">
        <v>402</v>
      </c>
      <c r="E113" s="22" t="s">
        <v>25</v>
      </c>
      <c r="F113" s="22" t="s">
        <v>403</v>
      </c>
      <c r="G113" s="165" t="s">
        <v>2629</v>
      </c>
      <c r="H113" s="169">
        <v>76</v>
      </c>
      <c r="I113" s="169">
        <v>63</v>
      </c>
      <c r="J113" s="169">
        <v>73</v>
      </c>
      <c r="K113" s="167">
        <v>7.6000000000000005</v>
      </c>
      <c r="L113" s="168">
        <v>1.4084507042253522</v>
      </c>
      <c r="M113" s="168">
        <v>1.8461538461538463</v>
      </c>
      <c r="N113" s="168">
        <v>1.0638297872340425</v>
      </c>
      <c r="O113" s="168">
        <v>1.0126582278481011</v>
      </c>
      <c r="P113" s="168">
        <v>0.75</v>
      </c>
      <c r="Q113" s="168">
        <v>0.875</v>
      </c>
      <c r="R113" s="22" t="s">
        <v>2664</v>
      </c>
      <c r="S113" s="22" t="s">
        <v>2671</v>
      </c>
      <c r="T113" s="22" t="s">
        <v>2669</v>
      </c>
      <c r="U113" s="22" t="s">
        <v>2669</v>
      </c>
      <c r="V113" s="22" t="s">
        <v>2666</v>
      </c>
      <c r="W113" s="22" t="s">
        <v>2666</v>
      </c>
      <c r="X113" s="22" t="s">
        <v>2666</v>
      </c>
      <c r="Y113" s="22" t="s">
        <v>2666</v>
      </c>
    </row>
    <row r="114" spans="2:25" x14ac:dyDescent="0.45">
      <c r="B114" s="22" t="s">
        <v>50</v>
      </c>
      <c r="C114" s="22" t="s">
        <v>404</v>
      </c>
      <c r="D114" s="22" t="s">
        <v>405</v>
      </c>
      <c r="E114" s="22" t="s">
        <v>25</v>
      </c>
      <c r="F114" s="22" t="s">
        <v>406</v>
      </c>
      <c r="G114" s="165" t="s">
        <v>2624</v>
      </c>
      <c r="H114" s="169">
        <v>690</v>
      </c>
      <c r="I114" s="169">
        <v>701</v>
      </c>
      <c r="J114" s="169">
        <v>704</v>
      </c>
      <c r="K114" s="167">
        <v>69</v>
      </c>
      <c r="L114" s="168">
        <v>1.1925287356321841</v>
      </c>
      <c r="M114" s="168">
        <v>0.75697211155378485</v>
      </c>
      <c r="N114" s="168">
        <v>1.1313131313131313</v>
      </c>
      <c r="O114" s="168">
        <v>1.1764705882352942</v>
      </c>
      <c r="P114" s="168">
        <v>0.9263157894736842</v>
      </c>
      <c r="Q114" s="168">
        <v>1.0282258064516128</v>
      </c>
      <c r="R114" s="22" t="s">
        <v>2664</v>
      </c>
      <c r="S114" s="22" t="s">
        <v>2671</v>
      </c>
      <c r="T114" s="22" t="s">
        <v>2669</v>
      </c>
      <c r="U114" s="22" t="s">
        <v>2669</v>
      </c>
      <c r="V114" s="22" t="s">
        <v>2669</v>
      </c>
      <c r="W114" s="22" t="s">
        <v>2669</v>
      </c>
      <c r="X114" s="22" t="s">
        <v>2669</v>
      </c>
      <c r="Y114" s="22" t="s">
        <v>2669</v>
      </c>
    </row>
    <row r="115" spans="2:25" x14ac:dyDescent="0.45">
      <c r="B115" s="22" t="s">
        <v>50</v>
      </c>
      <c r="C115" s="22" t="s">
        <v>407</v>
      </c>
      <c r="D115" s="22" t="s">
        <v>408</v>
      </c>
      <c r="E115" s="22" t="s">
        <v>25</v>
      </c>
      <c r="F115" s="22" t="s">
        <v>409</v>
      </c>
      <c r="G115" s="165" t="s">
        <v>2624</v>
      </c>
      <c r="H115" s="169">
        <v>27907</v>
      </c>
      <c r="I115" s="169">
        <v>49909</v>
      </c>
      <c r="J115" s="169">
        <v>52795</v>
      </c>
      <c r="K115" s="167">
        <v>2790.7000000000003</v>
      </c>
      <c r="L115" s="168">
        <v>1.2922004594836649</v>
      </c>
      <c r="M115" s="168">
        <v>0.94953303430193514</v>
      </c>
      <c r="N115" s="168">
        <v>1.2327394694428715</v>
      </c>
      <c r="O115" s="168">
        <v>0.96580208161242365</v>
      </c>
      <c r="P115" s="168">
        <v>0.93604612336664961</v>
      </c>
      <c r="Q115" s="168">
        <v>0.89173588624524847</v>
      </c>
      <c r="R115" s="22" t="s">
        <v>2664</v>
      </c>
      <c r="S115" s="22" t="s">
        <v>2671</v>
      </c>
      <c r="T115" s="22" t="s">
        <v>2669</v>
      </c>
      <c r="U115" s="22" t="s">
        <v>2669</v>
      </c>
      <c r="V115" s="22" t="s">
        <v>2669</v>
      </c>
      <c r="W115" s="22" t="s">
        <v>2669</v>
      </c>
      <c r="X115" s="22" t="s">
        <v>2669</v>
      </c>
      <c r="Y115" s="22" t="s">
        <v>2669</v>
      </c>
    </row>
    <row r="116" spans="2:25" x14ac:dyDescent="0.45">
      <c r="B116" s="22" t="s">
        <v>50</v>
      </c>
      <c r="C116" s="22" t="s">
        <v>410</v>
      </c>
      <c r="D116" s="22" t="s">
        <v>410</v>
      </c>
      <c r="E116" s="22" t="s">
        <v>25</v>
      </c>
      <c r="F116" s="22" t="s">
        <v>411</v>
      </c>
      <c r="G116" s="165" t="s">
        <v>2628</v>
      </c>
      <c r="H116" s="169">
        <v>769</v>
      </c>
      <c r="I116" s="169">
        <v>785</v>
      </c>
      <c r="J116" s="169">
        <v>831</v>
      </c>
      <c r="K116" s="167">
        <v>76.900000000000006</v>
      </c>
      <c r="L116" s="168">
        <v>1.0032412409322424</v>
      </c>
      <c r="M116" s="168">
        <v>1.0165864098448367</v>
      </c>
      <c r="N116" s="168">
        <v>0.98508687919003968</v>
      </c>
      <c r="O116" s="168">
        <v>1.3325772611284377</v>
      </c>
      <c r="P116" s="168">
        <v>0.97158839982334744</v>
      </c>
      <c r="Q116" s="168">
        <v>1.0180671063951823</v>
      </c>
      <c r="R116" s="22" t="s">
        <v>2664</v>
      </c>
      <c r="S116" s="22" t="s">
        <v>2687</v>
      </c>
      <c r="T116" s="22" t="s">
        <v>2669</v>
      </c>
      <c r="U116" s="22" t="s">
        <v>2669</v>
      </c>
      <c r="V116" s="22" t="s">
        <v>2669</v>
      </c>
      <c r="W116" s="22" t="s">
        <v>2669</v>
      </c>
      <c r="X116" s="22" t="s">
        <v>2669</v>
      </c>
      <c r="Y116" s="22" t="s">
        <v>2669</v>
      </c>
    </row>
    <row r="117" spans="2:25" x14ac:dyDescent="0.45">
      <c r="B117" s="22" t="s">
        <v>50</v>
      </c>
      <c r="C117" s="22" t="s">
        <v>413</v>
      </c>
      <c r="D117" s="22" t="s">
        <v>413</v>
      </c>
      <c r="E117" s="22" t="s">
        <v>25</v>
      </c>
      <c r="F117" s="22" t="s">
        <v>414</v>
      </c>
      <c r="G117" s="165" t="s">
        <v>2620</v>
      </c>
      <c r="H117" s="169">
        <v>4622</v>
      </c>
      <c r="I117" s="169">
        <v>3475</v>
      </c>
      <c r="J117" s="169">
        <v>3213</v>
      </c>
      <c r="K117" s="167">
        <v>462.20000000000005</v>
      </c>
      <c r="L117" s="168">
        <v>1.0179699119791286</v>
      </c>
      <c r="M117" s="168">
        <v>0.70927491636907714</v>
      </c>
      <c r="N117" s="168">
        <v>0.97863129778023406</v>
      </c>
      <c r="O117" s="168">
        <v>1.1577728660141038</v>
      </c>
      <c r="P117" s="168">
        <v>0.90032875074716079</v>
      </c>
      <c r="Q117" s="168">
        <v>0.92329313331372354</v>
      </c>
      <c r="R117" s="22" t="s">
        <v>2664</v>
      </c>
      <c r="S117" s="22" t="s">
        <v>2671</v>
      </c>
      <c r="T117" s="22" t="s">
        <v>2669</v>
      </c>
      <c r="U117" s="22" t="s">
        <v>2669</v>
      </c>
      <c r="V117" s="22" t="s">
        <v>2669</v>
      </c>
      <c r="W117" s="22" t="s">
        <v>2669</v>
      </c>
      <c r="X117" s="22" t="s">
        <v>2669</v>
      </c>
      <c r="Y117" s="22" t="s">
        <v>2669</v>
      </c>
    </row>
    <row r="118" spans="2:25" x14ac:dyDescent="0.45">
      <c r="B118" s="22" t="s">
        <v>50</v>
      </c>
      <c r="C118" s="22" t="s">
        <v>417</v>
      </c>
      <c r="D118" s="22" t="s">
        <v>418</v>
      </c>
      <c r="E118" s="22" t="s">
        <v>25</v>
      </c>
      <c r="F118" s="22" t="s">
        <v>419</v>
      </c>
      <c r="G118" s="165" t="s">
        <v>2629</v>
      </c>
      <c r="H118" s="169">
        <v>42648</v>
      </c>
      <c r="I118" s="169">
        <v>49934</v>
      </c>
      <c r="J118" s="169">
        <v>55943</v>
      </c>
      <c r="K118" s="167">
        <v>4264.8</v>
      </c>
      <c r="L118" s="168">
        <v>1.0707310395181162</v>
      </c>
      <c r="M118" s="168">
        <v>0.86950970377936676</v>
      </c>
      <c r="N118" s="168">
        <v>1.0025088856366298</v>
      </c>
      <c r="O118" s="168">
        <v>1.1018546937343798</v>
      </c>
      <c r="P118" s="168">
        <v>0.93379158290642628</v>
      </c>
      <c r="Q118" s="168">
        <v>0.99670811997073894</v>
      </c>
      <c r="R118" s="22" t="s">
        <v>2664</v>
      </c>
      <c r="S118" s="22" t="s">
        <v>2671</v>
      </c>
      <c r="T118" s="22" t="s">
        <v>2669</v>
      </c>
      <c r="U118" s="22" t="s">
        <v>2669</v>
      </c>
      <c r="V118" s="22" t="s">
        <v>2669</v>
      </c>
      <c r="W118" s="22" t="s">
        <v>2669</v>
      </c>
      <c r="X118" s="22" t="s">
        <v>2669</v>
      </c>
      <c r="Y118" s="22" t="s">
        <v>2669</v>
      </c>
    </row>
    <row r="119" spans="2:25" x14ac:dyDescent="0.45">
      <c r="B119" s="22" t="s">
        <v>50</v>
      </c>
      <c r="C119" s="22" t="s">
        <v>420</v>
      </c>
      <c r="D119" s="22" t="s">
        <v>420</v>
      </c>
      <c r="E119" s="22" t="s">
        <v>25</v>
      </c>
      <c r="F119" s="22" t="s">
        <v>421</v>
      </c>
      <c r="G119" s="165" t="s">
        <v>2620</v>
      </c>
      <c r="H119" s="169">
        <v>1426</v>
      </c>
      <c r="I119" s="169">
        <v>1293</v>
      </c>
      <c r="J119" s="169">
        <v>1289</v>
      </c>
      <c r="K119" s="167">
        <v>142.6</v>
      </c>
      <c r="L119" s="168">
        <v>1.2624113475177305</v>
      </c>
      <c r="M119" s="168">
        <v>0.75802460530442961</v>
      </c>
      <c r="N119" s="168">
        <v>0.96595465480790255</v>
      </c>
      <c r="O119" s="168">
        <v>1.2749762131303521</v>
      </c>
      <c r="P119" s="168">
        <v>0.70962248084019297</v>
      </c>
      <c r="Q119" s="168">
        <v>1.0703540847026152</v>
      </c>
      <c r="R119" s="22" t="s">
        <v>2664</v>
      </c>
      <c r="S119" s="22" t="s">
        <v>2671</v>
      </c>
      <c r="T119" s="22" t="s">
        <v>2669</v>
      </c>
      <c r="U119" s="22" t="s">
        <v>2669</v>
      </c>
      <c r="V119" s="22" t="s">
        <v>2669</v>
      </c>
      <c r="W119" s="22" t="s">
        <v>2669</v>
      </c>
      <c r="X119" s="22" t="s">
        <v>2669</v>
      </c>
      <c r="Y119" s="22" t="s">
        <v>2669</v>
      </c>
    </row>
    <row r="120" spans="2:25" x14ac:dyDescent="0.45">
      <c r="B120" s="22" t="s">
        <v>50</v>
      </c>
      <c r="C120" s="22" t="s">
        <v>423</v>
      </c>
      <c r="D120" s="22" t="s">
        <v>424</v>
      </c>
      <c r="E120" s="22" t="s">
        <v>25</v>
      </c>
      <c r="F120" s="22" t="s">
        <v>425</v>
      </c>
      <c r="G120" s="165" t="s">
        <v>2629</v>
      </c>
      <c r="H120" s="169">
        <v>4243</v>
      </c>
      <c r="I120" s="169">
        <v>785</v>
      </c>
      <c r="J120" s="169">
        <v>1305</v>
      </c>
      <c r="K120" s="167">
        <v>424.3</v>
      </c>
      <c r="L120" s="168">
        <v>1.1724547343425349</v>
      </c>
      <c r="M120" s="168">
        <v>1.0524787689627642</v>
      </c>
      <c r="N120" s="168">
        <v>1.3223858208660642</v>
      </c>
      <c r="O120" s="168">
        <v>1.0823298286462693</v>
      </c>
      <c r="P120" s="168">
        <v>0.99013465831353065</v>
      </c>
      <c r="Q120" s="168">
        <v>1.116611456433543</v>
      </c>
      <c r="R120" s="22" t="s">
        <v>2664</v>
      </c>
      <c r="S120" s="22" t="s">
        <v>2671</v>
      </c>
      <c r="T120" s="22" t="s">
        <v>2669</v>
      </c>
      <c r="U120" s="22" t="s">
        <v>2669</v>
      </c>
      <c r="V120" s="22" t="s">
        <v>2669</v>
      </c>
      <c r="W120" s="22" t="s">
        <v>2669</v>
      </c>
      <c r="X120" s="22" t="s">
        <v>2669</v>
      </c>
      <c r="Y120" s="22" t="s">
        <v>2669</v>
      </c>
    </row>
    <row r="121" spans="2:25" x14ac:dyDescent="0.45">
      <c r="B121" s="22" t="s">
        <v>50</v>
      </c>
      <c r="C121" s="22" t="s">
        <v>426</v>
      </c>
      <c r="D121" s="22" t="s">
        <v>427</v>
      </c>
      <c r="E121" s="22" t="s">
        <v>25</v>
      </c>
      <c r="F121" s="22" t="s">
        <v>428</v>
      </c>
      <c r="G121" s="165" t="s">
        <v>2620</v>
      </c>
      <c r="H121" s="169">
        <v>1113</v>
      </c>
      <c r="I121" s="169">
        <v>1235</v>
      </c>
      <c r="J121" s="169">
        <v>1034</v>
      </c>
      <c r="K121" s="167">
        <v>111.30000000000001</v>
      </c>
      <c r="L121" s="168">
        <v>1.1048575961320541</v>
      </c>
      <c r="M121" s="168">
        <v>0.77485312485543778</v>
      </c>
      <c r="N121" s="168">
        <v>0.9782342871117633</v>
      </c>
      <c r="O121" s="168">
        <v>1.0658079731507097</v>
      </c>
      <c r="P121" s="168">
        <v>0.63543065413389599</v>
      </c>
      <c r="Q121" s="168">
        <v>1.0019525228650703</v>
      </c>
      <c r="R121" s="22" t="s">
        <v>2664</v>
      </c>
      <c r="S121" s="22" t="s">
        <v>2671</v>
      </c>
      <c r="T121" s="22" t="s">
        <v>2669</v>
      </c>
      <c r="U121" s="22" t="s">
        <v>2669</v>
      </c>
      <c r="V121" s="22" t="s">
        <v>2669</v>
      </c>
      <c r="W121" s="22" t="s">
        <v>2669</v>
      </c>
      <c r="X121" s="22" t="s">
        <v>2669</v>
      </c>
      <c r="Y121" s="22" t="s">
        <v>2669</v>
      </c>
    </row>
    <row r="122" spans="2:25" x14ac:dyDescent="0.45">
      <c r="B122" s="22" t="s">
        <v>50</v>
      </c>
      <c r="C122" s="22" t="s">
        <v>2688</v>
      </c>
      <c r="D122" s="22" t="s">
        <v>2329</v>
      </c>
      <c r="E122" s="22" t="s">
        <v>25</v>
      </c>
      <c r="F122" s="22" t="s">
        <v>2354</v>
      </c>
      <c r="G122" s="165" t="s">
        <v>2620</v>
      </c>
      <c r="H122" s="169">
        <v>7</v>
      </c>
      <c r="I122" s="169">
        <v>-28</v>
      </c>
      <c r="J122" s="169">
        <v>0</v>
      </c>
      <c r="K122" s="167">
        <v>0.70000000000000007</v>
      </c>
      <c r="L122" s="168">
        <v>0</v>
      </c>
      <c r="M122" s="168">
        <v>0</v>
      </c>
      <c r="N122" s="168">
        <v>0</v>
      </c>
      <c r="O122" s="168">
        <v>0</v>
      </c>
      <c r="P122" s="168">
        <v>0</v>
      </c>
      <c r="Q122" s="168">
        <v>0</v>
      </c>
      <c r="R122" s="22" t="s">
        <v>2664</v>
      </c>
      <c r="S122" s="22" t="s">
        <v>2671</v>
      </c>
      <c r="T122" s="22" t="s">
        <v>2678</v>
      </c>
      <c r="U122" s="22" t="s">
        <v>2678</v>
      </c>
      <c r="V122" s="22" t="s">
        <v>2678</v>
      </c>
      <c r="W122" s="22" t="s">
        <v>2678</v>
      </c>
      <c r="X122" s="22" t="s">
        <v>2678</v>
      </c>
      <c r="Y122" s="22" t="s">
        <v>2678</v>
      </c>
    </row>
    <row r="123" spans="2:25" x14ac:dyDescent="0.45">
      <c r="B123" s="22" t="s">
        <v>50</v>
      </c>
      <c r="C123" s="22" t="s">
        <v>429</v>
      </c>
      <c r="D123" s="22" t="s">
        <v>429</v>
      </c>
      <c r="E123" s="22" t="s">
        <v>25</v>
      </c>
      <c r="F123" s="22" t="s">
        <v>430</v>
      </c>
      <c r="G123" s="165" t="s">
        <v>2629</v>
      </c>
      <c r="H123" s="169">
        <v>35215</v>
      </c>
      <c r="I123" s="169">
        <v>61457</v>
      </c>
      <c r="J123" s="169">
        <v>82024</v>
      </c>
      <c r="K123" s="167">
        <v>3521.5</v>
      </c>
      <c r="L123" s="168">
        <v>1.0614269262981575</v>
      </c>
      <c r="M123" s="168">
        <v>1.0398530468812395</v>
      </c>
      <c r="N123" s="168">
        <v>1.1047930888307436</v>
      </c>
      <c r="O123" s="168">
        <v>1.1640904355660671</v>
      </c>
      <c r="P123" s="168">
        <v>0.90765308209372397</v>
      </c>
      <c r="Q123" s="168">
        <v>0.99128540305010893</v>
      </c>
      <c r="R123" s="22" t="s">
        <v>2664</v>
      </c>
      <c r="S123" s="22" t="s">
        <v>2671</v>
      </c>
      <c r="T123" s="22" t="s">
        <v>2669</v>
      </c>
      <c r="U123" s="22" t="s">
        <v>2669</v>
      </c>
      <c r="V123" s="22" t="s">
        <v>2669</v>
      </c>
      <c r="W123" s="22" t="s">
        <v>2669</v>
      </c>
      <c r="X123" s="22" t="s">
        <v>2669</v>
      </c>
      <c r="Y123" s="22" t="s">
        <v>2669</v>
      </c>
    </row>
    <row r="124" spans="2:25" x14ac:dyDescent="0.45">
      <c r="B124" s="22" t="s">
        <v>32</v>
      </c>
      <c r="C124" s="22" t="s">
        <v>432</v>
      </c>
      <c r="D124" s="22" t="s">
        <v>432</v>
      </c>
      <c r="E124" s="22" t="s">
        <v>25</v>
      </c>
      <c r="F124" s="22" t="s">
        <v>433</v>
      </c>
      <c r="G124" s="165" t="s">
        <v>2628</v>
      </c>
      <c r="H124" s="169">
        <v>1146100</v>
      </c>
      <c r="I124" s="169">
        <v>1142350</v>
      </c>
      <c r="J124" s="169">
        <v>1194450</v>
      </c>
      <c r="K124" s="167">
        <v>114610</v>
      </c>
      <c r="L124" s="168">
        <v>0.88742964352720455</v>
      </c>
      <c r="M124" s="168">
        <v>0.9605346912794398</v>
      </c>
      <c r="N124" s="168">
        <v>0.96605293440736484</v>
      </c>
      <c r="O124" s="168">
        <v>1.1231958762886598</v>
      </c>
      <c r="P124" s="168">
        <v>0.93783389995143274</v>
      </c>
      <c r="Q124" s="168">
        <v>1.0657251493753395</v>
      </c>
      <c r="R124" s="22" t="s">
        <v>2667</v>
      </c>
      <c r="S124" s="22" t="s">
        <v>2668</v>
      </c>
      <c r="T124" s="22" t="s">
        <v>2669</v>
      </c>
      <c r="U124" s="22" t="s">
        <v>2669</v>
      </c>
      <c r="V124" s="22" t="s">
        <v>2669</v>
      </c>
      <c r="W124" s="22" t="s">
        <v>2669</v>
      </c>
      <c r="X124" s="22" t="s">
        <v>2669</v>
      </c>
      <c r="Y124" s="22" t="s">
        <v>2669</v>
      </c>
    </row>
    <row r="125" spans="2:25" x14ac:dyDescent="0.45">
      <c r="B125" s="22" t="s">
        <v>32</v>
      </c>
      <c r="C125" s="22" t="s">
        <v>436</v>
      </c>
      <c r="D125" s="22" t="s">
        <v>436</v>
      </c>
      <c r="E125" s="22" t="s">
        <v>25</v>
      </c>
      <c r="F125" s="22" t="s">
        <v>437</v>
      </c>
      <c r="G125" s="165" t="s">
        <v>2628</v>
      </c>
      <c r="H125" s="169">
        <v>505100</v>
      </c>
      <c r="I125" s="169">
        <v>497250</v>
      </c>
      <c r="J125" s="169">
        <v>529250</v>
      </c>
      <c r="K125" s="167">
        <v>50510</v>
      </c>
      <c r="L125" s="168">
        <v>1.0493934142114385</v>
      </c>
      <c r="M125" s="168">
        <v>1.0014705882352941</v>
      </c>
      <c r="N125" s="168">
        <v>1.0398406374501992</v>
      </c>
      <c r="O125" s="168">
        <v>1.2357142857142858</v>
      </c>
      <c r="P125" s="168">
        <v>0.98351001177856301</v>
      </c>
      <c r="Q125" s="168">
        <v>1.1133069828722002</v>
      </c>
      <c r="R125" s="22" t="s">
        <v>2667</v>
      </c>
      <c r="S125" s="22" t="s">
        <v>2668</v>
      </c>
      <c r="T125" s="22" t="s">
        <v>2669</v>
      </c>
      <c r="U125" s="22" t="s">
        <v>2669</v>
      </c>
      <c r="V125" s="22" t="s">
        <v>2669</v>
      </c>
      <c r="W125" s="22" t="s">
        <v>2669</v>
      </c>
      <c r="X125" s="22" t="s">
        <v>2669</v>
      </c>
      <c r="Y125" s="22" t="s">
        <v>2669</v>
      </c>
    </row>
    <row r="126" spans="2:25" x14ac:dyDescent="0.45">
      <c r="B126" s="22" t="s">
        <v>50</v>
      </c>
      <c r="C126" s="22" t="s">
        <v>439</v>
      </c>
      <c r="D126" s="22" t="s">
        <v>439</v>
      </c>
      <c r="E126" s="22" t="s">
        <v>25</v>
      </c>
      <c r="F126" s="22" t="s">
        <v>440</v>
      </c>
      <c r="G126" s="165" t="s">
        <v>2629</v>
      </c>
      <c r="H126" s="169">
        <v>168</v>
      </c>
      <c r="I126" s="169">
        <v>422</v>
      </c>
      <c r="J126" s="169">
        <v>1519</v>
      </c>
      <c r="K126" s="167">
        <v>16.8</v>
      </c>
      <c r="L126" s="168">
        <v>1.3707165109034267</v>
      </c>
      <c r="M126" s="168">
        <v>1.0126582278481011</v>
      </c>
      <c r="N126" s="168">
        <v>0.85612366230677772</v>
      </c>
      <c r="O126" s="168">
        <v>1.0611510791366905</v>
      </c>
      <c r="P126" s="168">
        <v>0.8328411104548139</v>
      </c>
      <c r="Q126" s="168">
        <v>0.94801223241590216</v>
      </c>
      <c r="R126" s="22" t="s">
        <v>2664</v>
      </c>
      <c r="S126" s="22" t="s">
        <v>2671</v>
      </c>
      <c r="T126" s="22" t="s">
        <v>2669</v>
      </c>
      <c r="U126" s="22" t="s">
        <v>2669</v>
      </c>
      <c r="V126" s="22" t="s">
        <v>2669</v>
      </c>
      <c r="W126" s="22" t="s">
        <v>2669</v>
      </c>
      <c r="X126" s="22" t="s">
        <v>2669</v>
      </c>
      <c r="Y126" s="22" t="s">
        <v>2669</v>
      </c>
    </row>
    <row r="127" spans="2:25" x14ac:dyDescent="0.45">
      <c r="B127" s="22" t="s">
        <v>50</v>
      </c>
      <c r="C127" s="22" t="s">
        <v>442</v>
      </c>
      <c r="D127" s="22" t="s">
        <v>443</v>
      </c>
      <c r="E127" s="22" t="s">
        <v>25</v>
      </c>
      <c r="F127" s="22" t="s">
        <v>444</v>
      </c>
      <c r="G127" s="165" t="s">
        <v>2629</v>
      </c>
      <c r="H127" s="169">
        <v>1865</v>
      </c>
      <c r="I127" s="169">
        <v>521</v>
      </c>
      <c r="J127" s="169">
        <v>2320</v>
      </c>
      <c r="K127" s="167">
        <v>186.5</v>
      </c>
      <c r="L127" s="168">
        <v>1.5407190022010271</v>
      </c>
      <c r="M127" s="168">
        <v>1.1005331302361003</v>
      </c>
      <c r="N127" s="168">
        <v>1.0480928689883913</v>
      </c>
      <c r="O127" s="168">
        <v>1.0699088145896656</v>
      </c>
      <c r="P127" s="168">
        <v>0.84456424079065595</v>
      </c>
      <c r="Q127" s="168">
        <v>1.078735275883447</v>
      </c>
      <c r="R127" s="22" t="s">
        <v>2664</v>
      </c>
      <c r="S127" s="22" t="s">
        <v>2671</v>
      </c>
      <c r="T127" s="22" t="s">
        <v>2669</v>
      </c>
      <c r="U127" s="22" t="s">
        <v>2669</v>
      </c>
      <c r="V127" s="22" t="s">
        <v>2669</v>
      </c>
      <c r="W127" s="22" t="s">
        <v>2669</v>
      </c>
      <c r="X127" s="22" t="s">
        <v>2669</v>
      </c>
      <c r="Y127" s="22" t="s">
        <v>2669</v>
      </c>
    </row>
    <row r="128" spans="2:25" x14ac:dyDescent="0.45">
      <c r="B128" s="22" t="s">
        <v>32</v>
      </c>
      <c r="C128" s="22" t="s">
        <v>446</v>
      </c>
      <c r="D128" s="22" t="s">
        <v>447</v>
      </c>
      <c r="E128" s="22" t="s">
        <v>25</v>
      </c>
      <c r="F128" s="22" t="s">
        <v>448</v>
      </c>
      <c r="G128" s="165" t="s">
        <v>2629</v>
      </c>
      <c r="H128" s="169">
        <v>51400</v>
      </c>
      <c r="I128" s="169">
        <v>236050</v>
      </c>
      <c r="J128" s="169">
        <v>253750</v>
      </c>
      <c r="K128" s="167">
        <v>5140</v>
      </c>
      <c r="L128" s="168">
        <v>1.2208835341365463</v>
      </c>
      <c r="M128" s="168">
        <v>0.50143266475644699</v>
      </c>
      <c r="N128" s="168">
        <v>0.70617283950617282</v>
      </c>
      <c r="O128" s="168">
        <v>1.0277777777777777</v>
      </c>
      <c r="P128" s="168">
        <v>0.74509803921568629</v>
      </c>
      <c r="Q128" s="168">
        <v>0.7615384615384615</v>
      </c>
      <c r="R128" s="22" t="s">
        <v>2667</v>
      </c>
      <c r="S128" s="22" t="s">
        <v>2668</v>
      </c>
      <c r="T128" s="22" t="s">
        <v>2669</v>
      </c>
      <c r="U128" s="22" t="s">
        <v>2669</v>
      </c>
      <c r="V128" s="22" t="s">
        <v>2669</v>
      </c>
      <c r="W128" s="22" t="s">
        <v>2669</v>
      </c>
      <c r="X128" s="22" t="s">
        <v>2669</v>
      </c>
      <c r="Y128" s="22" t="s">
        <v>2669</v>
      </c>
    </row>
    <row r="129" spans="2:25" x14ac:dyDescent="0.45">
      <c r="B129" s="22" t="s">
        <v>32</v>
      </c>
      <c r="C129" s="22" t="s">
        <v>450</v>
      </c>
      <c r="D129" s="22" t="s">
        <v>451</v>
      </c>
      <c r="E129" s="22" t="s">
        <v>25</v>
      </c>
      <c r="F129" s="22" t="s">
        <v>452</v>
      </c>
      <c r="G129" s="165" t="s">
        <v>2628</v>
      </c>
      <c r="H129" s="169">
        <v>973700</v>
      </c>
      <c r="I129" s="169">
        <v>1031250</v>
      </c>
      <c r="J129" s="169">
        <v>1021800</v>
      </c>
      <c r="K129" s="167">
        <v>97370</v>
      </c>
      <c r="L129" s="168">
        <v>1.1406560636182903</v>
      </c>
      <c r="M129" s="168">
        <v>0.70525568181818177</v>
      </c>
      <c r="N129" s="168">
        <v>0.83995113011606592</v>
      </c>
      <c r="O129" s="168">
        <v>1.1113195747342088</v>
      </c>
      <c r="P129" s="168">
        <v>0.89077669902912626</v>
      </c>
      <c r="Q129" s="168">
        <v>0.9892063492063492</v>
      </c>
      <c r="R129" s="22" t="s">
        <v>2667</v>
      </c>
      <c r="S129" s="22" t="s">
        <v>2668</v>
      </c>
      <c r="T129" s="22" t="s">
        <v>2669</v>
      </c>
      <c r="U129" s="22" t="s">
        <v>2669</v>
      </c>
      <c r="V129" s="22" t="s">
        <v>2669</v>
      </c>
      <c r="W129" s="22" t="s">
        <v>2669</v>
      </c>
      <c r="X129" s="22" t="s">
        <v>2669</v>
      </c>
      <c r="Y129" s="22" t="s">
        <v>2669</v>
      </c>
    </row>
    <row r="130" spans="2:25" x14ac:dyDescent="0.45">
      <c r="B130" s="22" t="s">
        <v>32</v>
      </c>
      <c r="C130" s="22" t="s">
        <v>454</v>
      </c>
      <c r="D130" s="22" t="s">
        <v>455</v>
      </c>
      <c r="E130" s="22" t="s">
        <v>25</v>
      </c>
      <c r="F130" s="22" t="s">
        <v>456</v>
      </c>
      <c r="G130" s="165" t="s">
        <v>2620</v>
      </c>
      <c r="H130" s="169">
        <v>727450</v>
      </c>
      <c r="I130" s="169">
        <v>720900</v>
      </c>
      <c r="J130" s="169">
        <v>664450</v>
      </c>
      <c r="K130" s="167">
        <v>72745</v>
      </c>
      <c r="L130" s="168">
        <v>1.3109978150036417</v>
      </c>
      <c r="M130" s="168">
        <v>0.77500000000000002</v>
      </c>
      <c r="N130" s="168">
        <v>0.86571172784243511</v>
      </c>
      <c r="O130" s="168">
        <v>1.1457378551787352</v>
      </c>
      <c r="P130" s="168">
        <v>0.94128113879003561</v>
      </c>
      <c r="Q130" s="168">
        <v>1.1032558139534883</v>
      </c>
      <c r="R130" s="22" t="s">
        <v>2667</v>
      </c>
      <c r="S130" s="22" t="s">
        <v>2668</v>
      </c>
      <c r="T130" s="22" t="s">
        <v>2669</v>
      </c>
      <c r="U130" s="22" t="s">
        <v>2669</v>
      </c>
      <c r="V130" s="22" t="s">
        <v>2669</v>
      </c>
      <c r="W130" s="22" t="s">
        <v>2669</v>
      </c>
      <c r="X130" s="22" t="s">
        <v>2669</v>
      </c>
      <c r="Y130" s="22" t="s">
        <v>2669</v>
      </c>
    </row>
    <row r="131" spans="2:25" x14ac:dyDescent="0.45">
      <c r="B131" s="22" t="s">
        <v>32</v>
      </c>
      <c r="C131" s="22" t="s">
        <v>458</v>
      </c>
      <c r="D131" s="22" t="s">
        <v>458</v>
      </c>
      <c r="E131" s="22" t="s">
        <v>25</v>
      </c>
      <c r="F131" s="22" t="s">
        <v>459</v>
      </c>
      <c r="G131" s="165" t="s">
        <v>2629</v>
      </c>
      <c r="H131" s="169">
        <v>16724</v>
      </c>
      <c r="I131" s="169">
        <v>15947</v>
      </c>
      <c r="J131" s="169">
        <v>18185</v>
      </c>
      <c r="K131" s="167">
        <v>1672.4</v>
      </c>
      <c r="L131" s="168">
        <v>1.2397694524495677</v>
      </c>
      <c r="M131" s="168">
        <v>0.72020395156150419</v>
      </c>
      <c r="N131" s="168">
        <v>0.91656288916562889</v>
      </c>
      <c r="O131" s="168">
        <v>1.2682379349046016</v>
      </c>
      <c r="P131" s="168">
        <v>0.80814639905549002</v>
      </c>
      <c r="Q131" s="168">
        <v>0.92112125162972625</v>
      </c>
      <c r="R131" s="22" t="s">
        <v>2667</v>
      </c>
      <c r="S131" s="22" t="s">
        <v>2668</v>
      </c>
      <c r="T131" s="22" t="s">
        <v>2669</v>
      </c>
      <c r="U131" s="22" t="s">
        <v>2669</v>
      </c>
      <c r="V131" s="22" t="s">
        <v>2669</v>
      </c>
      <c r="W131" s="22" t="s">
        <v>2669</v>
      </c>
      <c r="X131" s="22" t="s">
        <v>2669</v>
      </c>
      <c r="Y131" s="22" t="s">
        <v>2669</v>
      </c>
    </row>
    <row r="132" spans="2:25" x14ac:dyDescent="0.45">
      <c r="B132" s="22" t="s">
        <v>32</v>
      </c>
      <c r="C132" s="22" t="s">
        <v>463</v>
      </c>
      <c r="D132" s="22" t="s">
        <v>463</v>
      </c>
      <c r="E132" s="22" t="s">
        <v>25</v>
      </c>
      <c r="F132" s="22" t="s">
        <v>464</v>
      </c>
      <c r="G132" s="165" t="s">
        <v>2629</v>
      </c>
      <c r="H132" s="169">
        <v>19774</v>
      </c>
      <c r="I132" s="169">
        <v>18920</v>
      </c>
      <c r="J132" s="169">
        <v>21337</v>
      </c>
      <c r="K132" s="167">
        <v>1977.4</v>
      </c>
      <c r="L132" s="168">
        <v>1.3161258603736481</v>
      </c>
      <c r="M132" s="168">
        <v>0.65811455847255373</v>
      </c>
      <c r="N132" s="168">
        <v>1.1493582263710618</v>
      </c>
      <c r="O132" s="168">
        <v>1.0412102243088159</v>
      </c>
      <c r="P132" s="168">
        <v>0.98401323042998901</v>
      </c>
      <c r="Q132" s="168">
        <v>1.0409285277947464</v>
      </c>
      <c r="R132" s="22" t="s">
        <v>2667</v>
      </c>
      <c r="S132" s="22" t="s">
        <v>2668</v>
      </c>
      <c r="T132" s="22" t="s">
        <v>2669</v>
      </c>
      <c r="U132" s="22" t="s">
        <v>2669</v>
      </c>
      <c r="V132" s="22" t="s">
        <v>2669</v>
      </c>
      <c r="W132" s="22" t="s">
        <v>2669</v>
      </c>
      <c r="X132" s="22" t="s">
        <v>2669</v>
      </c>
      <c r="Y132" s="22" t="s">
        <v>2669</v>
      </c>
    </row>
    <row r="133" spans="2:25" x14ac:dyDescent="0.45">
      <c r="B133" s="22" t="s">
        <v>32</v>
      </c>
      <c r="C133" s="22" t="s">
        <v>466</v>
      </c>
      <c r="D133" s="22" t="s">
        <v>467</v>
      </c>
      <c r="E133" s="22" t="s">
        <v>25</v>
      </c>
      <c r="F133" s="22" t="s">
        <v>468</v>
      </c>
      <c r="G133" s="165" t="s">
        <v>2629</v>
      </c>
      <c r="H133" s="169">
        <v>29446</v>
      </c>
      <c r="I133" s="169">
        <v>28752</v>
      </c>
      <c r="J133" s="169">
        <v>33039</v>
      </c>
      <c r="K133" s="167">
        <v>2944.6000000000004</v>
      </c>
      <c r="L133" s="168">
        <v>1.1299552906110284</v>
      </c>
      <c r="M133" s="168">
        <v>0.71248382923674003</v>
      </c>
      <c r="N133" s="168">
        <v>1.0276717557251909</v>
      </c>
      <c r="O133" s="168">
        <v>1.111646102919049</v>
      </c>
      <c r="P133" s="168">
        <v>0.93157410248542494</v>
      </c>
      <c r="Q133" s="168">
        <v>1.0521117166212535</v>
      </c>
      <c r="R133" s="22" t="s">
        <v>2667</v>
      </c>
      <c r="S133" s="22" t="s">
        <v>2668</v>
      </c>
      <c r="T133" s="22" t="s">
        <v>2669</v>
      </c>
      <c r="U133" s="22" t="s">
        <v>2669</v>
      </c>
      <c r="V133" s="22" t="s">
        <v>2669</v>
      </c>
      <c r="W133" s="22" t="s">
        <v>2669</v>
      </c>
      <c r="X133" s="22" t="s">
        <v>2669</v>
      </c>
      <c r="Y133" s="22" t="s">
        <v>2669</v>
      </c>
    </row>
    <row r="134" spans="2:25" x14ac:dyDescent="0.45">
      <c r="B134" s="22" t="s">
        <v>50</v>
      </c>
      <c r="C134" s="22" t="s">
        <v>470</v>
      </c>
      <c r="D134" s="22" t="s">
        <v>470</v>
      </c>
      <c r="E134" s="22" t="s">
        <v>25</v>
      </c>
      <c r="F134" s="22" t="s">
        <v>471</v>
      </c>
      <c r="G134" s="165" t="s">
        <v>2620</v>
      </c>
      <c r="H134" s="169">
        <v>15656</v>
      </c>
      <c r="I134" s="169">
        <v>12089</v>
      </c>
      <c r="J134" s="169">
        <v>9839</v>
      </c>
      <c r="K134" s="167">
        <v>1565.6000000000001</v>
      </c>
      <c r="L134" s="168">
        <v>0.95877277085330781</v>
      </c>
      <c r="M134" s="168">
        <v>0.88837324006815532</v>
      </c>
      <c r="N134" s="168">
        <v>0.98297482018412241</v>
      </c>
      <c r="O134" s="168">
        <v>0.99625873051201341</v>
      </c>
      <c r="P134" s="168">
        <v>0.79955258779621385</v>
      </c>
      <c r="Q134" s="168">
        <v>1.0158484636442873</v>
      </c>
      <c r="R134" s="22" t="s">
        <v>2664</v>
      </c>
      <c r="S134" s="22" t="s">
        <v>2665</v>
      </c>
      <c r="T134" s="22" t="s">
        <v>2669</v>
      </c>
      <c r="U134" s="22" t="s">
        <v>2669</v>
      </c>
      <c r="V134" s="22" t="s">
        <v>2669</v>
      </c>
      <c r="W134" s="22" t="s">
        <v>2669</v>
      </c>
      <c r="X134" s="22" t="s">
        <v>2669</v>
      </c>
      <c r="Y134" s="22" t="s">
        <v>2669</v>
      </c>
    </row>
    <row r="135" spans="2:25" x14ac:dyDescent="0.45">
      <c r="B135" s="22" t="s">
        <v>50</v>
      </c>
      <c r="C135" s="22" t="s">
        <v>473</v>
      </c>
      <c r="D135" s="22" t="s">
        <v>473</v>
      </c>
      <c r="E135" s="22" t="s">
        <v>25</v>
      </c>
      <c r="F135" s="22" t="s">
        <v>474</v>
      </c>
      <c r="G135" s="165" t="s">
        <v>2629</v>
      </c>
      <c r="H135" s="169">
        <v>8</v>
      </c>
      <c r="I135" s="169">
        <v>76</v>
      </c>
      <c r="J135" s="169">
        <v>172</v>
      </c>
      <c r="K135" s="167">
        <v>0.8</v>
      </c>
      <c r="L135" s="168">
        <v>0.92307692307692313</v>
      </c>
      <c r="M135" s="168">
        <v>1.0714285714285714</v>
      </c>
      <c r="N135" s="168">
        <v>0.89743589743589747</v>
      </c>
      <c r="O135" s="168">
        <v>1.1585365853658538</v>
      </c>
      <c r="P135" s="168">
        <v>0.69620253164556956</v>
      </c>
      <c r="Q135" s="168">
        <v>1.0204081632653061</v>
      </c>
      <c r="R135" s="22" t="s">
        <v>2664</v>
      </c>
      <c r="S135" s="22" t="s">
        <v>2671</v>
      </c>
      <c r="T135" s="22" t="s">
        <v>2669</v>
      </c>
      <c r="U135" s="22" t="s">
        <v>2669</v>
      </c>
      <c r="V135" s="22" t="s">
        <v>2669</v>
      </c>
      <c r="W135" s="22" t="s">
        <v>2669</v>
      </c>
      <c r="X135" s="22" t="s">
        <v>2669</v>
      </c>
      <c r="Y135" s="22" t="s">
        <v>2669</v>
      </c>
    </row>
    <row r="136" spans="2:25" x14ac:dyDescent="0.45">
      <c r="B136" s="22" t="s">
        <v>50</v>
      </c>
      <c r="C136" s="22" t="s">
        <v>476</v>
      </c>
      <c r="D136" s="22" t="s">
        <v>476</v>
      </c>
      <c r="E136" s="22" t="s">
        <v>25</v>
      </c>
      <c r="F136" s="22" t="s">
        <v>477</v>
      </c>
      <c r="G136" s="165" t="s">
        <v>2629</v>
      </c>
      <c r="H136" s="169">
        <v>4</v>
      </c>
      <c r="I136" s="169">
        <v>24</v>
      </c>
      <c r="J136" s="169">
        <v>32</v>
      </c>
      <c r="K136" s="167">
        <v>0.4</v>
      </c>
      <c r="L136" s="168">
        <v>1.0256410256410258</v>
      </c>
      <c r="M136" s="168">
        <v>1.2903225806451613</v>
      </c>
      <c r="N136" s="168">
        <v>0.9375</v>
      </c>
      <c r="O136" s="168">
        <v>1.0344827586206897</v>
      </c>
      <c r="P136" s="168">
        <v>0.9375</v>
      </c>
      <c r="Q136" s="168">
        <v>1.0714285714285714</v>
      </c>
      <c r="R136" s="22" t="s">
        <v>2664</v>
      </c>
      <c r="S136" s="22" t="s">
        <v>2671</v>
      </c>
      <c r="T136" s="22" t="s">
        <v>2669</v>
      </c>
      <c r="U136" s="22" t="s">
        <v>2669</v>
      </c>
      <c r="V136" s="22" t="s">
        <v>2669</v>
      </c>
      <c r="W136" s="22" t="s">
        <v>2669</v>
      </c>
      <c r="X136" s="22" t="s">
        <v>2669</v>
      </c>
      <c r="Y136" s="22" t="s">
        <v>2669</v>
      </c>
    </row>
    <row r="137" spans="2:25" x14ac:dyDescent="0.45">
      <c r="B137" s="22" t="s">
        <v>50</v>
      </c>
      <c r="C137" s="22" t="s">
        <v>2310</v>
      </c>
      <c r="D137" s="22" t="s">
        <v>2310</v>
      </c>
      <c r="E137" s="22" t="s">
        <v>25</v>
      </c>
      <c r="F137" s="22" t="s">
        <v>2689</v>
      </c>
      <c r="G137" s="165" t="s">
        <v>2620</v>
      </c>
      <c r="H137" s="169">
        <v>93</v>
      </c>
      <c r="I137" s="169">
        <v>95</v>
      </c>
      <c r="J137" s="169">
        <v>61</v>
      </c>
      <c r="K137" s="167">
        <v>9.3000000000000007</v>
      </c>
      <c r="L137" s="168">
        <v>1.871345029239766</v>
      </c>
      <c r="M137" s="168">
        <v>0</v>
      </c>
      <c r="N137" s="168">
        <v>0</v>
      </c>
      <c r="O137" s="168">
        <v>0</v>
      </c>
      <c r="P137" s="168">
        <v>1.0256410256410258</v>
      </c>
      <c r="Q137" s="168">
        <v>0</v>
      </c>
      <c r="R137" s="22" t="s">
        <v>2664</v>
      </c>
      <c r="S137" s="22" t="s">
        <v>2670</v>
      </c>
      <c r="T137" s="22" t="s">
        <v>2669</v>
      </c>
      <c r="U137" s="22" t="s">
        <v>2669</v>
      </c>
      <c r="V137" s="22" t="s">
        <v>2669</v>
      </c>
      <c r="W137" s="22" t="s">
        <v>2669</v>
      </c>
      <c r="X137" s="22" t="s">
        <v>2669</v>
      </c>
      <c r="Y137" s="22" t="s">
        <v>2669</v>
      </c>
    </row>
    <row r="138" spans="2:25" x14ac:dyDescent="0.45">
      <c r="B138" s="22" t="s">
        <v>50</v>
      </c>
      <c r="C138" s="22" t="s">
        <v>2311</v>
      </c>
      <c r="D138" s="22" t="s">
        <v>2311</v>
      </c>
      <c r="E138" s="22" t="s">
        <v>25</v>
      </c>
      <c r="F138" s="22" t="s">
        <v>2690</v>
      </c>
      <c r="G138" s="165" t="s">
        <v>2629</v>
      </c>
      <c r="H138" s="169">
        <v>156</v>
      </c>
      <c r="I138" s="169">
        <v>215</v>
      </c>
      <c r="J138" s="169">
        <v>222</v>
      </c>
      <c r="K138" s="167">
        <v>15.600000000000001</v>
      </c>
      <c r="L138" s="168">
        <v>2.821869488536155</v>
      </c>
      <c r="M138" s="168">
        <v>0</v>
      </c>
      <c r="N138" s="168">
        <v>0.99358974358974361</v>
      </c>
      <c r="O138" s="168">
        <v>2.318840579710145</v>
      </c>
      <c r="P138" s="168">
        <v>1.0256410256410258</v>
      </c>
      <c r="Q138" s="168">
        <v>0</v>
      </c>
      <c r="R138" s="22" t="s">
        <v>2664</v>
      </c>
      <c r="S138" s="22" t="s">
        <v>2670</v>
      </c>
      <c r="T138" s="22" t="s">
        <v>2669</v>
      </c>
      <c r="U138" s="22" t="s">
        <v>2669</v>
      </c>
      <c r="V138" s="22" t="s">
        <v>2669</v>
      </c>
      <c r="W138" s="22" t="s">
        <v>2669</v>
      </c>
      <c r="X138" s="22" t="s">
        <v>2669</v>
      </c>
      <c r="Y138" s="22" t="s">
        <v>2669</v>
      </c>
    </row>
    <row r="139" spans="2:25" x14ac:dyDescent="0.45">
      <c r="B139" s="22" t="s">
        <v>50</v>
      </c>
      <c r="C139" s="22" t="s">
        <v>478</v>
      </c>
      <c r="D139" s="22" t="s">
        <v>478</v>
      </c>
      <c r="E139" s="22" t="s">
        <v>25</v>
      </c>
      <c r="F139" s="22" t="s">
        <v>479</v>
      </c>
      <c r="G139" s="165" t="s">
        <v>2620</v>
      </c>
      <c r="H139" s="169">
        <v>429</v>
      </c>
      <c r="I139" s="169">
        <v>300</v>
      </c>
      <c r="J139" s="169">
        <v>199</v>
      </c>
      <c r="K139" s="167">
        <v>42.900000000000006</v>
      </c>
      <c r="L139" s="168">
        <v>1.075268817204301</v>
      </c>
      <c r="M139" s="168">
        <v>0.98684210526315796</v>
      </c>
      <c r="N139" s="168">
        <v>0.86092715231788086</v>
      </c>
      <c r="O139" s="168">
        <v>0.92715231788079477</v>
      </c>
      <c r="P139" s="168">
        <v>1.0135135135135134</v>
      </c>
      <c r="Q139" s="168">
        <v>1.1594202898550725</v>
      </c>
      <c r="R139" s="22" t="s">
        <v>2664</v>
      </c>
      <c r="S139" s="22" t="s">
        <v>2665</v>
      </c>
      <c r="T139" s="22" t="s">
        <v>2669</v>
      </c>
      <c r="U139" s="22" t="s">
        <v>2669</v>
      </c>
      <c r="V139" s="22" t="s">
        <v>2669</v>
      </c>
      <c r="W139" s="22" t="s">
        <v>2669</v>
      </c>
      <c r="X139" s="22" t="s">
        <v>2669</v>
      </c>
      <c r="Y139" s="22" t="s">
        <v>2669</v>
      </c>
    </row>
    <row r="140" spans="2:25" x14ac:dyDescent="0.45">
      <c r="B140" s="22" t="s">
        <v>50</v>
      </c>
      <c r="C140" s="22" t="s">
        <v>481</v>
      </c>
      <c r="D140" s="22" t="s">
        <v>481</v>
      </c>
      <c r="E140" s="22" t="s">
        <v>25</v>
      </c>
      <c r="F140" s="22" t="s">
        <v>482</v>
      </c>
      <c r="G140" s="165" t="s">
        <v>2620</v>
      </c>
      <c r="H140" s="169">
        <v>12448</v>
      </c>
      <c r="I140" s="169">
        <v>9135</v>
      </c>
      <c r="J140" s="169">
        <v>5784</v>
      </c>
      <c r="K140" s="167">
        <v>1244.8000000000002</v>
      </c>
      <c r="L140" s="168">
        <v>0.97157250809643769</v>
      </c>
      <c r="M140" s="168">
        <v>0.92567868268802855</v>
      </c>
      <c r="N140" s="168">
        <v>0.86591561740667111</v>
      </c>
      <c r="O140" s="168">
        <v>0.9525949224893282</v>
      </c>
      <c r="P140" s="168">
        <v>0.98336948662328272</v>
      </c>
      <c r="Q140" s="168">
        <v>1.0363106281473629</v>
      </c>
      <c r="R140" s="22" t="s">
        <v>2664</v>
      </c>
      <c r="S140" s="22" t="s">
        <v>2671</v>
      </c>
      <c r="T140" s="22" t="s">
        <v>2669</v>
      </c>
      <c r="U140" s="22" t="s">
        <v>2669</v>
      </c>
      <c r="V140" s="22" t="s">
        <v>2669</v>
      </c>
      <c r="W140" s="22" t="s">
        <v>2669</v>
      </c>
      <c r="X140" s="22" t="s">
        <v>2669</v>
      </c>
      <c r="Y140" s="22" t="s">
        <v>2669</v>
      </c>
    </row>
    <row r="141" spans="2:25" x14ac:dyDescent="0.45">
      <c r="B141" s="22" t="s">
        <v>50</v>
      </c>
      <c r="C141" s="22" t="s">
        <v>484</v>
      </c>
      <c r="D141" s="22" t="s">
        <v>484</v>
      </c>
      <c r="E141" s="22" t="s">
        <v>25</v>
      </c>
      <c r="F141" s="22" t="s">
        <v>485</v>
      </c>
      <c r="G141" s="165" t="s">
        <v>2620</v>
      </c>
      <c r="H141" s="169">
        <v>2295</v>
      </c>
      <c r="I141" s="169">
        <v>1590</v>
      </c>
      <c r="J141" s="169">
        <v>990</v>
      </c>
      <c r="K141" s="167">
        <v>229.5</v>
      </c>
      <c r="L141" s="168">
        <v>0.85215605749486645</v>
      </c>
      <c r="M141" s="168">
        <v>1.0068965517241379</v>
      </c>
      <c r="N141" s="168">
        <v>0.84931506849315064</v>
      </c>
      <c r="O141" s="168">
        <v>1.0561497326203209</v>
      </c>
      <c r="P141" s="168">
        <v>0.91633466135458175</v>
      </c>
      <c r="Q141" s="168">
        <v>1.0189228529839882</v>
      </c>
      <c r="R141" s="22" t="s">
        <v>2664</v>
      </c>
      <c r="S141" s="22" t="s">
        <v>2671</v>
      </c>
      <c r="T141" s="22" t="s">
        <v>2669</v>
      </c>
      <c r="U141" s="22" t="s">
        <v>2669</v>
      </c>
      <c r="V141" s="22" t="s">
        <v>2669</v>
      </c>
      <c r="W141" s="22" t="s">
        <v>2669</v>
      </c>
      <c r="X141" s="22" t="s">
        <v>2669</v>
      </c>
      <c r="Y141" s="22" t="s">
        <v>2669</v>
      </c>
    </row>
    <row r="142" spans="2:25" x14ac:dyDescent="0.45">
      <c r="B142" s="22" t="s">
        <v>50</v>
      </c>
      <c r="C142" s="22" t="s">
        <v>486</v>
      </c>
      <c r="D142" s="22" t="s">
        <v>486</v>
      </c>
      <c r="E142" s="22" t="s">
        <v>25</v>
      </c>
      <c r="F142" s="22" t="s">
        <v>2691</v>
      </c>
      <c r="G142" s="165" t="s">
        <v>2620</v>
      </c>
      <c r="H142" s="169">
        <v>2463</v>
      </c>
      <c r="I142" s="169">
        <v>2449</v>
      </c>
      <c r="J142" s="169">
        <v>193</v>
      </c>
      <c r="K142" s="167">
        <v>246.3</v>
      </c>
      <c r="L142" s="168">
        <v>0</v>
      </c>
      <c r="M142" s="168">
        <v>0</v>
      </c>
      <c r="N142" s="168">
        <v>0</v>
      </c>
      <c r="O142" s="168">
        <v>0</v>
      </c>
      <c r="P142" s="168">
        <v>0</v>
      </c>
      <c r="Q142" s="168">
        <v>0</v>
      </c>
      <c r="R142" s="22" t="s">
        <v>2664</v>
      </c>
      <c r="S142" s="22" t="s">
        <v>2671</v>
      </c>
      <c r="T142" s="22" t="s">
        <v>2678</v>
      </c>
      <c r="U142" s="22" t="s">
        <v>2678</v>
      </c>
      <c r="V142" s="22" t="s">
        <v>2678</v>
      </c>
      <c r="W142" s="22" t="s">
        <v>2678</v>
      </c>
      <c r="X142" s="22" t="s">
        <v>2678</v>
      </c>
      <c r="Y142" s="22" t="s">
        <v>2678</v>
      </c>
    </row>
    <row r="143" spans="2:25" x14ac:dyDescent="0.45">
      <c r="B143" s="22" t="s">
        <v>50</v>
      </c>
      <c r="C143" s="22" t="s">
        <v>492</v>
      </c>
      <c r="D143" s="22" t="s">
        <v>492</v>
      </c>
      <c r="E143" s="22" t="s">
        <v>25</v>
      </c>
      <c r="F143" s="22" t="s">
        <v>2692</v>
      </c>
      <c r="G143" s="165" t="s">
        <v>2620</v>
      </c>
      <c r="H143" s="169">
        <v>1308</v>
      </c>
      <c r="I143" s="169">
        <v>1304</v>
      </c>
      <c r="J143" s="169">
        <v>177</v>
      </c>
      <c r="K143" s="167">
        <v>130.80000000000001</v>
      </c>
      <c r="L143" s="168">
        <v>0</v>
      </c>
      <c r="M143" s="168">
        <v>0</v>
      </c>
      <c r="N143" s="168">
        <v>0</v>
      </c>
      <c r="O143" s="168">
        <v>0</v>
      </c>
      <c r="P143" s="168">
        <v>0</v>
      </c>
      <c r="Q143" s="168">
        <v>0</v>
      </c>
      <c r="R143" s="22" t="s">
        <v>2664</v>
      </c>
      <c r="S143" s="22" t="s">
        <v>2671</v>
      </c>
      <c r="T143" s="22" t="s">
        <v>2678</v>
      </c>
      <c r="U143" s="22" t="s">
        <v>2678</v>
      </c>
      <c r="V143" s="22" t="s">
        <v>2678</v>
      </c>
      <c r="W143" s="22" t="s">
        <v>2678</v>
      </c>
      <c r="X143" s="22" t="s">
        <v>2678</v>
      </c>
      <c r="Y143" s="22" t="s">
        <v>2678</v>
      </c>
    </row>
    <row r="144" spans="2:25" x14ac:dyDescent="0.45">
      <c r="B144" s="22" t="s">
        <v>50</v>
      </c>
      <c r="C144" s="22" t="s">
        <v>496</v>
      </c>
      <c r="D144" s="22" t="s">
        <v>497</v>
      </c>
      <c r="E144" s="22" t="s">
        <v>25</v>
      </c>
      <c r="F144" s="22" t="s">
        <v>498</v>
      </c>
      <c r="G144" s="165" t="s">
        <v>2633</v>
      </c>
      <c r="H144" s="169">
        <v>2068</v>
      </c>
      <c r="I144" s="169">
        <v>2280</v>
      </c>
      <c r="J144" s="169">
        <v>2192</v>
      </c>
      <c r="K144" s="167">
        <v>206.8</v>
      </c>
      <c r="L144" s="168">
        <v>1.0894596988485385</v>
      </c>
      <c r="M144" s="168">
        <v>1.047152480097979</v>
      </c>
      <c r="N144" s="168">
        <v>1.1713791113675707</v>
      </c>
      <c r="O144" s="168">
        <v>1.2135355892648774</v>
      </c>
      <c r="P144" s="168">
        <v>1.0284573140289566</v>
      </c>
      <c r="Q144" s="168">
        <v>1.0708742886704603</v>
      </c>
      <c r="R144" s="22" t="s">
        <v>2664</v>
      </c>
      <c r="S144" s="22" t="s">
        <v>2671</v>
      </c>
      <c r="T144" s="22" t="s">
        <v>2669</v>
      </c>
      <c r="U144" s="22" t="s">
        <v>2669</v>
      </c>
      <c r="V144" s="22" t="s">
        <v>2669</v>
      </c>
      <c r="W144" s="22" t="s">
        <v>2669</v>
      </c>
      <c r="X144" s="22" t="s">
        <v>2669</v>
      </c>
      <c r="Y144" s="22" t="s">
        <v>2669</v>
      </c>
    </row>
    <row r="145" spans="2:25" x14ac:dyDescent="0.45">
      <c r="B145" s="22" t="s">
        <v>50</v>
      </c>
      <c r="C145" s="22" t="s">
        <v>499</v>
      </c>
      <c r="D145" s="22" t="s">
        <v>500</v>
      </c>
      <c r="E145" s="22" t="s">
        <v>25</v>
      </c>
      <c r="F145" s="22" t="s">
        <v>501</v>
      </c>
      <c r="G145" s="165" t="s">
        <v>2633</v>
      </c>
      <c r="H145" s="169">
        <v>3638</v>
      </c>
      <c r="I145" s="169">
        <v>4157</v>
      </c>
      <c r="J145" s="169">
        <v>3798</v>
      </c>
      <c r="K145" s="167">
        <v>363.8</v>
      </c>
      <c r="L145" s="168">
        <v>1.0417633410672853</v>
      </c>
      <c r="M145" s="168">
        <v>1.0021023125437982</v>
      </c>
      <c r="N145" s="168">
        <v>1.2</v>
      </c>
      <c r="O145" s="168">
        <v>1.2338545207341944</v>
      </c>
      <c r="P145" s="168">
        <v>0.94424460431654667</v>
      </c>
      <c r="Q145" s="168">
        <v>1.0929487179487178</v>
      </c>
      <c r="R145" s="22" t="s">
        <v>2664</v>
      </c>
      <c r="S145" s="22" t="s">
        <v>2671</v>
      </c>
      <c r="T145" s="22" t="s">
        <v>2669</v>
      </c>
      <c r="U145" s="22" t="s">
        <v>2669</v>
      </c>
      <c r="V145" s="22" t="s">
        <v>2669</v>
      </c>
      <c r="W145" s="22" t="s">
        <v>2669</v>
      </c>
      <c r="X145" s="22" t="s">
        <v>2669</v>
      </c>
      <c r="Y145" s="22" t="s">
        <v>2669</v>
      </c>
    </row>
    <row r="146" spans="2:25" x14ac:dyDescent="0.45">
      <c r="B146" s="22" t="s">
        <v>50</v>
      </c>
      <c r="C146" s="22" t="s">
        <v>502</v>
      </c>
      <c r="D146" s="22" t="s">
        <v>503</v>
      </c>
      <c r="E146" s="22" t="s">
        <v>25</v>
      </c>
      <c r="F146" s="22" t="s">
        <v>504</v>
      </c>
      <c r="G146" s="165" t="s">
        <v>2620</v>
      </c>
      <c r="H146" s="169">
        <v>521</v>
      </c>
      <c r="I146" s="169">
        <v>541</v>
      </c>
      <c r="J146" s="169">
        <v>481</v>
      </c>
      <c r="K146" s="167">
        <v>52.1</v>
      </c>
      <c r="L146" s="168">
        <v>0.99616858237547889</v>
      </c>
      <c r="M146" s="168">
        <v>1.0410958904109588</v>
      </c>
      <c r="N146" s="168">
        <v>0.9762532981530343</v>
      </c>
      <c r="O146" s="168">
        <v>1.0164835164835164</v>
      </c>
      <c r="P146" s="168">
        <v>0.94086021505376338</v>
      </c>
      <c r="Q146" s="168">
        <v>1.0787172011661808</v>
      </c>
      <c r="R146" s="22" t="s">
        <v>2664</v>
      </c>
      <c r="S146" s="22" t="s">
        <v>2671</v>
      </c>
      <c r="T146" s="22" t="s">
        <v>2669</v>
      </c>
      <c r="U146" s="22" t="s">
        <v>2669</v>
      </c>
      <c r="V146" s="22" t="s">
        <v>2669</v>
      </c>
      <c r="W146" s="22" t="s">
        <v>2669</v>
      </c>
      <c r="X146" s="22" t="s">
        <v>2669</v>
      </c>
      <c r="Y146" s="22" t="s">
        <v>2669</v>
      </c>
    </row>
    <row r="147" spans="2:25" x14ac:dyDescent="0.45">
      <c r="B147" s="22" t="s">
        <v>50</v>
      </c>
      <c r="C147" s="22" t="s">
        <v>505</v>
      </c>
      <c r="D147" s="22" t="s">
        <v>506</v>
      </c>
      <c r="E147" s="22" t="s">
        <v>25</v>
      </c>
      <c r="F147" s="22" t="s">
        <v>507</v>
      </c>
      <c r="G147" s="165" t="s">
        <v>2624</v>
      </c>
      <c r="H147" s="169">
        <v>4446</v>
      </c>
      <c r="I147" s="169">
        <v>3610</v>
      </c>
      <c r="J147" s="169">
        <v>3090</v>
      </c>
      <c r="K147" s="167">
        <v>444.6</v>
      </c>
      <c r="L147" s="168">
        <v>0.8186195826645265</v>
      </c>
      <c r="M147" s="168">
        <v>0.87033747779751336</v>
      </c>
      <c r="N147" s="168">
        <v>1.0240384615384615</v>
      </c>
      <c r="O147" s="168">
        <v>0.92993630573248409</v>
      </c>
      <c r="P147" s="168">
        <v>0.77402597402597406</v>
      </c>
      <c r="Q147" s="168">
        <v>0.92839506172839503</v>
      </c>
      <c r="R147" s="22" t="s">
        <v>2664</v>
      </c>
      <c r="S147" s="22" t="s">
        <v>2679</v>
      </c>
      <c r="T147" s="22" t="s">
        <v>2669</v>
      </c>
      <c r="U147" s="22" t="s">
        <v>2669</v>
      </c>
      <c r="V147" s="22" t="s">
        <v>2669</v>
      </c>
      <c r="W147" s="22" t="s">
        <v>2669</v>
      </c>
      <c r="X147" s="22" t="s">
        <v>2669</v>
      </c>
      <c r="Y147" s="22" t="s">
        <v>2669</v>
      </c>
    </row>
    <row r="148" spans="2:25" x14ac:dyDescent="0.45">
      <c r="B148" s="22" t="s">
        <v>50</v>
      </c>
      <c r="C148" s="22" t="s">
        <v>509</v>
      </c>
      <c r="D148" s="22" t="s">
        <v>510</v>
      </c>
      <c r="E148" s="22" t="s">
        <v>25</v>
      </c>
      <c r="F148" s="22" t="s">
        <v>511</v>
      </c>
      <c r="G148" s="165" t="s">
        <v>2629</v>
      </c>
      <c r="H148" s="169">
        <v>48954</v>
      </c>
      <c r="I148" s="169">
        <v>55691</v>
      </c>
      <c r="J148" s="169">
        <v>60308</v>
      </c>
      <c r="K148" s="167">
        <v>4895.4000000000005</v>
      </c>
      <c r="L148" s="168">
        <v>1.0845159923744969</v>
      </c>
      <c r="M148" s="168">
        <v>0.82402858418937019</v>
      </c>
      <c r="N148" s="168">
        <v>0.92552810597923385</v>
      </c>
      <c r="O148" s="168">
        <v>1.0780173371860413</v>
      </c>
      <c r="P148" s="168">
        <v>0.858534645591013</v>
      </c>
      <c r="Q148" s="168">
        <v>1.0132810708254278</v>
      </c>
      <c r="R148" s="22" t="s">
        <v>2664</v>
      </c>
      <c r="S148" s="22" t="s">
        <v>2671</v>
      </c>
      <c r="T148" s="22" t="s">
        <v>2669</v>
      </c>
      <c r="U148" s="22" t="s">
        <v>2669</v>
      </c>
      <c r="V148" s="22" t="s">
        <v>2669</v>
      </c>
      <c r="W148" s="22" t="s">
        <v>2669</v>
      </c>
      <c r="X148" s="22" t="s">
        <v>2669</v>
      </c>
      <c r="Y148" s="22" t="s">
        <v>2669</v>
      </c>
    </row>
    <row r="149" spans="2:25" x14ac:dyDescent="0.45">
      <c r="B149" s="22" t="s">
        <v>50</v>
      </c>
      <c r="C149" s="22" t="s">
        <v>513</v>
      </c>
      <c r="D149" s="22" t="s">
        <v>514</v>
      </c>
      <c r="E149" s="22" t="s">
        <v>25</v>
      </c>
      <c r="F149" s="22" t="s">
        <v>515</v>
      </c>
      <c r="G149" s="165" t="s">
        <v>2633</v>
      </c>
      <c r="H149" s="169">
        <v>86</v>
      </c>
      <c r="I149" s="169">
        <v>242</v>
      </c>
      <c r="J149" s="169">
        <v>238</v>
      </c>
      <c r="K149" s="167">
        <v>8.6</v>
      </c>
      <c r="L149" s="168">
        <v>1.0040160642570282</v>
      </c>
      <c r="M149" s="168">
        <v>0.8</v>
      </c>
      <c r="N149" s="168">
        <v>0.92165898617511521</v>
      </c>
      <c r="O149" s="168">
        <v>0.86124401913875603</v>
      </c>
      <c r="P149" s="168">
        <v>0.84158415841584167</v>
      </c>
      <c r="Q149" s="168">
        <v>0.98445595854922274</v>
      </c>
      <c r="R149" s="22" t="s">
        <v>2664</v>
      </c>
      <c r="S149" s="22" t="s">
        <v>2671</v>
      </c>
      <c r="T149" s="22" t="s">
        <v>2669</v>
      </c>
      <c r="U149" s="22" t="s">
        <v>2669</v>
      </c>
      <c r="V149" s="22" t="s">
        <v>2669</v>
      </c>
      <c r="W149" s="22" t="s">
        <v>2669</v>
      </c>
      <c r="X149" s="22" t="s">
        <v>2669</v>
      </c>
      <c r="Y149" s="22" t="s">
        <v>2669</v>
      </c>
    </row>
    <row r="150" spans="2:25" x14ac:dyDescent="0.45">
      <c r="B150" s="22" t="s">
        <v>50</v>
      </c>
      <c r="C150" s="22" t="s">
        <v>516</v>
      </c>
      <c r="D150" s="22" t="s">
        <v>517</v>
      </c>
      <c r="E150" s="22" t="s">
        <v>25</v>
      </c>
      <c r="F150" s="22" t="s">
        <v>518</v>
      </c>
      <c r="G150" s="165" t="s">
        <v>2624</v>
      </c>
      <c r="H150" s="169">
        <v>241</v>
      </c>
      <c r="I150" s="169">
        <v>243</v>
      </c>
      <c r="J150" s="169">
        <v>246</v>
      </c>
      <c r="K150" s="167">
        <v>24.1</v>
      </c>
      <c r="L150" s="168">
        <v>1.5555555555555556</v>
      </c>
      <c r="M150" s="168">
        <v>1.1707317073170731</v>
      </c>
      <c r="N150" s="168">
        <v>0.6470588235294118</v>
      </c>
      <c r="O150" s="168">
        <v>0.68421052631578949</v>
      </c>
      <c r="P150" s="168">
        <v>1.0769230769230769</v>
      </c>
      <c r="Q150" s="168">
        <v>0.57894736842105265</v>
      </c>
      <c r="R150" s="22" t="s">
        <v>2664</v>
      </c>
      <c r="S150" s="22" t="s">
        <v>2665</v>
      </c>
      <c r="T150" s="22" t="s">
        <v>2669</v>
      </c>
      <c r="U150" s="22" t="s">
        <v>2669</v>
      </c>
      <c r="V150" s="22" t="s">
        <v>2669</v>
      </c>
      <c r="W150" s="22" t="s">
        <v>2669</v>
      </c>
      <c r="X150" s="22" t="s">
        <v>2669</v>
      </c>
      <c r="Y150" s="22" t="s">
        <v>2669</v>
      </c>
    </row>
    <row r="151" spans="2:25" x14ac:dyDescent="0.45">
      <c r="B151" s="22" t="s">
        <v>50</v>
      </c>
      <c r="C151" s="22" t="s">
        <v>520</v>
      </c>
      <c r="D151" s="22" t="s">
        <v>520</v>
      </c>
      <c r="E151" s="22" t="s">
        <v>25</v>
      </c>
      <c r="F151" s="22" t="s">
        <v>521</v>
      </c>
      <c r="G151" s="165" t="s">
        <v>2624</v>
      </c>
      <c r="H151" s="169">
        <v>10643</v>
      </c>
      <c r="I151" s="169">
        <v>8702</v>
      </c>
      <c r="J151" s="169">
        <v>6909</v>
      </c>
      <c r="K151" s="167">
        <v>1064.3</v>
      </c>
      <c r="L151" s="168">
        <v>0.88976646677392623</v>
      </c>
      <c r="M151" s="168">
        <v>1.0159595447374352</v>
      </c>
      <c r="N151" s="168">
        <v>1.9824707846410687</v>
      </c>
      <c r="O151" s="168">
        <v>1.0960791682324942</v>
      </c>
      <c r="P151" s="168">
        <v>0.97208905933738143</v>
      </c>
      <c r="Q151" s="168">
        <v>1.0799723210755239</v>
      </c>
      <c r="R151" s="22" t="s">
        <v>2664</v>
      </c>
      <c r="S151" s="22" t="s">
        <v>2679</v>
      </c>
      <c r="T151" s="22" t="s">
        <v>2669</v>
      </c>
      <c r="U151" s="22" t="s">
        <v>2669</v>
      </c>
      <c r="V151" s="22" t="s">
        <v>2669</v>
      </c>
      <c r="W151" s="22" t="s">
        <v>2669</v>
      </c>
      <c r="X151" s="22" t="s">
        <v>2669</v>
      </c>
      <c r="Y151" s="22" t="s">
        <v>2669</v>
      </c>
    </row>
    <row r="152" spans="2:25" x14ac:dyDescent="0.45">
      <c r="B152" s="22" t="s">
        <v>23</v>
      </c>
      <c r="C152" s="22" t="s">
        <v>523</v>
      </c>
      <c r="D152" s="22" t="s">
        <v>524</v>
      </c>
      <c r="E152" s="22" t="s">
        <v>25</v>
      </c>
      <c r="F152" s="22" t="s">
        <v>525</v>
      </c>
      <c r="G152" s="165" t="s">
        <v>2628</v>
      </c>
      <c r="H152" s="169">
        <v>22151</v>
      </c>
      <c r="I152" s="169">
        <v>23769</v>
      </c>
      <c r="J152" s="169">
        <v>22482</v>
      </c>
      <c r="K152" s="167">
        <v>2215.1</v>
      </c>
      <c r="L152" s="168">
        <v>1.0098717803245205</v>
      </c>
      <c r="M152" s="168">
        <v>0.80376788021812995</v>
      </c>
      <c r="N152" s="168">
        <v>0.95241339705467243</v>
      </c>
      <c r="O152" s="168">
        <v>1.1281662768865905</v>
      </c>
      <c r="P152" s="168">
        <v>0.98009875804279512</v>
      </c>
      <c r="Q152" s="168">
        <v>0.95127562123064813</v>
      </c>
      <c r="R152" s="22" t="s">
        <v>2664</v>
      </c>
      <c r="S152" s="22" t="s">
        <v>2682</v>
      </c>
      <c r="T152" s="22" t="s">
        <v>2669</v>
      </c>
      <c r="U152" s="22" t="s">
        <v>2669</v>
      </c>
      <c r="V152" s="22" t="s">
        <v>2669</v>
      </c>
      <c r="W152" s="22" t="s">
        <v>2669</v>
      </c>
      <c r="X152" s="22" t="s">
        <v>2669</v>
      </c>
      <c r="Y152" s="22" t="s">
        <v>2669</v>
      </c>
    </row>
    <row r="153" spans="2:25" x14ac:dyDescent="0.45">
      <c r="B153" s="22" t="s">
        <v>23</v>
      </c>
      <c r="C153" s="22" t="s">
        <v>528</v>
      </c>
      <c r="D153" s="22" t="s">
        <v>529</v>
      </c>
      <c r="E153" s="22" t="s">
        <v>25</v>
      </c>
      <c r="F153" s="22" t="s">
        <v>530</v>
      </c>
      <c r="G153" s="165" t="s">
        <v>2633</v>
      </c>
      <c r="H153" s="169">
        <v>83872</v>
      </c>
      <c r="I153" s="169">
        <v>92585</v>
      </c>
      <c r="J153" s="169">
        <v>88769</v>
      </c>
      <c r="K153" s="167">
        <v>8387.2000000000007</v>
      </c>
      <c r="L153" s="168">
        <v>0.80814421058825836</v>
      </c>
      <c r="M153" s="168">
        <v>0.91964223691242919</v>
      </c>
      <c r="N153" s="168">
        <v>1.1427197357003209</v>
      </c>
      <c r="O153" s="168">
        <v>1.1343447518363423</v>
      </c>
      <c r="P153" s="168">
        <v>0.96076687848359332</v>
      </c>
      <c r="Q153" s="168">
        <v>1.0498484305540758</v>
      </c>
      <c r="R153" s="22" t="s">
        <v>2664</v>
      </c>
      <c r="S153" s="22" t="s">
        <v>2682</v>
      </c>
      <c r="T153" s="22" t="s">
        <v>2669</v>
      </c>
      <c r="U153" s="22" t="s">
        <v>2669</v>
      </c>
      <c r="V153" s="22" t="s">
        <v>2669</v>
      </c>
      <c r="W153" s="22" t="s">
        <v>2669</v>
      </c>
      <c r="X153" s="22" t="s">
        <v>2669</v>
      </c>
      <c r="Y153" s="22" t="s">
        <v>2669</v>
      </c>
    </row>
    <row r="154" spans="2:25" x14ac:dyDescent="0.45">
      <c r="B154" s="22" t="s">
        <v>23</v>
      </c>
      <c r="C154" s="22" t="s">
        <v>531</v>
      </c>
      <c r="D154" s="22" t="s">
        <v>532</v>
      </c>
      <c r="E154" s="22" t="s">
        <v>25</v>
      </c>
      <c r="F154" s="22" t="s">
        <v>533</v>
      </c>
      <c r="G154" s="165" t="s">
        <v>2628</v>
      </c>
      <c r="H154" s="169">
        <v>4598</v>
      </c>
      <c r="I154" s="169">
        <v>4950</v>
      </c>
      <c r="J154" s="169">
        <v>4639</v>
      </c>
      <c r="K154" s="167">
        <v>459.8</v>
      </c>
      <c r="L154" s="168">
        <v>1.0320866544042511</v>
      </c>
      <c r="M154" s="168">
        <v>0.73363431151241532</v>
      </c>
      <c r="N154" s="168">
        <v>0.92109836635384079</v>
      </c>
      <c r="O154" s="168">
        <v>0.93984962406015038</v>
      </c>
      <c r="P154" s="168">
        <v>0.91890867752936711</v>
      </c>
      <c r="Q154" s="168">
        <v>0.85123759266239474</v>
      </c>
      <c r="R154" s="22" t="s">
        <v>2664</v>
      </c>
      <c r="S154" s="22" t="s">
        <v>2682</v>
      </c>
      <c r="T154" s="22" t="s">
        <v>2669</v>
      </c>
      <c r="U154" s="22" t="s">
        <v>2669</v>
      </c>
      <c r="V154" s="22" t="s">
        <v>2669</v>
      </c>
      <c r="W154" s="22" t="s">
        <v>2669</v>
      </c>
      <c r="X154" s="22" t="s">
        <v>2669</v>
      </c>
      <c r="Y154" s="22" t="s">
        <v>2669</v>
      </c>
    </row>
    <row r="155" spans="2:25" x14ac:dyDescent="0.45">
      <c r="B155" s="22" t="s">
        <v>50</v>
      </c>
      <c r="C155" s="22" t="s">
        <v>535</v>
      </c>
      <c r="D155" s="22" t="s">
        <v>535</v>
      </c>
      <c r="E155" s="22" t="s">
        <v>25</v>
      </c>
      <c r="F155" s="22" t="s">
        <v>536</v>
      </c>
      <c r="G155" s="165" t="s">
        <v>2629</v>
      </c>
      <c r="H155" s="169">
        <v>12</v>
      </c>
      <c r="I155" s="169">
        <v>10</v>
      </c>
      <c r="J155" s="169">
        <v>12</v>
      </c>
      <c r="K155" s="167">
        <v>1.2000000000000002</v>
      </c>
      <c r="L155" s="168">
        <v>2.5510204081632653</v>
      </c>
      <c r="M155" s="168">
        <v>3.7593984962406015</v>
      </c>
      <c r="N155" s="168">
        <v>3.7593984962406015</v>
      </c>
      <c r="O155" s="168">
        <v>3.7593984962406015</v>
      </c>
      <c r="P155" s="168">
        <v>3.7593984962406015</v>
      </c>
      <c r="Q155" s="168">
        <v>4.2016806722689077</v>
      </c>
      <c r="R155" s="22" t="s">
        <v>2664</v>
      </c>
      <c r="S155" s="22" t="s">
        <v>2671</v>
      </c>
      <c r="T155" s="22" t="s">
        <v>2669</v>
      </c>
      <c r="U155" s="22" t="s">
        <v>2669</v>
      </c>
      <c r="V155" s="22" t="s">
        <v>2669</v>
      </c>
      <c r="W155" s="22" t="s">
        <v>2669</v>
      </c>
      <c r="X155" s="22" t="s">
        <v>2669</v>
      </c>
      <c r="Y155" s="22" t="s">
        <v>2669</v>
      </c>
    </row>
    <row r="156" spans="2:25" x14ac:dyDescent="0.45">
      <c r="B156" s="22" t="s">
        <v>32</v>
      </c>
      <c r="C156" s="22" t="s">
        <v>539</v>
      </c>
      <c r="D156" s="22" t="s">
        <v>539</v>
      </c>
      <c r="E156" s="22" t="s">
        <v>25</v>
      </c>
      <c r="F156" s="22" t="s">
        <v>540</v>
      </c>
      <c r="G156" s="165" t="s">
        <v>2624</v>
      </c>
      <c r="H156" s="169">
        <v>83620</v>
      </c>
      <c r="I156" s="169">
        <v>77420</v>
      </c>
      <c r="J156" s="169">
        <v>73950</v>
      </c>
      <c r="K156" s="167">
        <v>8362</v>
      </c>
      <c r="L156" s="168">
        <v>1.0639777468706537</v>
      </c>
      <c r="M156" s="168">
        <v>1.1886120996441281</v>
      </c>
      <c r="N156" s="168">
        <v>0.88802488335925345</v>
      </c>
      <c r="O156" s="168">
        <v>1.2504173622704509</v>
      </c>
      <c r="P156" s="168">
        <v>1.3515625</v>
      </c>
      <c r="Q156" s="168">
        <v>0.87537993920972645</v>
      </c>
      <c r="R156" s="22" t="s">
        <v>2667</v>
      </c>
      <c r="S156" s="22" t="s">
        <v>2668</v>
      </c>
      <c r="T156" s="22" t="s">
        <v>2669</v>
      </c>
      <c r="U156" s="22" t="s">
        <v>2669</v>
      </c>
      <c r="V156" s="22" t="s">
        <v>2669</v>
      </c>
      <c r="W156" s="22" t="s">
        <v>2669</v>
      </c>
      <c r="X156" s="22" t="s">
        <v>2669</v>
      </c>
      <c r="Y156" s="22" t="s">
        <v>2669</v>
      </c>
    </row>
    <row r="157" spans="2:25" x14ac:dyDescent="0.45">
      <c r="B157" s="22" t="s">
        <v>32</v>
      </c>
      <c r="C157" s="22" t="s">
        <v>543</v>
      </c>
      <c r="D157" s="22" t="s">
        <v>543</v>
      </c>
      <c r="E157" s="22" t="s">
        <v>25</v>
      </c>
      <c r="F157" s="22" t="s">
        <v>544</v>
      </c>
      <c r="G157" s="165" t="s">
        <v>2624</v>
      </c>
      <c r="H157" s="169">
        <v>149610</v>
      </c>
      <c r="I157" s="169">
        <v>172880</v>
      </c>
      <c r="J157" s="169">
        <v>245150</v>
      </c>
      <c r="K157" s="167">
        <v>14961</v>
      </c>
      <c r="L157" s="168">
        <v>1.2487425697302241</v>
      </c>
      <c r="M157" s="168">
        <v>0.80051282051282047</v>
      </c>
      <c r="N157" s="168">
        <v>0.90276453765490938</v>
      </c>
      <c r="O157" s="168">
        <v>1.1204330175913397</v>
      </c>
      <c r="P157" s="168">
        <v>0.85171624713958805</v>
      </c>
      <c r="Q157" s="168">
        <v>1.0982142857142858</v>
      </c>
      <c r="R157" s="22" t="s">
        <v>2667</v>
      </c>
      <c r="S157" s="22" t="s">
        <v>2668</v>
      </c>
      <c r="T157" s="22" t="s">
        <v>2669</v>
      </c>
      <c r="U157" s="22" t="s">
        <v>2669</v>
      </c>
      <c r="V157" s="22" t="s">
        <v>2669</v>
      </c>
      <c r="W157" s="22" t="s">
        <v>2669</v>
      </c>
      <c r="X157" s="22" t="s">
        <v>2669</v>
      </c>
      <c r="Y157" s="22" t="s">
        <v>2669</v>
      </c>
    </row>
    <row r="158" spans="2:25" x14ac:dyDescent="0.45">
      <c r="B158" s="22" t="s">
        <v>32</v>
      </c>
      <c r="C158" s="22" t="s">
        <v>546</v>
      </c>
      <c r="D158" s="22" t="s">
        <v>546</v>
      </c>
      <c r="E158" s="22" t="s">
        <v>25</v>
      </c>
      <c r="F158" s="22" t="s">
        <v>547</v>
      </c>
      <c r="G158" s="165" t="s">
        <v>2624</v>
      </c>
      <c r="H158" s="169">
        <v>232740</v>
      </c>
      <c r="I158" s="169">
        <v>214490</v>
      </c>
      <c r="J158" s="169">
        <v>232000</v>
      </c>
      <c r="K158" s="167">
        <v>23274</v>
      </c>
      <c r="L158" s="168">
        <v>0.96461134291454176</v>
      </c>
      <c r="M158" s="168">
        <v>0.77714285714285714</v>
      </c>
      <c r="N158" s="168">
        <v>0.91870350690754521</v>
      </c>
      <c r="O158" s="168">
        <v>1.1447236180904523</v>
      </c>
      <c r="P158" s="168">
        <v>0.98830111902339779</v>
      </c>
      <c r="Q158" s="168">
        <v>1.0391566265060241</v>
      </c>
      <c r="R158" s="22" t="s">
        <v>2667</v>
      </c>
      <c r="S158" s="22" t="s">
        <v>2668</v>
      </c>
      <c r="T158" s="22" t="s">
        <v>2669</v>
      </c>
      <c r="U158" s="22" t="s">
        <v>2669</v>
      </c>
      <c r="V158" s="22" t="s">
        <v>2669</v>
      </c>
      <c r="W158" s="22" t="s">
        <v>2669</v>
      </c>
      <c r="X158" s="22" t="s">
        <v>2669</v>
      </c>
      <c r="Y158" s="22" t="s">
        <v>2669</v>
      </c>
    </row>
    <row r="159" spans="2:25" x14ac:dyDescent="0.45">
      <c r="B159" s="22" t="s">
        <v>50</v>
      </c>
      <c r="C159" s="22" t="s">
        <v>549</v>
      </c>
      <c r="D159" s="22" t="s">
        <v>549</v>
      </c>
      <c r="E159" s="22" t="s">
        <v>25</v>
      </c>
      <c r="F159" s="22" t="s">
        <v>550</v>
      </c>
      <c r="G159" s="165" t="s">
        <v>2620</v>
      </c>
      <c r="H159" s="169">
        <v>439</v>
      </c>
      <c r="I159" s="169">
        <v>323</v>
      </c>
      <c r="J159" s="169">
        <v>289</v>
      </c>
      <c r="K159" s="167">
        <v>43.900000000000006</v>
      </c>
      <c r="L159" s="168">
        <v>0.98305084745762716</v>
      </c>
      <c r="M159" s="168">
        <v>1.0194174757281553</v>
      </c>
      <c r="N159" s="168">
        <v>0.94827586206896552</v>
      </c>
      <c r="O159" s="168">
        <v>1.139240506329114</v>
      </c>
      <c r="P159" s="168">
        <v>1.0407239819004523</v>
      </c>
      <c r="Q159" s="168">
        <v>0.88105726872246704</v>
      </c>
      <c r="R159" s="22" t="s">
        <v>2664</v>
      </c>
      <c r="S159" s="22" t="s">
        <v>2671</v>
      </c>
      <c r="T159" s="22" t="s">
        <v>2669</v>
      </c>
      <c r="U159" s="22" t="s">
        <v>2669</v>
      </c>
      <c r="V159" s="22" t="s">
        <v>2669</v>
      </c>
      <c r="W159" s="22" t="s">
        <v>2669</v>
      </c>
      <c r="X159" s="22" t="s">
        <v>2669</v>
      </c>
      <c r="Y159" s="22" t="s">
        <v>2669</v>
      </c>
    </row>
    <row r="160" spans="2:25" x14ac:dyDescent="0.45">
      <c r="B160" s="22" t="s">
        <v>32</v>
      </c>
      <c r="C160" s="22" t="s">
        <v>551</v>
      </c>
      <c r="D160" s="22" t="s">
        <v>551</v>
      </c>
      <c r="E160" s="22" t="s">
        <v>25</v>
      </c>
      <c r="F160" s="22" t="s">
        <v>552</v>
      </c>
      <c r="G160" s="165" t="s">
        <v>2629</v>
      </c>
      <c r="H160" s="169">
        <v>473500</v>
      </c>
      <c r="I160" s="169">
        <v>563200</v>
      </c>
      <c r="J160" s="169">
        <v>580550</v>
      </c>
      <c r="K160" s="167">
        <v>47350</v>
      </c>
      <c r="L160" s="168">
        <v>0.99257195914577534</v>
      </c>
      <c r="M160" s="168">
        <v>2.0888407367280606</v>
      </c>
      <c r="N160" s="168">
        <v>0.712890625</v>
      </c>
      <c r="O160" s="168">
        <v>1.0991561181434599</v>
      </c>
      <c r="P160" s="168">
        <v>0.76190476190476186</v>
      </c>
      <c r="Q160" s="168">
        <v>0.89935760171306212</v>
      </c>
      <c r="R160" s="22" t="s">
        <v>2667</v>
      </c>
      <c r="S160" s="22" t="s">
        <v>2668</v>
      </c>
      <c r="T160" s="22" t="s">
        <v>2669</v>
      </c>
      <c r="U160" s="22" t="s">
        <v>2669</v>
      </c>
      <c r="V160" s="22" t="s">
        <v>2669</v>
      </c>
      <c r="W160" s="22" t="s">
        <v>2669</v>
      </c>
      <c r="X160" s="22" t="s">
        <v>2669</v>
      </c>
      <c r="Y160" s="22" t="s">
        <v>2669</v>
      </c>
    </row>
    <row r="161" spans="2:25" x14ac:dyDescent="0.45">
      <c r="B161" s="22" t="s">
        <v>50</v>
      </c>
      <c r="C161" s="22" t="s">
        <v>554</v>
      </c>
      <c r="D161" s="22" t="s">
        <v>554</v>
      </c>
      <c r="E161" s="22" t="s">
        <v>25</v>
      </c>
      <c r="F161" s="22" t="s">
        <v>2693</v>
      </c>
      <c r="G161" s="165" t="s">
        <v>2624</v>
      </c>
      <c r="H161" s="169">
        <v>-15</v>
      </c>
      <c r="I161" s="169">
        <v>0</v>
      </c>
      <c r="J161" s="169">
        <v>0</v>
      </c>
      <c r="K161" s="167">
        <v>-1.5</v>
      </c>
      <c r="L161" s="168">
        <v>0</v>
      </c>
      <c r="M161" s="168">
        <v>0</v>
      </c>
      <c r="N161" s="168">
        <v>0</v>
      </c>
      <c r="O161" s="168">
        <v>0</v>
      </c>
      <c r="P161" s="168">
        <v>0</v>
      </c>
      <c r="Q161" s="168">
        <v>0</v>
      </c>
      <c r="R161" s="22" t="s">
        <v>2664</v>
      </c>
      <c r="S161" s="22" t="s">
        <v>2671</v>
      </c>
      <c r="T161" s="22" t="s">
        <v>2678</v>
      </c>
      <c r="U161" s="22" t="s">
        <v>2678</v>
      </c>
      <c r="V161" s="22" t="s">
        <v>2678</v>
      </c>
      <c r="W161" s="22" t="s">
        <v>2678</v>
      </c>
      <c r="X161" s="22" t="s">
        <v>2678</v>
      </c>
      <c r="Y161" s="22" t="s">
        <v>2678</v>
      </c>
    </row>
    <row r="162" spans="2:25" x14ac:dyDescent="0.45">
      <c r="B162" s="22" t="s">
        <v>23</v>
      </c>
      <c r="C162" s="22" t="s">
        <v>558</v>
      </c>
      <c r="D162" s="22" t="s">
        <v>558</v>
      </c>
      <c r="E162" s="22" t="s">
        <v>25</v>
      </c>
      <c r="F162" s="22" t="s">
        <v>559</v>
      </c>
      <c r="G162" s="165" t="s">
        <v>2620</v>
      </c>
      <c r="H162" s="169">
        <v>15199</v>
      </c>
      <c r="I162" s="169">
        <v>10882</v>
      </c>
      <c r="J162" s="169">
        <v>9574</v>
      </c>
      <c r="K162" s="167">
        <v>1519.9</v>
      </c>
      <c r="L162" s="168">
        <v>1.1477814448111479</v>
      </c>
      <c r="M162" s="168">
        <v>0.29835390946502055</v>
      </c>
      <c r="N162" s="168">
        <v>0.7122861586314152</v>
      </c>
      <c r="O162" s="168">
        <v>1.0584518167456556</v>
      </c>
      <c r="P162" s="168">
        <v>0.57894736842105265</v>
      </c>
      <c r="Q162" s="168">
        <v>0.84562996594778661</v>
      </c>
      <c r="R162" s="22" t="s">
        <v>2664</v>
      </c>
      <c r="S162" s="22" t="s">
        <v>2679</v>
      </c>
      <c r="T162" s="22" t="s">
        <v>2669</v>
      </c>
      <c r="U162" s="22" t="s">
        <v>2669</v>
      </c>
      <c r="V162" s="22" t="s">
        <v>2669</v>
      </c>
      <c r="W162" s="22" t="s">
        <v>2669</v>
      </c>
      <c r="X162" s="22" t="s">
        <v>2669</v>
      </c>
      <c r="Y162" s="22" t="s">
        <v>2669</v>
      </c>
    </row>
    <row r="163" spans="2:25" x14ac:dyDescent="0.45">
      <c r="B163" s="22" t="s">
        <v>50</v>
      </c>
      <c r="C163" s="22" t="s">
        <v>561</v>
      </c>
      <c r="D163" s="22" t="s">
        <v>562</v>
      </c>
      <c r="E163" s="22" t="s">
        <v>25</v>
      </c>
      <c r="F163" s="22" t="s">
        <v>563</v>
      </c>
      <c r="G163" s="165" t="s">
        <v>2633</v>
      </c>
      <c r="H163" s="169">
        <v>5892</v>
      </c>
      <c r="I163" s="169">
        <v>7207</v>
      </c>
      <c r="J163" s="169">
        <v>6830</v>
      </c>
      <c r="K163" s="167">
        <v>589.20000000000005</v>
      </c>
      <c r="L163" s="168">
        <v>0.98793708963200488</v>
      </c>
      <c r="M163" s="168">
        <v>1.0422535211267605</v>
      </c>
      <c r="N163" s="168">
        <v>1.4937163375224416</v>
      </c>
      <c r="O163" s="168">
        <v>0.93662758235622556</v>
      </c>
      <c r="P163" s="168">
        <v>0.9107314725697786</v>
      </c>
      <c r="Q163" s="168">
        <v>0.94947956334094952</v>
      </c>
      <c r="R163" s="22" t="s">
        <v>2664</v>
      </c>
      <c r="S163" s="22" t="s">
        <v>2671</v>
      </c>
      <c r="T163" s="22" t="s">
        <v>2669</v>
      </c>
      <c r="U163" s="22" t="s">
        <v>2669</v>
      </c>
      <c r="V163" s="22" t="s">
        <v>2669</v>
      </c>
      <c r="W163" s="22" t="s">
        <v>2666</v>
      </c>
      <c r="X163" s="22" t="s">
        <v>2666</v>
      </c>
      <c r="Y163" s="22" t="s">
        <v>2666</v>
      </c>
    </row>
    <row r="164" spans="2:25" x14ac:dyDescent="0.45">
      <c r="B164" s="22" t="s">
        <v>50</v>
      </c>
      <c r="C164" s="22" t="s">
        <v>565</v>
      </c>
      <c r="D164" s="22" t="s">
        <v>565</v>
      </c>
      <c r="E164" s="22" t="s">
        <v>25</v>
      </c>
      <c r="F164" s="22" t="s">
        <v>566</v>
      </c>
      <c r="G164" s="165" t="s">
        <v>2624</v>
      </c>
      <c r="H164" s="169">
        <v>714</v>
      </c>
      <c r="I164" s="169">
        <v>834</v>
      </c>
      <c r="J164" s="169">
        <v>622</v>
      </c>
      <c r="K164" s="167">
        <v>71.400000000000006</v>
      </c>
      <c r="L164" s="168">
        <v>0.89673913043478271</v>
      </c>
      <c r="M164" s="168">
        <v>0.79059829059829068</v>
      </c>
      <c r="N164" s="168">
        <v>0.65217391304347827</v>
      </c>
      <c r="O164" s="168">
        <v>0.89324618736383443</v>
      </c>
      <c r="P164" s="168">
        <v>0.57603686635944706</v>
      </c>
      <c r="Q164" s="168">
        <v>0.9002433090024331</v>
      </c>
      <c r="R164" s="22" t="s">
        <v>2664</v>
      </c>
      <c r="S164" s="22" t="s">
        <v>2671</v>
      </c>
      <c r="T164" s="22" t="s">
        <v>2669</v>
      </c>
      <c r="U164" s="22" t="s">
        <v>2669</v>
      </c>
      <c r="V164" s="22" t="s">
        <v>2669</v>
      </c>
      <c r="W164" s="22" t="s">
        <v>2669</v>
      </c>
      <c r="X164" s="22" t="s">
        <v>2669</v>
      </c>
      <c r="Y164" s="22" t="s">
        <v>2669</v>
      </c>
    </row>
    <row r="165" spans="2:25" x14ac:dyDescent="0.45">
      <c r="B165" s="22" t="s">
        <v>50</v>
      </c>
      <c r="C165" s="22" t="s">
        <v>567</v>
      </c>
      <c r="D165" s="22" t="s">
        <v>567</v>
      </c>
      <c r="E165" s="22" t="s">
        <v>25</v>
      </c>
      <c r="F165" s="22" t="s">
        <v>568</v>
      </c>
      <c r="G165" s="165" t="s">
        <v>2629</v>
      </c>
      <c r="H165" s="169">
        <v>1356</v>
      </c>
      <c r="I165" s="169">
        <v>1320</v>
      </c>
      <c r="J165" s="169">
        <v>1453</v>
      </c>
      <c r="K165" s="167">
        <v>135.6</v>
      </c>
      <c r="L165" s="168">
        <v>1.0392156862745099</v>
      </c>
      <c r="M165" s="168">
        <v>1.1426188490408673</v>
      </c>
      <c r="N165" s="168">
        <v>1.0991735537190082</v>
      </c>
      <c r="O165" s="168">
        <v>1.2298558100084818</v>
      </c>
      <c r="P165" s="168">
        <v>0.88785046728971961</v>
      </c>
      <c r="Q165" s="168">
        <v>1.1073253833049403</v>
      </c>
      <c r="R165" s="22" t="s">
        <v>2664</v>
      </c>
      <c r="S165" s="22" t="s">
        <v>2672</v>
      </c>
      <c r="T165" s="22" t="s">
        <v>2669</v>
      </c>
      <c r="U165" s="22" t="s">
        <v>2669</v>
      </c>
      <c r="V165" s="22" t="s">
        <v>2669</v>
      </c>
      <c r="W165" s="22" t="s">
        <v>2669</v>
      </c>
      <c r="X165" s="22" t="s">
        <v>2669</v>
      </c>
      <c r="Y165" s="22" t="s">
        <v>2669</v>
      </c>
    </row>
    <row r="166" spans="2:25" x14ac:dyDescent="0.45">
      <c r="B166" s="22" t="s">
        <v>50</v>
      </c>
      <c r="C166" s="22" t="s">
        <v>569</v>
      </c>
      <c r="D166" s="22" t="s">
        <v>569</v>
      </c>
      <c r="E166" s="22" t="s">
        <v>25</v>
      </c>
      <c r="F166" s="22" t="s">
        <v>570</v>
      </c>
      <c r="G166" s="165" t="s">
        <v>2628</v>
      </c>
      <c r="H166" s="169">
        <v>2551</v>
      </c>
      <c r="I166" s="169">
        <v>2527</v>
      </c>
      <c r="J166" s="169">
        <v>2707</v>
      </c>
      <c r="K166" s="167">
        <v>255.10000000000002</v>
      </c>
      <c r="L166" s="168">
        <v>1.1878065872459707</v>
      </c>
      <c r="M166" s="168">
        <v>0.94280607685433415</v>
      </c>
      <c r="N166" s="168">
        <v>1.1111111111111112</v>
      </c>
      <c r="O166" s="168">
        <v>1.0652765185856754</v>
      </c>
      <c r="P166" s="168">
        <v>1.0221619176843058</v>
      </c>
      <c r="Q166" s="168">
        <v>1.0643564356435644</v>
      </c>
      <c r="R166" s="22" t="s">
        <v>2664</v>
      </c>
      <c r="S166" s="22" t="s">
        <v>2672</v>
      </c>
      <c r="T166" s="22" t="s">
        <v>2669</v>
      </c>
      <c r="U166" s="22" t="s">
        <v>2669</v>
      </c>
      <c r="V166" s="22" t="s">
        <v>2669</v>
      </c>
      <c r="W166" s="22" t="s">
        <v>2669</v>
      </c>
      <c r="X166" s="22" t="s">
        <v>2669</v>
      </c>
      <c r="Y166" s="22" t="s">
        <v>2669</v>
      </c>
    </row>
    <row r="167" spans="2:25" x14ac:dyDescent="0.45">
      <c r="B167" s="22" t="s">
        <v>50</v>
      </c>
      <c r="C167" s="22" t="s">
        <v>571</v>
      </c>
      <c r="D167" s="22" t="s">
        <v>572</v>
      </c>
      <c r="E167" s="22" t="s">
        <v>25</v>
      </c>
      <c r="F167" s="22" t="s">
        <v>573</v>
      </c>
      <c r="G167" s="165" t="s">
        <v>2629</v>
      </c>
      <c r="H167" s="169">
        <v>5517</v>
      </c>
      <c r="I167" s="169">
        <v>5382</v>
      </c>
      <c r="J167" s="169">
        <v>6068</v>
      </c>
      <c r="K167" s="167">
        <v>551.70000000000005</v>
      </c>
      <c r="L167" s="168">
        <v>1.0390993458086111</v>
      </c>
      <c r="M167" s="168">
        <v>0.96855590062111796</v>
      </c>
      <c r="N167" s="168">
        <v>1.0574889444337627</v>
      </c>
      <c r="O167" s="168">
        <v>1.1496427070197561</v>
      </c>
      <c r="P167" s="168">
        <v>0.99267015706806283</v>
      </c>
      <c r="Q167" s="168">
        <v>1.1363636363636362</v>
      </c>
      <c r="R167" s="22" t="s">
        <v>2664</v>
      </c>
      <c r="S167" s="22" t="s">
        <v>2672</v>
      </c>
      <c r="T167" s="22" t="s">
        <v>2669</v>
      </c>
      <c r="U167" s="22" t="s">
        <v>2669</v>
      </c>
      <c r="V167" s="22" t="s">
        <v>2669</v>
      </c>
      <c r="W167" s="22" t="s">
        <v>2669</v>
      </c>
      <c r="X167" s="22" t="s">
        <v>2669</v>
      </c>
      <c r="Y167" s="22" t="s">
        <v>2669</v>
      </c>
    </row>
    <row r="168" spans="2:25" x14ac:dyDescent="0.45">
      <c r="B168" s="22" t="s">
        <v>23</v>
      </c>
      <c r="C168" s="22" t="s">
        <v>575</v>
      </c>
      <c r="D168" s="22" t="s">
        <v>576</v>
      </c>
      <c r="E168" s="22" t="s">
        <v>25</v>
      </c>
      <c r="F168" s="22" t="s">
        <v>577</v>
      </c>
      <c r="G168" s="165" t="s">
        <v>2628</v>
      </c>
      <c r="H168" s="169">
        <v>88</v>
      </c>
      <c r="I168" s="169">
        <v>92</v>
      </c>
      <c r="J168" s="169">
        <v>83</v>
      </c>
      <c r="K168" s="167">
        <v>8.8000000000000007</v>
      </c>
      <c r="L168" s="168">
        <v>0.92105263157894746</v>
      </c>
      <c r="M168" s="168">
        <v>0.88495575221238931</v>
      </c>
      <c r="N168" s="168">
        <v>0.77669902912621358</v>
      </c>
      <c r="O168" s="168">
        <v>1.0434782608695652</v>
      </c>
      <c r="P168" s="168">
        <v>0.72727272727272729</v>
      </c>
      <c r="Q168" s="168">
        <v>0.97087378640776689</v>
      </c>
      <c r="R168" s="22" t="s">
        <v>2664</v>
      </c>
      <c r="S168" s="22" t="s">
        <v>2670</v>
      </c>
      <c r="T168" s="22" t="s">
        <v>2669</v>
      </c>
      <c r="U168" s="22" t="s">
        <v>2669</v>
      </c>
      <c r="V168" s="22" t="s">
        <v>2669</v>
      </c>
      <c r="W168" s="22" t="s">
        <v>2669</v>
      </c>
      <c r="X168" s="22" t="s">
        <v>2669</v>
      </c>
      <c r="Y168" s="22" t="s">
        <v>2669</v>
      </c>
    </row>
    <row r="169" spans="2:25" x14ac:dyDescent="0.45">
      <c r="B169" s="22" t="s">
        <v>23</v>
      </c>
      <c r="C169" s="22" t="s">
        <v>580</v>
      </c>
      <c r="D169" s="22" t="s">
        <v>581</v>
      </c>
      <c r="E169" s="22" t="s">
        <v>25</v>
      </c>
      <c r="F169" s="22" t="s">
        <v>582</v>
      </c>
      <c r="G169" s="165" t="s">
        <v>2620</v>
      </c>
      <c r="H169" s="169">
        <v>1474</v>
      </c>
      <c r="I169" s="169">
        <v>1463</v>
      </c>
      <c r="J169" s="169">
        <v>1412</v>
      </c>
      <c r="K169" s="167">
        <v>147.4</v>
      </c>
      <c r="L169" s="168">
        <v>0.99845201238390102</v>
      </c>
      <c r="M169" s="168">
        <v>0.82262210796915169</v>
      </c>
      <c r="N169" s="168">
        <v>0.94516272848863125</v>
      </c>
      <c r="O169" s="168">
        <v>1.0774410774410774</v>
      </c>
      <c r="P169" s="168">
        <v>0.68767908309455583</v>
      </c>
      <c r="Q169" s="168">
        <v>0.97865694950546589</v>
      </c>
      <c r="R169" s="22" t="s">
        <v>2664</v>
      </c>
      <c r="S169" s="22" t="s">
        <v>2670</v>
      </c>
      <c r="T169" s="22" t="s">
        <v>2669</v>
      </c>
      <c r="U169" s="22" t="s">
        <v>2669</v>
      </c>
      <c r="V169" s="22" t="s">
        <v>2669</v>
      </c>
      <c r="W169" s="22" t="s">
        <v>2669</v>
      </c>
      <c r="X169" s="22" t="s">
        <v>2669</v>
      </c>
      <c r="Y169" s="22" t="s">
        <v>2669</v>
      </c>
    </row>
    <row r="170" spans="2:25" x14ac:dyDescent="0.45">
      <c r="B170" s="22" t="s">
        <v>23</v>
      </c>
      <c r="C170" s="22" t="s">
        <v>584</v>
      </c>
      <c r="D170" s="22" t="s">
        <v>585</v>
      </c>
      <c r="E170" s="22" t="s">
        <v>25</v>
      </c>
      <c r="F170" s="22" t="s">
        <v>586</v>
      </c>
      <c r="G170" s="165" t="s">
        <v>2628</v>
      </c>
      <c r="H170" s="169">
        <v>2161</v>
      </c>
      <c r="I170" s="169">
        <v>2253</v>
      </c>
      <c r="J170" s="169">
        <v>2273</v>
      </c>
      <c r="K170" s="167">
        <v>216.10000000000002</v>
      </c>
      <c r="L170" s="168">
        <v>0.92119624536127476</v>
      </c>
      <c r="M170" s="168">
        <v>0.80180405913304931</v>
      </c>
      <c r="N170" s="168">
        <v>1.1158536585365855</v>
      </c>
      <c r="O170" s="168">
        <v>0.86460032626427408</v>
      </c>
      <c r="P170" s="168">
        <v>0.94244149272612276</v>
      </c>
      <c r="Q170" s="168">
        <v>0.9164420485175202</v>
      </c>
      <c r="R170" s="22" t="s">
        <v>2664</v>
      </c>
      <c r="S170" s="22" t="s">
        <v>2670</v>
      </c>
      <c r="T170" s="22" t="s">
        <v>2669</v>
      </c>
      <c r="U170" s="22" t="s">
        <v>2669</v>
      </c>
      <c r="V170" s="22" t="s">
        <v>2669</v>
      </c>
      <c r="W170" s="22" t="s">
        <v>2669</v>
      </c>
      <c r="X170" s="22" t="s">
        <v>2669</v>
      </c>
      <c r="Y170" s="22" t="s">
        <v>2669</v>
      </c>
    </row>
    <row r="171" spans="2:25" x14ac:dyDescent="0.45">
      <c r="B171" s="22" t="s">
        <v>32</v>
      </c>
      <c r="C171" s="22" t="s">
        <v>588</v>
      </c>
      <c r="D171" s="22" t="s">
        <v>588</v>
      </c>
      <c r="E171" s="22" t="s">
        <v>25</v>
      </c>
      <c r="F171" s="22" t="s">
        <v>589</v>
      </c>
      <c r="G171" s="165" t="s">
        <v>2620</v>
      </c>
      <c r="H171" s="169">
        <v>141200</v>
      </c>
      <c r="I171" s="169">
        <v>64600</v>
      </c>
      <c r="J171" s="169">
        <v>50950</v>
      </c>
      <c r="K171" s="167">
        <v>14120</v>
      </c>
      <c r="L171" s="168">
        <v>0.9042553191489362</v>
      </c>
      <c r="M171" s="168">
        <v>1.075</v>
      </c>
      <c r="N171" s="168">
        <v>0.83333333333333337</v>
      </c>
      <c r="O171" s="168">
        <v>1.0240963855421688</v>
      </c>
      <c r="P171" s="168">
        <v>0.82926829268292679</v>
      </c>
      <c r="Q171" s="168">
        <v>2.220779220779221</v>
      </c>
      <c r="R171" s="22" t="s">
        <v>2667</v>
      </c>
      <c r="S171" s="22" t="s">
        <v>2668</v>
      </c>
      <c r="T171" s="22" t="s">
        <v>2669</v>
      </c>
      <c r="U171" s="22" t="s">
        <v>2669</v>
      </c>
      <c r="V171" s="22" t="s">
        <v>2669</v>
      </c>
      <c r="W171" s="22" t="s">
        <v>2669</v>
      </c>
      <c r="X171" s="22" t="s">
        <v>2669</v>
      </c>
      <c r="Y171" s="22" t="s">
        <v>2669</v>
      </c>
    </row>
    <row r="172" spans="2:25" x14ac:dyDescent="0.45">
      <c r="B172" s="22" t="s">
        <v>50</v>
      </c>
      <c r="C172" s="22" t="s">
        <v>591</v>
      </c>
      <c r="D172" s="22" t="s">
        <v>591</v>
      </c>
      <c r="E172" s="22" t="s">
        <v>25</v>
      </c>
      <c r="F172" s="22" t="s">
        <v>592</v>
      </c>
      <c r="G172" s="165" t="s">
        <v>2629</v>
      </c>
      <c r="H172" s="169">
        <v>47707</v>
      </c>
      <c r="I172" s="169">
        <v>48627</v>
      </c>
      <c r="J172" s="169">
        <v>56368</v>
      </c>
      <c r="K172" s="167">
        <v>4770.7</v>
      </c>
      <c r="L172" s="168">
        <v>0.87430280494705359</v>
      </c>
      <c r="M172" s="168">
        <v>0.76917027133307114</v>
      </c>
      <c r="N172" s="168">
        <v>0.82379999999999998</v>
      </c>
      <c r="O172" s="168">
        <v>0.65839999999999999</v>
      </c>
      <c r="P172" s="168">
        <v>0.52689499677904228</v>
      </c>
      <c r="Q172" s="168">
        <v>0.67089018843404813</v>
      </c>
      <c r="R172" s="22" t="s">
        <v>2664</v>
      </c>
      <c r="S172" s="22" t="s">
        <v>2672</v>
      </c>
      <c r="T172" s="22" t="s">
        <v>2666</v>
      </c>
      <c r="U172" s="22" t="s">
        <v>2666</v>
      </c>
      <c r="V172" s="22" t="s">
        <v>2666</v>
      </c>
      <c r="W172" s="22" t="s">
        <v>2669</v>
      </c>
      <c r="X172" s="22" t="s">
        <v>2669</v>
      </c>
      <c r="Y172" s="22" t="s">
        <v>2669</v>
      </c>
    </row>
    <row r="173" spans="2:25" x14ac:dyDescent="0.45">
      <c r="B173" s="22" t="s">
        <v>50</v>
      </c>
      <c r="C173" s="22" t="s">
        <v>595</v>
      </c>
      <c r="D173" s="22" t="s">
        <v>596</v>
      </c>
      <c r="E173" s="22" t="s">
        <v>25</v>
      </c>
      <c r="F173" s="22" t="s">
        <v>597</v>
      </c>
      <c r="G173" s="165" t="s">
        <v>2629</v>
      </c>
      <c r="H173" s="169">
        <v>636</v>
      </c>
      <c r="I173" s="169">
        <v>546</v>
      </c>
      <c r="J173" s="169">
        <v>890</v>
      </c>
      <c r="K173" s="167">
        <v>63.6</v>
      </c>
      <c r="L173" s="168">
        <v>0.28000000000000003</v>
      </c>
      <c r="M173" s="168">
        <v>0.28000000000000003</v>
      </c>
      <c r="N173" s="168">
        <v>0.42</v>
      </c>
      <c r="O173" s="168">
        <v>0.45</v>
      </c>
      <c r="P173" s="168">
        <v>0.43689320388349517</v>
      </c>
      <c r="Q173" s="168">
        <v>0.58519793459552494</v>
      </c>
      <c r="R173" s="22" t="s">
        <v>2664</v>
      </c>
      <c r="S173" s="22" t="s">
        <v>2672</v>
      </c>
      <c r="T173" s="22" t="s">
        <v>2666</v>
      </c>
      <c r="U173" s="22" t="s">
        <v>2666</v>
      </c>
      <c r="V173" s="22" t="s">
        <v>2666</v>
      </c>
      <c r="W173" s="22" t="s">
        <v>2669</v>
      </c>
      <c r="X173" s="22" t="s">
        <v>2669</v>
      </c>
      <c r="Y173" s="22" t="s">
        <v>2669</v>
      </c>
    </row>
    <row r="174" spans="2:25" x14ac:dyDescent="0.45">
      <c r="B174" s="22" t="s">
        <v>50</v>
      </c>
      <c r="C174" s="22" t="s">
        <v>601</v>
      </c>
      <c r="D174" s="22" t="s">
        <v>601</v>
      </c>
      <c r="E174" s="22" t="s">
        <v>25</v>
      </c>
      <c r="F174" s="22" t="s">
        <v>2694</v>
      </c>
      <c r="G174" s="165" t="s">
        <v>2629</v>
      </c>
      <c r="H174" s="169">
        <v>46</v>
      </c>
      <c r="I174" s="169">
        <v>146</v>
      </c>
      <c r="J174" s="169">
        <v>154</v>
      </c>
      <c r="K174" s="167">
        <v>4.6000000000000005</v>
      </c>
      <c r="L174" s="168">
        <v>1.2318840579710144</v>
      </c>
      <c r="M174" s="168">
        <v>1.3445378151260503</v>
      </c>
      <c r="N174" s="168">
        <v>1.2686567164179103</v>
      </c>
      <c r="O174" s="168">
        <v>1.1486486486486487</v>
      </c>
      <c r="P174" s="168">
        <v>1.2658227848101264</v>
      </c>
      <c r="Q174" s="168">
        <v>1.1409395973154361</v>
      </c>
      <c r="R174" s="22" t="s">
        <v>2664</v>
      </c>
      <c r="S174" s="22" t="s">
        <v>2671</v>
      </c>
      <c r="T174" s="22" t="s">
        <v>2669</v>
      </c>
      <c r="U174" s="22" t="s">
        <v>2669</v>
      </c>
      <c r="V174" s="22" t="s">
        <v>2669</v>
      </c>
      <c r="W174" s="22" t="s">
        <v>2669</v>
      </c>
      <c r="X174" s="22" t="s">
        <v>2669</v>
      </c>
      <c r="Y174" s="22" t="s">
        <v>2669</v>
      </c>
    </row>
    <row r="175" spans="2:25" x14ac:dyDescent="0.45">
      <c r="B175" s="22" t="s">
        <v>50</v>
      </c>
      <c r="C175" s="22" t="s">
        <v>604</v>
      </c>
      <c r="D175" s="22" t="s">
        <v>604</v>
      </c>
      <c r="E175" s="22" t="s">
        <v>25</v>
      </c>
      <c r="F175" s="22" t="s">
        <v>2695</v>
      </c>
      <c r="G175" s="165" t="s">
        <v>2629</v>
      </c>
      <c r="H175" s="169">
        <v>501</v>
      </c>
      <c r="I175" s="169">
        <v>822</v>
      </c>
      <c r="J175" s="169">
        <v>855</v>
      </c>
      <c r="K175" s="167">
        <v>50.1</v>
      </c>
      <c r="L175" s="168">
        <v>0.96153846153846156</v>
      </c>
      <c r="M175" s="168">
        <v>1.0198300283286119</v>
      </c>
      <c r="N175" s="168">
        <v>1.0656934306569343</v>
      </c>
      <c r="O175" s="168">
        <v>1.1723163841807911</v>
      </c>
      <c r="P175" s="168">
        <v>1.346938775510204</v>
      </c>
      <c r="Q175" s="168">
        <v>1.3307984790874523</v>
      </c>
      <c r="R175" s="22" t="s">
        <v>2664</v>
      </c>
      <c r="S175" s="22" t="s">
        <v>2671</v>
      </c>
      <c r="T175" s="22" t="s">
        <v>2669</v>
      </c>
      <c r="U175" s="22" t="s">
        <v>2669</v>
      </c>
      <c r="V175" s="22" t="s">
        <v>2669</v>
      </c>
      <c r="W175" s="22" t="s">
        <v>2669</v>
      </c>
      <c r="X175" s="22" t="s">
        <v>2669</v>
      </c>
      <c r="Y175" s="22" t="s">
        <v>2669</v>
      </c>
    </row>
    <row r="176" spans="2:25" x14ac:dyDescent="0.45">
      <c r="B176" s="22" t="s">
        <v>50</v>
      </c>
      <c r="C176" s="22" t="s">
        <v>607</v>
      </c>
      <c r="D176" s="22" t="s">
        <v>608</v>
      </c>
      <c r="E176" s="22" t="s">
        <v>25</v>
      </c>
      <c r="F176" s="22" t="s">
        <v>609</v>
      </c>
      <c r="G176" s="165" t="s">
        <v>2620</v>
      </c>
      <c r="H176" s="169">
        <v>2203</v>
      </c>
      <c r="I176" s="169">
        <v>1854</v>
      </c>
      <c r="J176" s="169">
        <v>1512</v>
      </c>
      <c r="K176" s="167">
        <v>220.3</v>
      </c>
      <c r="L176" s="168">
        <v>1.1348897535667966</v>
      </c>
      <c r="M176" s="168">
        <v>0.87264150943396224</v>
      </c>
      <c r="N176" s="168">
        <v>0.88006230529595009</v>
      </c>
      <c r="O176" s="168">
        <v>0.91990483743061069</v>
      </c>
      <c r="P176" s="168">
        <v>0.85496183206106868</v>
      </c>
      <c r="Q176" s="168">
        <v>0.95119933829611247</v>
      </c>
      <c r="R176" s="22" t="s">
        <v>2664</v>
      </c>
      <c r="S176" s="22" t="s">
        <v>2671</v>
      </c>
      <c r="T176" s="22" t="s">
        <v>2669</v>
      </c>
      <c r="U176" s="22" t="s">
        <v>2669</v>
      </c>
      <c r="V176" s="22" t="s">
        <v>2669</v>
      </c>
      <c r="W176" s="22" t="s">
        <v>2669</v>
      </c>
      <c r="X176" s="22" t="s">
        <v>2669</v>
      </c>
      <c r="Y176" s="22" t="s">
        <v>2669</v>
      </c>
    </row>
    <row r="177" spans="2:25" x14ac:dyDescent="0.45">
      <c r="B177" s="22" t="s">
        <v>50</v>
      </c>
      <c r="C177" s="22" t="s">
        <v>611</v>
      </c>
      <c r="D177" s="22" t="s">
        <v>612</v>
      </c>
      <c r="E177" s="22" t="s">
        <v>25</v>
      </c>
      <c r="F177" s="22" t="s">
        <v>613</v>
      </c>
      <c r="G177" s="165" t="s">
        <v>2620</v>
      </c>
      <c r="H177" s="169">
        <v>3152</v>
      </c>
      <c r="I177" s="169">
        <v>2609</v>
      </c>
      <c r="J177" s="169">
        <v>2162</v>
      </c>
      <c r="K177" s="167">
        <v>315.20000000000005</v>
      </c>
      <c r="L177" s="168">
        <v>0.96745027124773963</v>
      </c>
      <c r="M177" s="168">
        <v>0.98082191780821915</v>
      </c>
      <c r="N177" s="168">
        <v>0.97719869706840401</v>
      </c>
      <c r="O177" s="168">
        <v>0.97898230088495564</v>
      </c>
      <c r="P177" s="168">
        <v>0.89409260244811062</v>
      </c>
      <c r="Q177" s="168">
        <v>0.8765859284890426</v>
      </c>
      <c r="R177" s="22" t="s">
        <v>2664</v>
      </c>
      <c r="S177" s="22" t="s">
        <v>2671</v>
      </c>
      <c r="T177" s="22" t="s">
        <v>2669</v>
      </c>
      <c r="U177" s="22" t="s">
        <v>2669</v>
      </c>
      <c r="V177" s="22" t="s">
        <v>2669</v>
      </c>
      <c r="W177" s="22" t="s">
        <v>2669</v>
      </c>
      <c r="X177" s="22" t="s">
        <v>2669</v>
      </c>
      <c r="Y177" s="22" t="s">
        <v>2669</v>
      </c>
    </row>
    <row r="178" spans="2:25" x14ac:dyDescent="0.45">
      <c r="B178" s="22" t="s">
        <v>50</v>
      </c>
      <c r="C178" s="22" t="s">
        <v>614</v>
      </c>
      <c r="D178" s="22" t="s">
        <v>615</v>
      </c>
      <c r="E178" s="22" t="s">
        <v>25</v>
      </c>
      <c r="F178" s="22" t="s">
        <v>616</v>
      </c>
      <c r="G178" s="165" t="s">
        <v>2620</v>
      </c>
      <c r="H178" s="169">
        <v>3003</v>
      </c>
      <c r="I178" s="169">
        <v>2846</v>
      </c>
      <c r="J178" s="169">
        <v>2545</v>
      </c>
      <c r="K178" s="167">
        <v>300.3</v>
      </c>
      <c r="L178" s="168">
        <v>0.94482237339380193</v>
      </c>
      <c r="M178" s="168">
        <v>0.74358974358974361</v>
      </c>
      <c r="N178" s="168">
        <v>1.0676691729323309</v>
      </c>
      <c r="O178" s="168">
        <v>1.0590531966813079</v>
      </c>
      <c r="P178" s="168">
        <v>0.87297694948504168</v>
      </c>
      <c r="Q178" s="168">
        <v>1.0443037974683544</v>
      </c>
      <c r="R178" s="22" t="s">
        <v>2664</v>
      </c>
      <c r="S178" s="22" t="s">
        <v>2671</v>
      </c>
      <c r="T178" s="22" t="s">
        <v>2669</v>
      </c>
      <c r="U178" s="22" t="s">
        <v>2669</v>
      </c>
      <c r="V178" s="22" t="s">
        <v>2669</v>
      </c>
      <c r="W178" s="22" t="s">
        <v>2669</v>
      </c>
      <c r="X178" s="22" t="s">
        <v>2669</v>
      </c>
      <c r="Y178" s="22" t="s">
        <v>2669</v>
      </c>
    </row>
    <row r="179" spans="2:25" x14ac:dyDescent="0.45">
      <c r="B179" s="22" t="s">
        <v>50</v>
      </c>
      <c r="C179" s="22" t="s">
        <v>617</v>
      </c>
      <c r="D179" s="22" t="s">
        <v>618</v>
      </c>
      <c r="E179" s="22" t="s">
        <v>25</v>
      </c>
      <c r="F179" s="22" t="s">
        <v>619</v>
      </c>
      <c r="G179" s="165" t="s">
        <v>2620</v>
      </c>
      <c r="H179" s="169">
        <v>4406</v>
      </c>
      <c r="I179" s="169">
        <v>3937</v>
      </c>
      <c r="J179" s="169">
        <v>3411</v>
      </c>
      <c r="K179" s="167">
        <v>440.6</v>
      </c>
      <c r="L179" s="168">
        <v>0.93715239154616237</v>
      </c>
      <c r="M179" s="168">
        <v>1.0863824971708789</v>
      </c>
      <c r="N179" s="168">
        <v>1.0103244837758112</v>
      </c>
      <c r="O179" s="168">
        <v>1.0480976310122039</v>
      </c>
      <c r="P179" s="168">
        <v>0.95633345362684941</v>
      </c>
      <c r="Q179" s="168">
        <v>0.98990683229813659</v>
      </c>
      <c r="R179" s="22" t="s">
        <v>2664</v>
      </c>
      <c r="S179" s="22" t="s">
        <v>2671</v>
      </c>
      <c r="T179" s="22" t="s">
        <v>2669</v>
      </c>
      <c r="U179" s="22" t="s">
        <v>2669</v>
      </c>
      <c r="V179" s="22" t="s">
        <v>2669</v>
      </c>
      <c r="W179" s="22" t="s">
        <v>2669</v>
      </c>
      <c r="X179" s="22" t="s">
        <v>2669</v>
      </c>
      <c r="Y179" s="22" t="s">
        <v>2669</v>
      </c>
    </row>
    <row r="180" spans="2:25" x14ac:dyDescent="0.45">
      <c r="B180" s="22" t="s">
        <v>50</v>
      </c>
      <c r="C180" s="22" t="s">
        <v>2401</v>
      </c>
      <c r="D180" s="22" t="s">
        <v>2401</v>
      </c>
      <c r="E180" s="22" t="s">
        <v>25</v>
      </c>
      <c r="F180" s="22" t="s">
        <v>2380</v>
      </c>
      <c r="G180" s="165" t="s">
        <v>2620</v>
      </c>
      <c r="H180" s="169">
        <v>106</v>
      </c>
      <c r="I180" s="169">
        <v>59</v>
      </c>
      <c r="J180" s="169">
        <v>12</v>
      </c>
      <c r="K180" s="167">
        <v>10.600000000000001</v>
      </c>
      <c r="L180" s="168">
        <v>1.25</v>
      </c>
      <c r="M180" s="168">
        <v>1.4285714285714286</v>
      </c>
      <c r="N180" s="168">
        <v>1.6666666666666667</v>
      </c>
      <c r="O180" s="168">
        <v>1.6666666666666667</v>
      </c>
      <c r="P180" s="168">
        <v>1.6666666666666667</v>
      </c>
      <c r="Q180" s="168">
        <v>1.6666666666666667</v>
      </c>
      <c r="R180" s="22" t="s">
        <v>2664</v>
      </c>
      <c r="S180" s="22" t="s">
        <v>2670</v>
      </c>
      <c r="T180" s="22" t="s">
        <v>2678</v>
      </c>
      <c r="U180" s="22" t="s">
        <v>2678</v>
      </c>
      <c r="V180" s="22" t="s">
        <v>2678</v>
      </c>
      <c r="W180" s="22" t="s">
        <v>2678</v>
      </c>
      <c r="X180" s="22" t="s">
        <v>2678</v>
      </c>
      <c r="Y180" s="22" t="s">
        <v>2678</v>
      </c>
    </row>
    <row r="181" spans="2:25" x14ac:dyDescent="0.45">
      <c r="B181" s="22" t="s">
        <v>50</v>
      </c>
      <c r="C181" s="22" t="s">
        <v>2402</v>
      </c>
      <c r="D181" s="22" t="s">
        <v>2402</v>
      </c>
      <c r="E181" s="22" t="s">
        <v>25</v>
      </c>
      <c r="F181" s="22" t="s">
        <v>2381</v>
      </c>
      <c r="G181" s="165" t="s">
        <v>2620</v>
      </c>
      <c r="H181" s="169">
        <v>93</v>
      </c>
      <c r="I181" s="169">
        <v>74</v>
      </c>
      <c r="J181" s="169">
        <v>12</v>
      </c>
      <c r="K181" s="167">
        <v>9.3000000000000007</v>
      </c>
      <c r="L181" s="168">
        <v>1.4285714285714286</v>
      </c>
      <c r="M181" s="168">
        <v>1.6666666666666667</v>
      </c>
      <c r="N181" s="168">
        <v>2</v>
      </c>
      <c r="O181" s="168">
        <v>2</v>
      </c>
      <c r="P181" s="168">
        <v>2</v>
      </c>
      <c r="Q181" s="168">
        <v>1</v>
      </c>
      <c r="R181" s="22" t="s">
        <v>2664</v>
      </c>
      <c r="S181" s="22" t="s">
        <v>2670</v>
      </c>
      <c r="T181" s="22" t="s">
        <v>2678</v>
      </c>
      <c r="U181" s="22" t="s">
        <v>2678</v>
      </c>
      <c r="V181" s="22" t="s">
        <v>2678</v>
      </c>
      <c r="W181" s="22" t="s">
        <v>2678</v>
      </c>
      <c r="X181" s="22" t="s">
        <v>2678</v>
      </c>
      <c r="Y181" s="22" t="s">
        <v>2678</v>
      </c>
    </row>
    <row r="182" spans="2:25" x14ac:dyDescent="0.45">
      <c r="B182" s="22" t="s">
        <v>32</v>
      </c>
      <c r="C182" s="22" t="s">
        <v>620</v>
      </c>
      <c r="D182" s="22" t="s">
        <v>620</v>
      </c>
      <c r="E182" s="22" t="s">
        <v>25</v>
      </c>
      <c r="F182" s="22" t="s">
        <v>621</v>
      </c>
      <c r="G182" s="165" t="s">
        <v>2629</v>
      </c>
      <c r="H182" s="169">
        <v>365540</v>
      </c>
      <c r="I182" s="169">
        <v>490220</v>
      </c>
      <c r="J182" s="169">
        <v>576890</v>
      </c>
      <c r="K182" s="167">
        <v>36554</v>
      </c>
      <c r="L182" s="168">
        <v>1.1037037037037036</v>
      </c>
      <c r="M182" s="168">
        <v>0.76063829787234039</v>
      </c>
      <c r="N182" s="168">
        <v>0.82963407318536297</v>
      </c>
      <c r="O182" s="168">
        <v>1.0314207650273224</v>
      </c>
      <c r="P182" s="168">
        <v>0.85787125557680055</v>
      </c>
      <c r="Q182" s="168">
        <v>0.9768799102132435</v>
      </c>
      <c r="R182" s="22" t="s">
        <v>2667</v>
      </c>
      <c r="S182" s="22" t="s">
        <v>2668</v>
      </c>
      <c r="T182" s="22" t="s">
        <v>2669</v>
      </c>
      <c r="U182" s="22" t="s">
        <v>2669</v>
      </c>
      <c r="V182" s="22" t="s">
        <v>2669</v>
      </c>
      <c r="W182" s="22" t="s">
        <v>2669</v>
      </c>
      <c r="X182" s="22" t="s">
        <v>2669</v>
      </c>
      <c r="Y182" s="22" t="s">
        <v>2669</v>
      </c>
    </row>
    <row r="183" spans="2:25" x14ac:dyDescent="0.45">
      <c r="B183" s="22" t="s">
        <v>32</v>
      </c>
      <c r="C183" s="22" t="s">
        <v>623</v>
      </c>
      <c r="D183" s="22" t="s">
        <v>623</v>
      </c>
      <c r="E183" s="22" t="s">
        <v>25</v>
      </c>
      <c r="F183" s="22" t="s">
        <v>624</v>
      </c>
      <c r="G183" s="165" t="s">
        <v>2633</v>
      </c>
      <c r="H183" s="169">
        <v>11115</v>
      </c>
      <c r="I183" s="169">
        <v>7920</v>
      </c>
      <c r="J183" s="169">
        <v>8390</v>
      </c>
      <c r="K183" s="167">
        <v>1111.5</v>
      </c>
      <c r="L183" s="168">
        <v>1.365296803652968</v>
      </c>
      <c r="M183" s="168">
        <v>0.66111111111111109</v>
      </c>
      <c r="N183" s="168">
        <v>0.60576923076923073</v>
      </c>
      <c r="O183" s="168">
        <v>0.40375586854460094</v>
      </c>
      <c r="P183" s="168">
        <v>0.75</v>
      </c>
      <c r="Q183" s="168">
        <v>0.56557377049180324</v>
      </c>
      <c r="R183" s="22" t="s">
        <v>2667</v>
      </c>
      <c r="S183" s="22" t="s">
        <v>2668</v>
      </c>
      <c r="T183" s="22" t="s">
        <v>2669</v>
      </c>
      <c r="U183" s="22" t="s">
        <v>2669</v>
      </c>
      <c r="V183" s="22" t="s">
        <v>2669</v>
      </c>
      <c r="W183" s="22" t="s">
        <v>2669</v>
      </c>
      <c r="X183" s="22" t="s">
        <v>2669</v>
      </c>
      <c r="Y183" s="22" t="s">
        <v>2669</v>
      </c>
    </row>
    <row r="184" spans="2:25" x14ac:dyDescent="0.45">
      <c r="B184" s="22" t="s">
        <v>23</v>
      </c>
      <c r="C184" s="22" t="s">
        <v>626</v>
      </c>
      <c r="D184" s="22" t="s">
        <v>626</v>
      </c>
      <c r="E184" s="22" t="s">
        <v>25</v>
      </c>
      <c r="F184" s="22" t="s">
        <v>627</v>
      </c>
      <c r="G184" s="165" t="s">
        <v>2620</v>
      </c>
      <c r="H184" s="169">
        <v>36</v>
      </c>
      <c r="I184" s="169">
        <v>30</v>
      </c>
      <c r="J184" s="169">
        <v>29</v>
      </c>
      <c r="K184" s="167">
        <v>3.6</v>
      </c>
      <c r="L184" s="168">
        <v>1.7751479289940829E-2</v>
      </c>
      <c r="M184" s="168">
        <v>2.3103581055063535E-2</v>
      </c>
      <c r="N184" s="168">
        <v>1.5157256536566882E-2</v>
      </c>
      <c r="O184" s="168">
        <v>2.2379709063782168E-2</v>
      </c>
      <c r="P184" s="168">
        <v>2.2796352583586626E-2</v>
      </c>
      <c r="Q184" s="168">
        <v>1.7263703064307294E-2</v>
      </c>
      <c r="R184" s="22" t="s">
        <v>2664</v>
      </c>
      <c r="S184" s="22" t="s">
        <v>2670</v>
      </c>
      <c r="T184" s="22" t="s">
        <v>2669</v>
      </c>
      <c r="U184" s="22" t="s">
        <v>2669</v>
      </c>
      <c r="V184" s="22" t="s">
        <v>2669</v>
      </c>
      <c r="W184" s="22" t="s">
        <v>2669</v>
      </c>
      <c r="X184" s="22" t="s">
        <v>2669</v>
      </c>
      <c r="Y184" s="22" t="s">
        <v>2669</v>
      </c>
    </row>
    <row r="185" spans="2:25" x14ac:dyDescent="0.45">
      <c r="B185" s="22" t="s">
        <v>23</v>
      </c>
      <c r="C185" s="22" t="s">
        <v>629</v>
      </c>
      <c r="D185" s="22" t="s">
        <v>629</v>
      </c>
      <c r="E185" s="22" t="s">
        <v>25</v>
      </c>
      <c r="F185" s="22" t="s">
        <v>630</v>
      </c>
      <c r="G185" s="165" t="s">
        <v>2633</v>
      </c>
      <c r="H185" s="169">
        <v>82</v>
      </c>
      <c r="I185" s="169">
        <v>70</v>
      </c>
      <c r="J185" s="169">
        <v>74</v>
      </c>
      <c r="K185" s="167">
        <v>8.2000000000000011</v>
      </c>
      <c r="L185" s="168">
        <v>9.7815454841865008E-3</v>
      </c>
      <c r="M185" s="168">
        <v>1.2420645873585425E-2</v>
      </c>
      <c r="N185" s="168">
        <v>1.0030090270812437E-2</v>
      </c>
      <c r="O185" s="168">
        <v>1.0604453870625662E-2</v>
      </c>
      <c r="P185" s="168">
        <v>8.3912730760009584E-3</v>
      </c>
      <c r="Q185" s="168">
        <v>9.5315904139433548E-3</v>
      </c>
      <c r="R185" s="22" t="s">
        <v>2664</v>
      </c>
      <c r="S185" s="22" t="s">
        <v>2670</v>
      </c>
      <c r="T185" s="22" t="s">
        <v>2669</v>
      </c>
      <c r="U185" s="22" t="s">
        <v>2669</v>
      </c>
      <c r="V185" s="22" t="s">
        <v>2669</v>
      </c>
      <c r="W185" s="22" t="s">
        <v>2669</v>
      </c>
      <c r="X185" s="22" t="s">
        <v>2669</v>
      </c>
      <c r="Y185" s="22" t="s">
        <v>2669</v>
      </c>
    </row>
    <row r="186" spans="2:25" x14ac:dyDescent="0.45">
      <c r="B186" s="22" t="s">
        <v>50</v>
      </c>
      <c r="C186" s="22" t="s">
        <v>632</v>
      </c>
      <c r="D186" s="22" t="s">
        <v>633</v>
      </c>
      <c r="E186" s="22" t="s">
        <v>25</v>
      </c>
      <c r="F186" s="22" t="s">
        <v>634</v>
      </c>
      <c r="G186" s="165" t="s">
        <v>2629</v>
      </c>
      <c r="H186" s="169">
        <v>113010</v>
      </c>
      <c r="I186" s="169">
        <v>150238</v>
      </c>
      <c r="J186" s="169">
        <v>176283</v>
      </c>
      <c r="K186" s="167">
        <v>11301</v>
      </c>
      <c r="L186" s="168">
        <v>1.2795071562496361</v>
      </c>
      <c r="M186" s="168">
        <v>0.81140503282137466</v>
      </c>
      <c r="N186" s="168">
        <v>0.94672588800642399</v>
      </c>
      <c r="O186" s="168">
        <v>1.0766813096133776</v>
      </c>
      <c r="P186" s="168">
        <v>0.89262967996733233</v>
      </c>
      <c r="Q186" s="168">
        <v>0.96092839469239444</v>
      </c>
      <c r="R186" s="22" t="s">
        <v>2664</v>
      </c>
      <c r="S186" s="22" t="s">
        <v>2671</v>
      </c>
      <c r="T186" s="22" t="s">
        <v>2669</v>
      </c>
      <c r="U186" s="22" t="s">
        <v>2669</v>
      </c>
      <c r="V186" s="22" t="s">
        <v>2669</v>
      </c>
      <c r="W186" s="22" t="s">
        <v>2669</v>
      </c>
      <c r="X186" s="22" t="s">
        <v>2669</v>
      </c>
      <c r="Y186" s="22" t="s">
        <v>2669</v>
      </c>
    </row>
    <row r="187" spans="2:25" x14ac:dyDescent="0.45">
      <c r="B187" s="22" t="s">
        <v>50</v>
      </c>
      <c r="C187" s="22" t="s">
        <v>2330</v>
      </c>
      <c r="D187" s="22" t="s">
        <v>2330</v>
      </c>
      <c r="E187" s="22" t="s">
        <v>25</v>
      </c>
      <c r="F187" s="22" t="s">
        <v>2356</v>
      </c>
      <c r="G187" s="165" t="s">
        <v>2624</v>
      </c>
      <c r="H187" s="169">
        <v>0</v>
      </c>
      <c r="I187" s="169">
        <v>0</v>
      </c>
      <c r="J187" s="169">
        <v>0</v>
      </c>
      <c r="K187" s="167">
        <v>0</v>
      </c>
      <c r="L187" s="168">
        <v>0</v>
      </c>
      <c r="M187" s="168">
        <v>0</v>
      </c>
      <c r="N187" s="168">
        <v>0</v>
      </c>
      <c r="O187" s="168">
        <v>0</v>
      </c>
      <c r="P187" s="168">
        <v>0</v>
      </c>
      <c r="Q187" s="168">
        <v>0</v>
      </c>
      <c r="R187" s="22" t="s">
        <v>2664</v>
      </c>
      <c r="S187" s="22" t="s">
        <v>2671</v>
      </c>
      <c r="T187" s="22" t="s">
        <v>2678</v>
      </c>
      <c r="U187" s="22" t="s">
        <v>2678</v>
      </c>
      <c r="V187" s="22" t="s">
        <v>2678</v>
      </c>
      <c r="W187" s="22" t="s">
        <v>2678</v>
      </c>
      <c r="X187" s="22" t="s">
        <v>2678</v>
      </c>
      <c r="Y187" s="22" t="s">
        <v>2678</v>
      </c>
    </row>
    <row r="188" spans="2:25" x14ac:dyDescent="0.45">
      <c r="B188" s="22" t="s">
        <v>50</v>
      </c>
      <c r="C188" s="22" t="s">
        <v>2331</v>
      </c>
      <c r="D188" s="22" t="s">
        <v>2331</v>
      </c>
      <c r="E188" s="22" t="s">
        <v>25</v>
      </c>
      <c r="F188" s="22" t="s">
        <v>2357</v>
      </c>
      <c r="G188" s="165" t="s">
        <v>2624</v>
      </c>
      <c r="H188" s="169">
        <v>-20</v>
      </c>
      <c r="I188" s="169">
        <v>0</v>
      </c>
      <c r="J188" s="169">
        <v>0</v>
      </c>
      <c r="K188" s="167">
        <v>-2</v>
      </c>
      <c r="L188" s="168">
        <v>0</v>
      </c>
      <c r="M188" s="168">
        <v>0</v>
      </c>
      <c r="N188" s="168">
        <v>0</v>
      </c>
      <c r="O188" s="168">
        <v>0</v>
      </c>
      <c r="P188" s="168">
        <v>0</v>
      </c>
      <c r="Q188" s="168">
        <v>0</v>
      </c>
      <c r="R188" s="22" t="s">
        <v>2664</v>
      </c>
      <c r="S188" s="22" t="s">
        <v>2671</v>
      </c>
      <c r="T188" s="22" t="s">
        <v>2678</v>
      </c>
      <c r="U188" s="22" t="s">
        <v>2678</v>
      </c>
      <c r="V188" s="22" t="s">
        <v>2678</v>
      </c>
      <c r="W188" s="22" t="s">
        <v>2678</v>
      </c>
      <c r="X188" s="22" t="s">
        <v>2678</v>
      </c>
      <c r="Y188" s="22" t="s">
        <v>2678</v>
      </c>
    </row>
    <row r="189" spans="2:25" x14ac:dyDescent="0.45">
      <c r="B189" s="22" t="s">
        <v>50</v>
      </c>
      <c r="C189" s="22" t="s">
        <v>635</v>
      </c>
      <c r="D189" s="22" t="s">
        <v>635</v>
      </c>
      <c r="E189" s="22" t="s">
        <v>25</v>
      </c>
      <c r="F189" s="22" t="s">
        <v>636</v>
      </c>
      <c r="G189" s="165" t="s">
        <v>2624</v>
      </c>
      <c r="H189" s="169">
        <v>-1</v>
      </c>
      <c r="I189" s="169">
        <v>0</v>
      </c>
      <c r="J189" s="169">
        <v>0</v>
      </c>
      <c r="K189" s="167">
        <v>-0.1</v>
      </c>
      <c r="L189" s="168">
        <v>0</v>
      </c>
      <c r="M189" s="168">
        <v>0</v>
      </c>
      <c r="N189" s="168">
        <v>0</v>
      </c>
      <c r="O189" s="168">
        <v>0</v>
      </c>
      <c r="P189" s="168">
        <v>0</v>
      </c>
      <c r="Q189" s="168">
        <v>0</v>
      </c>
      <c r="R189" s="22" t="s">
        <v>2664</v>
      </c>
      <c r="S189" s="22" t="s">
        <v>2665</v>
      </c>
      <c r="T189" s="22" t="s">
        <v>2678</v>
      </c>
      <c r="U189" s="22" t="s">
        <v>2678</v>
      </c>
      <c r="V189" s="22" t="s">
        <v>2678</v>
      </c>
      <c r="W189" s="22" t="s">
        <v>2678</v>
      </c>
      <c r="X189" s="22" t="s">
        <v>2678</v>
      </c>
      <c r="Y189" s="22" t="s">
        <v>2678</v>
      </c>
    </row>
    <row r="190" spans="2:25" x14ac:dyDescent="0.45">
      <c r="B190" s="22" t="s">
        <v>50</v>
      </c>
      <c r="C190" s="22" t="s">
        <v>639</v>
      </c>
      <c r="D190" s="22" t="s">
        <v>639</v>
      </c>
      <c r="E190" s="22" t="s">
        <v>25</v>
      </c>
      <c r="F190" s="22" t="s">
        <v>640</v>
      </c>
      <c r="G190" s="165" t="s">
        <v>2624</v>
      </c>
      <c r="H190" s="169">
        <v>180</v>
      </c>
      <c r="I190" s="169">
        <v>204</v>
      </c>
      <c r="J190" s="169">
        <v>198</v>
      </c>
      <c r="K190" s="167">
        <v>18</v>
      </c>
      <c r="L190" s="168">
        <v>1.2927756653992395</v>
      </c>
      <c r="M190" s="168">
        <v>1.826086956521739</v>
      </c>
      <c r="N190" s="168">
        <v>1.5977961432506889</v>
      </c>
      <c r="O190" s="168">
        <v>1.0831234256926952</v>
      </c>
      <c r="P190" s="168">
        <v>1.075</v>
      </c>
      <c r="Q190" s="168">
        <v>1.175</v>
      </c>
      <c r="R190" s="22" t="s">
        <v>2664</v>
      </c>
      <c r="S190" s="22" t="s">
        <v>2665</v>
      </c>
      <c r="T190" s="22" t="s">
        <v>2669</v>
      </c>
      <c r="U190" s="22" t="s">
        <v>2669</v>
      </c>
      <c r="V190" s="22" t="s">
        <v>2669</v>
      </c>
      <c r="W190" s="22" t="s">
        <v>2666</v>
      </c>
      <c r="X190" s="22" t="s">
        <v>2666</v>
      </c>
      <c r="Y190" s="22" t="s">
        <v>2666</v>
      </c>
    </row>
    <row r="191" spans="2:25" x14ac:dyDescent="0.45">
      <c r="B191" s="22" t="s">
        <v>32</v>
      </c>
      <c r="C191" s="22" t="s">
        <v>642</v>
      </c>
      <c r="D191" s="22" t="s">
        <v>642</v>
      </c>
      <c r="E191" s="22" t="s">
        <v>25</v>
      </c>
      <c r="F191" s="22" t="s">
        <v>643</v>
      </c>
      <c r="G191" s="165" t="s">
        <v>2624</v>
      </c>
      <c r="H191" s="169">
        <v>31450</v>
      </c>
      <c r="I191" s="169">
        <v>33110</v>
      </c>
      <c r="J191" s="169">
        <v>27330</v>
      </c>
      <c r="K191" s="167">
        <v>3145</v>
      </c>
      <c r="L191" s="168">
        <v>0.97107438016528924</v>
      </c>
      <c r="M191" s="168">
        <v>1.053921568627451</v>
      </c>
      <c r="N191" s="168">
        <v>1.08675799086758</v>
      </c>
      <c r="O191" s="168">
        <v>0.92827004219409281</v>
      </c>
      <c r="P191" s="168">
        <v>0.75102040816326532</v>
      </c>
      <c r="Q191" s="168">
        <v>1.5294117647058822</v>
      </c>
      <c r="R191" s="22" t="s">
        <v>2667</v>
      </c>
      <c r="S191" s="22" t="s">
        <v>2668</v>
      </c>
      <c r="T191" s="22" t="s">
        <v>2669</v>
      </c>
      <c r="U191" s="22" t="s">
        <v>2669</v>
      </c>
      <c r="V191" s="22" t="s">
        <v>2669</v>
      </c>
      <c r="W191" s="22" t="s">
        <v>2669</v>
      </c>
      <c r="X191" s="22" t="s">
        <v>2669</v>
      </c>
      <c r="Y191" s="22" t="s">
        <v>2669</v>
      </c>
    </row>
    <row r="192" spans="2:25" x14ac:dyDescent="0.45">
      <c r="B192" s="22" t="s">
        <v>32</v>
      </c>
      <c r="C192" s="22" t="s">
        <v>647</v>
      </c>
      <c r="D192" s="22" t="s">
        <v>647</v>
      </c>
      <c r="E192" s="22" t="s">
        <v>25</v>
      </c>
      <c r="F192" s="22" t="s">
        <v>648</v>
      </c>
      <c r="G192" s="165" t="s">
        <v>2624</v>
      </c>
      <c r="H192" s="169">
        <v>221270</v>
      </c>
      <c r="I192" s="169">
        <v>219440</v>
      </c>
      <c r="J192" s="169">
        <v>209700</v>
      </c>
      <c r="K192" s="167">
        <v>22127</v>
      </c>
      <c r="L192" s="168">
        <v>1.1993355481727574</v>
      </c>
      <c r="M192" s="168">
        <v>0.93469656992084438</v>
      </c>
      <c r="N192" s="168">
        <v>0.91437308868501532</v>
      </c>
      <c r="O192" s="168">
        <v>0.90457368718238285</v>
      </c>
      <c r="P192" s="168">
        <v>0.97220708446866488</v>
      </c>
      <c r="Q192" s="168">
        <v>1.0364741641337385</v>
      </c>
      <c r="R192" s="22" t="s">
        <v>2667</v>
      </c>
      <c r="S192" s="22" t="s">
        <v>2668</v>
      </c>
      <c r="T192" s="22" t="s">
        <v>2669</v>
      </c>
      <c r="U192" s="22" t="s">
        <v>2669</v>
      </c>
      <c r="V192" s="22" t="s">
        <v>2669</v>
      </c>
      <c r="W192" s="22" t="s">
        <v>2669</v>
      </c>
      <c r="X192" s="22" t="s">
        <v>2669</v>
      </c>
      <c r="Y192" s="22" t="s">
        <v>2669</v>
      </c>
    </row>
    <row r="193" spans="2:25" x14ac:dyDescent="0.45">
      <c r="B193" s="22" t="s">
        <v>32</v>
      </c>
      <c r="C193" s="22" t="s">
        <v>650</v>
      </c>
      <c r="D193" s="22" t="s">
        <v>650</v>
      </c>
      <c r="E193" s="22" t="s">
        <v>25</v>
      </c>
      <c r="F193" s="22" t="s">
        <v>651</v>
      </c>
      <c r="G193" s="165" t="s">
        <v>2624</v>
      </c>
      <c r="H193" s="169">
        <v>8706530</v>
      </c>
      <c r="I193" s="169">
        <v>10173910</v>
      </c>
      <c r="J193" s="169">
        <v>9695000</v>
      </c>
      <c r="K193" s="167">
        <v>870653</v>
      </c>
      <c r="L193" s="168">
        <v>1.3167727208967215</v>
      </c>
      <c r="M193" s="168">
        <v>0.80494780055043902</v>
      </c>
      <c r="N193" s="168">
        <v>1.9438310537878252</v>
      </c>
      <c r="O193" s="168">
        <v>1.0370189028975116</v>
      </c>
      <c r="P193" s="168">
        <v>0.89308469049955919</v>
      </c>
      <c r="Q193" s="168">
        <v>1.2331446355270572</v>
      </c>
      <c r="R193" s="22" t="s">
        <v>2667</v>
      </c>
      <c r="S193" s="22" t="s">
        <v>2668</v>
      </c>
      <c r="T193" s="22" t="s">
        <v>2669</v>
      </c>
      <c r="U193" s="22" t="s">
        <v>2669</v>
      </c>
      <c r="V193" s="22" t="s">
        <v>2669</v>
      </c>
      <c r="W193" s="22" t="s">
        <v>2669</v>
      </c>
      <c r="X193" s="22" t="s">
        <v>2669</v>
      </c>
      <c r="Y193" s="22" t="s">
        <v>2669</v>
      </c>
    </row>
    <row r="194" spans="2:25" x14ac:dyDescent="0.45">
      <c r="B194" s="22" t="s">
        <v>32</v>
      </c>
      <c r="C194" s="22" t="s">
        <v>653</v>
      </c>
      <c r="D194" s="22" t="s">
        <v>653</v>
      </c>
      <c r="E194" s="22" t="s">
        <v>25</v>
      </c>
      <c r="F194" s="22" t="s">
        <v>654</v>
      </c>
      <c r="G194" s="165" t="s">
        <v>2624</v>
      </c>
      <c r="H194" s="169">
        <v>257930</v>
      </c>
      <c r="I194" s="169">
        <v>313040</v>
      </c>
      <c r="J194" s="169">
        <v>340930</v>
      </c>
      <c r="K194" s="167">
        <v>25793</v>
      </c>
      <c r="L194" s="168">
        <v>1.2257617728531855</v>
      </c>
      <c r="M194" s="168">
        <v>0.84701030927835053</v>
      </c>
      <c r="N194" s="168">
        <v>1.0959847036328871</v>
      </c>
      <c r="O194" s="168">
        <v>1.281680197670314</v>
      </c>
      <c r="P194" s="168">
        <v>0.80940359734932155</v>
      </c>
      <c r="Q194" s="168">
        <v>0.97043294614572329</v>
      </c>
      <c r="R194" s="22" t="s">
        <v>2667</v>
      </c>
      <c r="S194" s="22" t="s">
        <v>2668</v>
      </c>
      <c r="T194" s="22" t="s">
        <v>2669</v>
      </c>
      <c r="U194" s="22" t="s">
        <v>2669</v>
      </c>
      <c r="V194" s="22" t="s">
        <v>2669</v>
      </c>
      <c r="W194" s="22" t="s">
        <v>2669</v>
      </c>
      <c r="X194" s="22" t="s">
        <v>2669</v>
      </c>
      <c r="Y194" s="22" t="s">
        <v>2669</v>
      </c>
    </row>
    <row r="195" spans="2:25" x14ac:dyDescent="0.45">
      <c r="B195" s="22" t="s">
        <v>50</v>
      </c>
      <c r="C195" s="22" t="s">
        <v>656</v>
      </c>
      <c r="D195" s="22" t="s">
        <v>656</v>
      </c>
      <c r="E195" s="22" t="s">
        <v>25</v>
      </c>
      <c r="F195" s="22" t="s">
        <v>657</v>
      </c>
      <c r="G195" s="165" t="s">
        <v>2624</v>
      </c>
      <c r="H195" s="169">
        <v>0</v>
      </c>
      <c r="I195" s="169">
        <v>6050</v>
      </c>
      <c r="J195" s="169">
        <v>16865</v>
      </c>
      <c r="K195" s="167">
        <v>0</v>
      </c>
      <c r="L195" s="168">
        <v>1.1107155571377714</v>
      </c>
      <c r="M195" s="168">
        <v>0.56958220619176436</v>
      </c>
      <c r="N195" s="168">
        <v>1.3472160023884163</v>
      </c>
      <c r="O195" s="168">
        <v>1.1152815013404827</v>
      </c>
      <c r="P195" s="168">
        <v>1.2878170999060445</v>
      </c>
      <c r="Q195" s="168">
        <v>1.0555392588246797</v>
      </c>
      <c r="R195" s="22" t="s">
        <v>2664</v>
      </c>
      <c r="S195" s="22" t="s">
        <v>2671</v>
      </c>
      <c r="T195" s="22" t="s">
        <v>2669</v>
      </c>
      <c r="U195" s="22" t="s">
        <v>2669</v>
      </c>
      <c r="V195" s="22" t="s">
        <v>2669</v>
      </c>
      <c r="W195" s="22" t="s">
        <v>2669</v>
      </c>
      <c r="X195" s="22" t="s">
        <v>2669</v>
      </c>
      <c r="Y195" s="22" t="s">
        <v>2669</v>
      </c>
    </row>
    <row r="196" spans="2:25" x14ac:dyDescent="0.45">
      <c r="B196" s="22" t="s">
        <v>50</v>
      </c>
      <c r="C196" s="22" t="s">
        <v>2426</v>
      </c>
      <c r="D196" s="22" t="s">
        <v>2403</v>
      </c>
      <c r="E196" s="22" t="s">
        <v>25</v>
      </c>
      <c r="F196" s="22" t="s">
        <v>2464</v>
      </c>
      <c r="G196" s="165" t="s">
        <v>2624</v>
      </c>
      <c r="H196" s="169">
        <v>-1</v>
      </c>
      <c r="I196" s="169">
        <v>0</v>
      </c>
      <c r="J196" s="169">
        <v>0</v>
      </c>
      <c r="K196" s="167">
        <v>-0.1</v>
      </c>
      <c r="L196" s="168">
        <v>0</v>
      </c>
      <c r="M196" s="168">
        <v>0</v>
      </c>
      <c r="N196" s="168">
        <v>0</v>
      </c>
      <c r="O196" s="168">
        <v>0</v>
      </c>
      <c r="P196" s="168">
        <v>0</v>
      </c>
      <c r="Q196" s="168">
        <v>0</v>
      </c>
      <c r="R196" s="22" t="s">
        <v>2664</v>
      </c>
      <c r="S196" s="22" t="s">
        <v>2665</v>
      </c>
      <c r="T196" s="22" t="s">
        <v>2678</v>
      </c>
      <c r="U196" s="22" t="s">
        <v>2678</v>
      </c>
      <c r="V196" s="22" t="s">
        <v>2678</v>
      </c>
      <c r="W196" s="22" t="s">
        <v>2678</v>
      </c>
      <c r="X196" s="22" t="s">
        <v>2678</v>
      </c>
      <c r="Y196" s="22" t="s">
        <v>2678</v>
      </c>
    </row>
    <row r="197" spans="2:25" x14ac:dyDescent="0.45">
      <c r="B197" s="22" t="s">
        <v>32</v>
      </c>
      <c r="C197" s="22" t="s">
        <v>659</v>
      </c>
      <c r="D197" s="22" t="s">
        <v>659</v>
      </c>
      <c r="E197" s="22" t="s">
        <v>25</v>
      </c>
      <c r="F197" s="22" t="s">
        <v>660</v>
      </c>
      <c r="G197" s="165" t="s">
        <v>2624</v>
      </c>
      <c r="H197" s="169">
        <v>274810</v>
      </c>
      <c r="I197" s="169">
        <v>279030</v>
      </c>
      <c r="J197" s="169">
        <v>257300</v>
      </c>
      <c r="K197" s="167">
        <v>27481</v>
      </c>
      <c r="L197" s="168">
        <v>1.0566202090592334</v>
      </c>
      <c r="M197" s="168">
        <v>0.70900243309002431</v>
      </c>
      <c r="N197" s="168">
        <v>0.94085487077534791</v>
      </c>
      <c r="O197" s="168">
        <v>1.1727861771058314</v>
      </c>
      <c r="P197" s="168">
        <v>0.88235294117647056</v>
      </c>
      <c r="Q197" s="168">
        <v>0.99846625766871167</v>
      </c>
      <c r="R197" s="22" t="s">
        <v>2667</v>
      </c>
      <c r="S197" s="22" t="s">
        <v>2668</v>
      </c>
      <c r="T197" s="22" t="s">
        <v>2669</v>
      </c>
      <c r="U197" s="22" t="s">
        <v>2669</v>
      </c>
      <c r="V197" s="22" t="s">
        <v>2669</v>
      </c>
      <c r="W197" s="22" t="s">
        <v>2669</v>
      </c>
      <c r="X197" s="22" t="s">
        <v>2669</v>
      </c>
      <c r="Y197" s="22" t="s">
        <v>2669</v>
      </c>
    </row>
    <row r="198" spans="2:25" x14ac:dyDescent="0.45">
      <c r="B198" s="22" t="s">
        <v>32</v>
      </c>
      <c r="C198" s="22" t="s">
        <v>661</v>
      </c>
      <c r="D198" s="22" t="s">
        <v>661</v>
      </c>
      <c r="E198" s="22" t="s">
        <v>25</v>
      </c>
      <c r="F198" s="22" t="s">
        <v>662</v>
      </c>
      <c r="G198" s="165" t="s">
        <v>2624</v>
      </c>
      <c r="H198" s="169">
        <v>379900</v>
      </c>
      <c r="I198" s="169">
        <v>387160</v>
      </c>
      <c r="J198" s="169">
        <v>370530</v>
      </c>
      <c r="K198" s="167">
        <v>37990</v>
      </c>
      <c r="L198" s="168">
        <v>1.1265341905318527</v>
      </c>
      <c r="M198" s="168">
        <v>0.8034606594841659</v>
      </c>
      <c r="N198" s="168">
        <v>0.87758505670446962</v>
      </c>
      <c r="O198" s="168">
        <v>1.0333333333333334</v>
      </c>
      <c r="P198" s="168">
        <v>1.0097919216646267</v>
      </c>
      <c r="Q198" s="168">
        <v>1.0378890392422193</v>
      </c>
      <c r="R198" s="22" t="s">
        <v>2667</v>
      </c>
      <c r="S198" s="22" t="s">
        <v>2668</v>
      </c>
      <c r="T198" s="22" t="s">
        <v>2669</v>
      </c>
      <c r="U198" s="22" t="s">
        <v>2669</v>
      </c>
      <c r="V198" s="22" t="s">
        <v>2669</v>
      </c>
      <c r="W198" s="22" t="s">
        <v>2669</v>
      </c>
      <c r="X198" s="22" t="s">
        <v>2669</v>
      </c>
      <c r="Y198" s="22" t="s">
        <v>2669</v>
      </c>
    </row>
    <row r="199" spans="2:25" x14ac:dyDescent="0.45">
      <c r="B199" s="22" t="s">
        <v>50</v>
      </c>
      <c r="C199" s="22" t="s">
        <v>663</v>
      </c>
      <c r="D199" s="22" t="s">
        <v>663</v>
      </c>
      <c r="E199" s="22" t="s">
        <v>25</v>
      </c>
      <c r="F199" s="22" t="s">
        <v>664</v>
      </c>
      <c r="G199" s="165" t="s">
        <v>2624</v>
      </c>
      <c r="H199" s="169">
        <v>45</v>
      </c>
      <c r="I199" s="169">
        <v>14</v>
      </c>
      <c r="J199" s="169">
        <v>0</v>
      </c>
      <c r="K199" s="167">
        <v>4.5</v>
      </c>
      <c r="L199" s="168">
        <v>0</v>
      </c>
      <c r="M199" s="168">
        <v>0</v>
      </c>
      <c r="N199" s="168">
        <v>0</v>
      </c>
      <c r="O199" s="168">
        <v>0</v>
      </c>
      <c r="P199" s="168">
        <v>0</v>
      </c>
      <c r="Q199" s="168">
        <v>0</v>
      </c>
      <c r="R199" s="22" t="s">
        <v>2664</v>
      </c>
      <c r="S199" s="22" t="s">
        <v>2672</v>
      </c>
      <c r="T199" s="22" t="s">
        <v>2678</v>
      </c>
      <c r="U199" s="22" t="s">
        <v>2678</v>
      </c>
      <c r="V199" s="22" t="s">
        <v>2678</v>
      </c>
      <c r="W199" s="22" t="s">
        <v>2678</v>
      </c>
      <c r="X199" s="22" t="s">
        <v>2678</v>
      </c>
      <c r="Y199" s="22" t="s">
        <v>2678</v>
      </c>
    </row>
    <row r="200" spans="2:25" x14ac:dyDescent="0.45">
      <c r="B200" s="22" t="s">
        <v>50</v>
      </c>
      <c r="C200" s="22" t="s">
        <v>666</v>
      </c>
      <c r="D200" s="22" t="s">
        <v>666</v>
      </c>
      <c r="E200" s="22" t="s">
        <v>25</v>
      </c>
      <c r="F200" s="22" t="s">
        <v>667</v>
      </c>
      <c r="G200" s="165" t="s">
        <v>2624</v>
      </c>
      <c r="H200" s="169">
        <v>6632</v>
      </c>
      <c r="I200" s="169">
        <v>1098</v>
      </c>
      <c r="J200" s="169">
        <v>-5</v>
      </c>
      <c r="K200" s="167">
        <v>663.2</v>
      </c>
      <c r="L200" s="168">
        <v>0</v>
      </c>
      <c r="M200" s="168">
        <v>0</v>
      </c>
      <c r="N200" s="168">
        <v>1.901639344262295</v>
      </c>
      <c r="O200" s="168">
        <v>0.99730458221024254</v>
      </c>
      <c r="P200" s="168">
        <v>0.8771929824561403</v>
      </c>
      <c r="Q200" s="168">
        <v>0.68656716417910446</v>
      </c>
      <c r="R200" s="22" t="s">
        <v>2664</v>
      </c>
      <c r="S200" s="22" t="s">
        <v>2672</v>
      </c>
      <c r="T200" s="22" t="s">
        <v>2678</v>
      </c>
      <c r="U200" s="22" t="s">
        <v>2678</v>
      </c>
      <c r="V200" s="22" t="s">
        <v>2669</v>
      </c>
      <c r="W200" s="22" t="s">
        <v>2669</v>
      </c>
      <c r="X200" s="22" t="s">
        <v>2669</v>
      </c>
      <c r="Y200" s="22" t="s">
        <v>2669</v>
      </c>
    </row>
    <row r="201" spans="2:25" x14ac:dyDescent="0.45">
      <c r="B201" s="22" t="s">
        <v>32</v>
      </c>
      <c r="C201" s="22" t="s">
        <v>669</v>
      </c>
      <c r="D201" s="22" t="s">
        <v>669</v>
      </c>
      <c r="E201" s="22" t="s">
        <v>25</v>
      </c>
      <c r="F201" s="22" t="s">
        <v>670</v>
      </c>
      <c r="G201" s="165" t="s">
        <v>2624</v>
      </c>
      <c r="H201" s="169">
        <v>99910</v>
      </c>
      <c r="I201" s="169">
        <v>90460</v>
      </c>
      <c r="J201" s="169">
        <v>85890</v>
      </c>
      <c r="K201" s="167">
        <v>9991</v>
      </c>
      <c r="L201" s="168">
        <v>0.87982832618025753</v>
      </c>
      <c r="M201" s="168">
        <v>1.1139646869983948</v>
      </c>
      <c r="N201" s="168">
        <v>1</v>
      </c>
      <c r="O201" s="168">
        <v>1.2387096774193549</v>
      </c>
      <c r="P201" s="168">
        <v>0.90524967989756722</v>
      </c>
      <c r="Q201" s="168">
        <v>1.0475524475524476</v>
      </c>
      <c r="R201" s="22" t="s">
        <v>2667</v>
      </c>
      <c r="S201" s="22" t="s">
        <v>2668</v>
      </c>
      <c r="T201" s="22" t="s">
        <v>2669</v>
      </c>
      <c r="U201" s="22" t="s">
        <v>2669</v>
      </c>
      <c r="V201" s="22" t="s">
        <v>2669</v>
      </c>
      <c r="W201" s="22" t="s">
        <v>2669</v>
      </c>
      <c r="X201" s="22" t="s">
        <v>2669</v>
      </c>
      <c r="Y201" s="22" t="s">
        <v>2669</v>
      </c>
    </row>
    <row r="202" spans="2:25" x14ac:dyDescent="0.45">
      <c r="B202" s="22" t="s">
        <v>32</v>
      </c>
      <c r="C202" s="22" t="s">
        <v>672</v>
      </c>
      <c r="D202" s="22" t="s">
        <v>672</v>
      </c>
      <c r="E202" s="22" t="s">
        <v>25</v>
      </c>
      <c r="F202" s="22" t="s">
        <v>673</v>
      </c>
      <c r="G202" s="165" t="s">
        <v>2624</v>
      </c>
      <c r="H202" s="169">
        <v>7653430</v>
      </c>
      <c r="I202" s="169">
        <v>9725350</v>
      </c>
      <c r="J202" s="169">
        <v>9036970</v>
      </c>
      <c r="K202" s="167">
        <v>765343</v>
      </c>
      <c r="L202" s="168">
        <v>1.0482472866698962</v>
      </c>
      <c r="M202" s="168">
        <v>0.91674381287415907</v>
      </c>
      <c r="N202" s="168">
        <v>1.8159571756308948</v>
      </c>
      <c r="O202" s="168">
        <v>0.97170345217883414</v>
      </c>
      <c r="P202" s="168">
        <v>0.94730688797773721</v>
      </c>
      <c r="Q202" s="168">
        <v>1.2083061451656238</v>
      </c>
      <c r="R202" s="22" t="s">
        <v>2667</v>
      </c>
      <c r="S202" s="22" t="s">
        <v>2668</v>
      </c>
      <c r="T202" s="22" t="s">
        <v>2669</v>
      </c>
      <c r="U202" s="22" t="s">
        <v>2669</v>
      </c>
      <c r="V202" s="22" t="s">
        <v>2669</v>
      </c>
      <c r="W202" s="22" t="s">
        <v>2669</v>
      </c>
      <c r="X202" s="22" t="s">
        <v>2669</v>
      </c>
      <c r="Y202" s="22" t="s">
        <v>2669</v>
      </c>
    </row>
    <row r="203" spans="2:25" x14ac:dyDescent="0.45">
      <c r="B203" s="22" t="s">
        <v>32</v>
      </c>
      <c r="C203" s="22" t="s">
        <v>1366</v>
      </c>
      <c r="D203" s="22" t="s">
        <v>1366</v>
      </c>
      <c r="E203" s="22" t="s">
        <v>25</v>
      </c>
      <c r="F203" s="22" t="s">
        <v>1367</v>
      </c>
      <c r="G203" s="165" t="s">
        <v>2624</v>
      </c>
      <c r="H203" s="169">
        <v>7800</v>
      </c>
      <c r="I203" s="169">
        <v>5860</v>
      </c>
      <c r="J203" s="169">
        <v>3870</v>
      </c>
      <c r="K203" s="167">
        <v>780</v>
      </c>
      <c r="L203" s="168">
        <v>1.1428571428571428</v>
      </c>
      <c r="M203" s="168">
        <v>0.44827586206896552</v>
      </c>
      <c r="N203" s="168">
        <v>1.5833333333333333</v>
      </c>
      <c r="O203" s="168">
        <v>1.6</v>
      </c>
      <c r="P203" s="168">
        <v>1.5277777777777777</v>
      </c>
      <c r="Q203" s="168">
        <v>0.9285714285714286</v>
      </c>
      <c r="R203" s="22" t="s">
        <v>2667</v>
      </c>
      <c r="S203" s="22" t="s">
        <v>2668</v>
      </c>
      <c r="T203" s="22" t="s">
        <v>2669</v>
      </c>
      <c r="U203" s="22" t="s">
        <v>2669</v>
      </c>
      <c r="V203" s="22" t="s">
        <v>2669</v>
      </c>
      <c r="W203" s="22" t="s">
        <v>2669</v>
      </c>
      <c r="X203" s="22" t="s">
        <v>2669</v>
      </c>
      <c r="Y203" s="22" t="s">
        <v>2669</v>
      </c>
    </row>
    <row r="204" spans="2:25" x14ac:dyDescent="0.45">
      <c r="B204" s="22" t="s">
        <v>32</v>
      </c>
      <c r="C204" s="22" t="s">
        <v>1369</v>
      </c>
      <c r="D204" s="22" t="s">
        <v>1369</v>
      </c>
      <c r="E204" s="22" t="s">
        <v>25</v>
      </c>
      <c r="F204" s="22" t="s">
        <v>1370</v>
      </c>
      <c r="G204" s="165" t="s">
        <v>2624</v>
      </c>
      <c r="H204" s="169">
        <v>27020</v>
      </c>
      <c r="I204" s="169">
        <v>24640</v>
      </c>
      <c r="J204" s="169">
        <v>25830</v>
      </c>
      <c r="K204" s="167">
        <v>2702</v>
      </c>
      <c r="L204" s="168">
        <v>0.61785714285714288</v>
      </c>
      <c r="M204" s="168">
        <v>0.99382716049382713</v>
      </c>
      <c r="N204" s="168">
        <v>0.88636363636363635</v>
      </c>
      <c r="O204" s="168">
        <v>1.7228260869565217</v>
      </c>
      <c r="P204" s="168">
        <v>0.90710382513661203</v>
      </c>
      <c r="Q204" s="168">
        <v>1.3402777777777777</v>
      </c>
      <c r="R204" s="22" t="s">
        <v>2667</v>
      </c>
      <c r="S204" s="22" t="s">
        <v>2668</v>
      </c>
      <c r="T204" s="22" t="s">
        <v>2669</v>
      </c>
      <c r="U204" s="22" t="s">
        <v>2669</v>
      </c>
      <c r="V204" s="22" t="s">
        <v>2669</v>
      </c>
      <c r="W204" s="22" t="s">
        <v>2669</v>
      </c>
      <c r="X204" s="22" t="s">
        <v>2669</v>
      </c>
      <c r="Y204" s="22" t="s">
        <v>2669</v>
      </c>
    </row>
    <row r="205" spans="2:25" x14ac:dyDescent="0.45">
      <c r="B205" s="22" t="s">
        <v>32</v>
      </c>
      <c r="C205" s="22" t="s">
        <v>1372</v>
      </c>
      <c r="D205" s="22" t="s">
        <v>1372</v>
      </c>
      <c r="E205" s="22" t="s">
        <v>25</v>
      </c>
      <c r="F205" s="22" t="s">
        <v>1373</v>
      </c>
      <c r="G205" s="165" t="s">
        <v>2624</v>
      </c>
      <c r="H205" s="169">
        <v>2490430</v>
      </c>
      <c r="I205" s="169">
        <v>2795410</v>
      </c>
      <c r="J205" s="169">
        <v>3028460</v>
      </c>
      <c r="K205" s="167">
        <v>249043</v>
      </c>
      <c r="L205" s="168">
        <v>0.55859513930053351</v>
      </c>
      <c r="M205" s="168">
        <v>0.73106395520188627</v>
      </c>
      <c r="N205" s="168">
        <v>1.7947117614810442</v>
      </c>
      <c r="O205" s="168">
        <v>1.0506309312754198</v>
      </c>
      <c r="P205" s="168">
        <v>1.0051662737623515</v>
      </c>
      <c r="Q205" s="168">
        <v>1.7533129459734964</v>
      </c>
      <c r="R205" s="22" t="s">
        <v>2667</v>
      </c>
      <c r="S205" s="22" t="s">
        <v>2668</v>
      </c>
      <c r="T205" s="22" t="s">
        <v>2669</v>
      </c>
      <c r="U205" s="22" t="s">
        <v>2669</v>
      </c>
      <c r="V205" s="22" t="s">
        <v>2669</v>
      </c>
      <c r="W205" s="22" t="s">
        <v>2669</v>
      </c>
      <c r="X205" s="22" t="s">
        <v>2669</v>
      </c>
      <c r="Y205" s="22" t="s">
        <v>2669</v>
      </c>
    </row>
    <row r="206" spans="2:25" x14ac:dyDescent="0.45">
      <c r="B206" s="22" t="s">
        <v>32</v>
      </c>
      <c r="C206" s="22" t="s">
        <v>1374</v>
      </c>
      <c r="D206" s="22" t="s">
        <v>1374</v>
      </c>
      <c r="E206" s="22" t="s">
        <v>25</v>
      </c>
      <c r="F206" s="22" t="s">
        <v>1375</v>
      </c>
      <c r="G206" s="165" t="s">
        <v>2624</v>
      </c>
      <c r="H206" s="169">
        <v>35990</v>
      </c>
      <c r="I206" s="169">
        <v>32360</v>
      </c>
      <c r="J206" s="169">
        <v>26600</v>
      </c>
      <c r="K206" s="167">
        <v>3599</v>
      </c>
      <c r="L206" s="168">
        <v>1.1176470588235294</v>
      </c>
      <c r="M206" s="168">
        <v>0.95024875621890548</v>
      </c>
      <c r="N206" s="168">
        <v>0.96296296296296291</v>
      </c>
      <c r="O206" s="168">
        <v>0.97231833910034604</v>
      </c>
      <c r="P206" s="168">
        <v>0.90774907749077494</v>
      </c>
      <c r="Q206" s="168">
        <v>1.3125</v>
      </c>
      <c r="R206" s="22" t="s">
        <v>2667</v>
      </c>
      <c r="S206" s="22" t="s">
        <v>2668</v>
      </c>
      <c r="T206" s="22" t="s">
        <v>2669</v>
      </c>
      <c r="U206" s="22" t="s">
        <v>2669</v>
      </c>
      <c r="V206" s="22" t="s">
        <v>2669</v>
      </c>
      <c r="W206" s="22" t="s">
        <v>2669</v>
      </c>
      <c r="X206" s="22" t="s">
        <v>2669</v>
      </c>
      <c r="Y206" s="22" t="s">
        <v>2669</v>
      </c>
    </row>
    <row r="207" spans="2:25" x14ac:dyDescent="0.45">
      <c r="B207" s="22" t="s">
        <v>50</v>
      </c>
      <c r="C207" s="22" t="s">
        <v>674</v>
      </c>
      <c r="D207" s="22" t="s">
        <v>675</v>
      </c>
      <c r="E207" s="22" t="s">
        <v>25</v>
      </c>
      <c r="F207" s="22" t="s">
        <v>676</v>
      </c>
      <c r="G207" s="165" t="s">
        <v>2629</v>
      </c>
      <c r="H207" s="169">
        <v>27268</v>
      </c>
      <c r="I207" s="169">
        <v>31882</v>
      </c>
      <c r="J207" s="169">
        <v>37548</v>
      </c>
      <c r="K207" s="167">
        <v>2726.8</v>
      </c>
      <c r="L207" s="168">
        <v>1.13647103298365</v>
      </c>
      <c r="M207" s="168">
        <v>0.98601297764960349</v>
      </c>
      <c r="N207" s="168">
        <v>1.0860900193924454</v>
      </c>
      <c r="O207" s="168">
        <v>1.1264146914371131</v>
      </c>
      <c r="P207" s="168">
        <v>0.75785589766304062</v>
      </c>
      <c r="Q207" s="168">
        <v>0.90907193253454677</v>
      </c>
      <c r="R207" s="22" t="s">
        <v>2664</v>
      </c>
      <c r="S207" s="22" t="s">
        <v>2671</v>
      </c>
      <c r="T207" s="22" t="s">
        <v>2669</v>
      </c>
      <c r="U207" s="22" t="s">
        <v>2669</v>
      </c>
      <c r="V207" s="22" t="s">
        <v>2669</v>
      </c>
      <c r="W207" s="22" t="s">
        <v>2669</v>
      </c>
      <c r="X207" s="22" t="s">
        <v>2669</v>
      </c>
      <c r="Y207" s="22" t="s">
        <v>2669</v>
      </c>
    </row>
    <row r="208" spans="2:25" x14ac:dyDescent="0.45">
      <c r="B208" s="22" t="s">
        <v>50</v>
      </c>
      <c r="C208" s="22" t="s">
        <v>677</v>
      </c>
      <c r="D208" s="22" t="s">
        <v>678</v>
      </c>
      <c r="E208" s="22" t="s">
        <v>25</v>
      </c>
      <c r="F208" s="22" t="s">
        <v>679</v>
      </c>
      <c r="G208" s="165" t="s">
        <v>2629</v>
      </c>
      <c r="H208" s="169">
        <v>1358</v>
      </c>
      <c r="I208" s="169">
        <v>1472</v>
      </c>
      <c r="J208" s="169">
        <v>1707</v>
      </c>
      <c r="K208" s="167">
        <v>135.80000000000001</v>
      </c>
      <c r="L208" s="168">
        <v>1.0114388922335942</v>
      </c>
      <c r="M208" s="168">
        <v>0.73412698412698418</v>
      </c>
      <c r="N208" s="168">
        <v>1.1103542234332424</v>
      </c>
      <c r="O208" s="168">
        <v>1.2335958005249343</v>
      </c>
      <c r="P208" s="168">
        <v>0.85177733065057015</v>
      </c>
      <c r="Q208" s="168">
        <v>0.99646643109540634</v>
      </c>
      <c r="R208" s="22" t="s">
        <v>2664</v>
      </c>
      <c r="S208" s="22" t="s">
        <v>2671</v>
      </c>
      <c r="T208" s="22" t="s">
        <v>2669</v>
      </c>
      <c r="U208" s="22" t="s">
        <v>2669</v>
      </c>
      <c r="V208" s="22" t="s">
        <v>2669</v>
      </c>
      <c r="W208" s="22" t="s">
        <v>2669</v>
      </c>
      <c r="X208" s="22" t="s">
        <v>2669</v>
      </c>
      <c r="Y208" s="22" t="s">
        <v>2669</v>
      </c>
    </row>
    <row r="209" spans="2:25" x14ac:dyDescent="0.45">
      <c r="B209" s="22" t="s">
        <v>50</v>
      </c>
      <c r="C209" s="22" t="s">
        <v>680</v>
      </c>
      <c r="D209" s="22" t="s">
        <v>680</v>
      </c>
      <c r="E209" s="22" t="s">
        <v>25</v>
      </c>
      <c r="F209" s="22" t="s">
        <v>681</v>
      </c>
      <c r="G209" s="165" t="s">
        <v>2633</v>
      </c>
      <c r="H209" s="169">
        <v>1166</v>
      </c>
      <c r="I209" s="169">
        <v>2748</v>
      </c>
      <c r="J209" s="169">
        <v>1925</v>
      </c>
      <c r="K209" s="167">
        <v>116.60000000000001</v>
      </c>
      <c r="L209" s="168">
        <v>0.92800000000000005</v>
      </c>
      <c r="M209" s="168">
        <v>0.84093872229465449</v>
      </c>
      <c r="N209" s="168">
        <v>0.98026315789473684</v>
      </c>
      <c r="O209" s="168">
        <v>1.1096774193548387</v>
      </c>
      <c r="P209" s="168">
        <v>0.74656188605108065</v>
      </c>
      <c r="Q209" s="168">
        <v>1.0548523206751055</v>
      </c>
      <c r="R209" s="22" t="s">
        <v>2664</v>
      </c>
      <c r="S209" s="22" t="s">
        <v>2671</v>
      </c>
      <c r="T209" s="22" t="s">
        <v>2669</v>
      </c>
      <c r="U209" s="22" t="s">
        <v>2669</v>
      </c>
      <c r="V209" s="22" t="s">
        <v>2669</v>
      </c>
      <c r="W209" s="22" t="s">
        <v>2669</v>
      </c>
      <c r="X209" s="22" t="s">
        <v>2669</v>
      </c>
      <c r="Y209" s="22" t="s">
        <v>2669</v>
      </c>
    </row>
    <row r="210" spans="2:25" x14ac:dyDescent="0.45">
      <c r="B210" s="22" t="s">
        <v>50</v>
      </c>
      <c r="C210" s="22" t="s">
        <v>682</v>
      </c>
      <c r="D210" s="22" t="s">
        <v>682</v>
      </c>
      <c r="E210" s="22" t="s">
        <v>25</v>
      </c>
      <c r="F210" s="22" t="s">
        <v>683</v>
      </c>
      <c r="G210" s="165" t="s">
        <v>2633</v>
      </c>
      <c r="H210" s="169">
        <v>4980</v>
      </c>
      <c r="I210" s="169">
        <v>11550</v>
      </c>
      <c r="J210" s="169">
        <v>8662</v>
      </c>
      <c r="K210" s="167">
        <v>498</v>
      </c>
      <c r="L210" s="168">
        <v>0.9390953342039654</v>
      </c>
      <c r="M210" s="168">
        <v>0.8819263127357122</v>
      </c>
      <c r="N210" s="168">
        <v>1.0154165431366735</v>
      </c>
      <c r="O210" s="168">
        <v>1.070078511195115</v>
      </c>
      <c r="P210" s="168">
        <v>0.91311402861779023</v>
      </c>
      <c r="Q210" s="168">
        <v>0.99952479011563444</v>
      </c>
      <c r="R210" s="22" t="s">
        <v>2664</v>
      </c>
      <c r="S210" s="22" t="s">
        <v>2671</v>
      </c>
      <c r="T210" s="22" t="s">
        <v>2669</v>
      </c>
      <c r="U210" s="22" t="s">
        <v>2669</v>
      </c>
      <c r="V210" s="22" t="s">
        <v>2669</v>
      </c>
      <c r="W210" s="22" t="s">
        <v>2669</v>
      </c>
      <c r="X210" s="22" t="s">
        <v>2669</v>
      </c>
      <c r="Y210" s="22" t="s">
        <v>2669</v>
      </c>
    </row>
    <row r="211" spans="2:25" x14ac:dyDescent="0.45">
      <c r="B211" s="22" t="s">
        <v>50</v>
      </c>
      <c r="C211" s="22" t="s">
        <v>684</v>
      </c>
      <c r="D211" s="22" t="s">
        <v>684</v>
      </c>
      <c r="E211" s="22" t="s">
        <v>25</v>
      </c>
      <c r="F211" s="22" t="s">
        <v>685</v>
      </c>
      <c r="G211" s="165" t="s">
        <v>2629</v>
      </c>
      <c r="H211" s="169">
        <v>0</v>
      </c>
      <c r="I211" s="169">
        <v>56</v>
      </c>
      <c r="J211" s="169">
        <v>26</v>
      </c>
      <c r="K211" s="167">
        <v>0</v>
      </c>
      <c r="L211" s="168">
        <v>0.77922077922077926</v>
      </c>
      <c r="M211" s="168">
        <v>1.2232415902140672</v>
      </c>
      <c r="N211" s="168">
        <v>1.8518518518518516</v>
      </c>
      <c r="O211" s="168">
        <v>1.7571884984025559</v>
      </c>
      <c r="P211" s="168">
        <v>0.667779632721202</v>
      </c>
      <c r="Q211" s="168">
        <v>1.2552301255230125</v>
      </c>
      <c r="R211" s="22" t="s">
        <v>2664</v>
      </c>
      <c r="S211" s="22" t="s">
        <v>2671</v>
      </c>
      <c r="T211" s="22" t="s">
        <v>2669</v>
      </c>
      <c r="U211" s="22" t="s">
        <v>2669</v>
      </c>
      <c r="V211" s="22" t="s">
        <v>2669</v>
      </c>
      <c r="W211" s="22" t="s">
        <v>2669</v>
      </c>
      <c r="X211" s="22" t="s">
        <v>2669</v>
      </c>
      <c r="Y211" s="22" t="s">
        <v>2669</v>
      </c>
    </row>
    <row r="212" spans="2:25" x14ac:dyDescent="0.45">
      <c r="B212" s="22" t="s">
        <v>50</v>
      </c>
      <c r="C212" s="22" t="s">
        <v>686</v>
      </c>
      <c r="D212" s="22" t="s">
        <v>686</v>
      </c>
      <c r="E212" s="22" t="s">
        <v>25</v>
      </c>
      <c r="F212" s="22" t="s">
        <v>687</v>
      </c>
      <c r="G212" s="165" t="s">
        <v>2629</v>
      </c>
      <c r="H212" s="169">
        <v>0</v>
      </c>
      <c r="I212" s="169">
        <v>21</v>
      </c>
      <c r="J212" s="169">
        <v>12</v>
      </c>
      <c r="K212" s="167">
        <v>0</v>
      </c>
      <c r="L212" s="168">
        <v>1.6129032258064517</v>
      </c>
      <c r="M212" s="168">
        <v>1.8867924528301885</v>
      </c>
      <c r="N212" s="168">
        <v>3.773584905660377</v>
      </c>
      <c r="O212" s="168">
        <v>2.5</v>
      </c>
      <c r="P212" s="168">
        <v>-1.3513513513513513</v>
      </c>
      <c r="Q212" s="168">
        <v>1.3513513513513513</v>
      </c>
      <c r="R212" s="22" t="s">
        <v>2664</v>
      </c>
      <c r="S212" s="22" t="s">
        <v>2671</v>
      </c>
      <c r="T212" s="22" t="s">
        <v>2669</v>
      </c>
      <c r="U212" s="22" t="s">
        <v>2669</v>
      </c>
      <c r="V212" s="22" t="s">
        <v>2669</v>
      </c>
      <c r="W212" s="22" t="s">
        <v>2669</v>
      </c>
      <c r="X212" s="22" t="s">
        <v>2669</v>
      </c>
      <c r="Y212" s="22" t="s">
        <v>2669</v>
      </c>
    </row>
    <row r="213" spans="2:25" x14ac:dyDescent="0.45">
      <c r="B213" s="22" t="s">
        <v>50</v>
      </c>
      <c r="C213" s="22" t="s">
        <v>688</v>
      </c>
      <c r="D213" s="22" t="s">
        <v>688</v>
      </c>
      <c r="E213" s="22" t="s">
        <v>25</v>
      </c>
      <c r="F213" s="22" t="s">
        <v>689</v>
      </c>
      <c r="G213" s="165" t="s">
        <v>2629</v>
      </c>
      <c r="H213" s="169">
        <v>1533</v>
      </c>
      <c r="I213" s="169">
        <v>2160</v>
      </c>
      <c r="J213" s="169">
        <v>2480</v>
      </c>
      <c r="K213" s="167">
        <v>153.30000000000001</v>
      </c>
      <c r="L213" s="168">
        <v>1.0841250383083052</v>
      </c>
      <c r="M213" s="168">
        <v>0.93660607179108601</v>
      </c>
      <c r="N213" s="168">
        <v>1.0375213189312109</v>
      </c>
      <c r="O213" s="168">
        <v>1.1560693641618498</v>
      </c>
      <c r="P213" s="168">
        <v>1.0609567901234567</v>
      </c>
      <c r="Q213" s="168">
        <v>1.1495443247721624</v>
      </c>
      <c r="R213" s="22" t="s">
        <v>2664</v>
      </c>
      <c r="S213" s="22" t="s">
        <v>2671</v>
      </c>
      <c r="T213" s="22" t="s">
        <v>2669</v>
      </c>
      <c r="U213" s="22" t="s">
        <v>2669</v>
      </c>
      <c r="V213" s="22" t="s">
        <v>2669</v>
      </c>
      <c r="W213" s="22" t="s">
        <v>2669</v>
      </c>
      <c r="X213" s="22" t="s">
        <v>2669</v>
      </c>
      <c r="Y213" s="22" t="s">
        <v>2669</v>
      </c>
    </row>
    <row r="214" spans="2:25" x14ac:dyDescent="0.45">
      <c r="B214" s="22" t="s">
        <v>50</v>
      </c>
      <c r="C214" s="22" t="s">
        <v>691</v>
      </c>
      <c r="D214" s="22" t="s">
        <v>691</v>
      </c>
      <c r="E214" s="22" t="s">
        <v>25</v>
      </c>
      <c r="F214" s="22" t="s">
        <v>692</v>
      </c>
      <c r="G214" s="165" t="s">
        <v>2629</v>
      </c>
      <c r="H214" s="169">
        <v>4446</v>
      </c>
      <c r="I214" s="169">
        <v>5865</v>
      </c>
      <c r="J214" s="169">
        <v>6814</v>
      </c>
      <c r="K214" s="167">
        <v>444.6</v>
      </c>
      <c r="L214" s="168">
        <v>0.94891273135458276</v>
      </c>
      <c r="M214" s="168">
        <v>0.83186564347716696</v>
      </c>
      <c r="N214" s="168">
        <v>1.0353404832665718</v>
      </c>
      <c r="O214" s="168">
        <v>1.0590040358893966</v>
      </c>
      <c r="P214" s="168">
        <v>0.88581383118590584</v>
      </c>
      <c r="Q214" s="168">
        <v>0.98354287328718737</v>
      </c>
      <c r="R214" s="22" t="s">
        <v>2664</v>
      </c>
      <c r="S214" s="22" t="s">
        <v>2671</v>
      </c>
      <c r="T214" s="22" t="s">
        <v>2669</v>
      </c>
      <c r="U214" s="22" t="s">
        <v>2669</v>
      </c>
      <c r="V214" s="22" t="s">
        <v>2669</v>
      </c>
      <c r="W214" s="22" t="s">
        <v>2669</v>
      </c>
      <c r="X214" s="22" t="s">
        <v>2669</v>
      </c>
      <c r="Y214" s="22" t="s">
        <v>2669</v>
      </c>
    </row>
    <row r="215" spans="2:25" x14ac:dyDescent="0.45">
      <c r="B215" s="22" t="s">
        <v>50</v>
      </c>
      <c r="C215" s="22" t="s">
        <v>693</v>
      </c>
      <c r="D215" s="22" t="s">
        <v>693</v>
      </c>
      <c r="E215" s="22" t="s">
        <v>25</v>
      </c>
      <c r="F215" s="22" t="s">
        <v>694</v>
      </c>
      <c r="G215" s="165" t="s">
        <v>2629</v>
      </c>
      <c r="H215" s="169">
        <v>385</v>
      </c>
      <c r="I215" s="169">
        <v>508</v>
      </c>
      <c r="J215" s="169">
        <v>556</v>
      </c>
      <c r="K215" s="167">
        <v>38.5</v>
      </c>
      <c r="L215" s="168">
        <v>0.8240834174234779</v>
      </c>
      <c r="M215" s="168">
        <v>0.91389114541023553</v>
      </c>
      <c r="N215" s="168">
        <v>0.96679277007145858</v>
      </c>
      <c r="O215" s="168">
        <v>0.96241979835013747</v>
      </c>
      <c r="P215" s="168">
        <v>0.98126672613737731</v>
      </c>
      <c r="Q215" s="168">
        <v>0.93301435406698574</v>
      </c>
      <c r="R215" s="22" t="s">
        <v>2664</v>
      </c>
      <c r="S215" s="22" t="s">
        <v>2671</v>
      </c>
      <c r="T215" s="22" t="s">
        <v>2669</v>
      </c>
      <c r="U215" s="22" t="s">
        <v>2669</v>
      </c>
      <c r="V215" s="22" t="s">
        <v>2669</v>
      </c>
      <c r="W215" s="22" t="s">
        <v>2669</v>
      </c>
      <c r="X215" s="22" t="s">
        <v>2669</v>
      </c>
      <c r="Y215" s="22" t="s">
        <v>2669</v>
      </c>
    </row>
    <row r="216" spans="2:25" x14ac:dyDescent="0.45">
      <c r="B216" s="22" t="s">
        <v>50</v>
      </c>
      <c r="C216" s="22" t="s">
        <v>695</v>
      </c>
      <c r="D216" s="22" t="s">
        <v>695</v>
      </c>
      <c r="E216" s="22" t="s">
        <v>25</v>
      </c>
      <c r="F216" s="22" t="s">
        <v>696</v>
      </c>
      <c r="G216" s="165" t="s">
        <v>2629</v>
      </c>
      <c r="H216" s="169">
        <v>1159</v>
      </c>
      <c r="I216" s="169">
        <v>1684</v>
      </c>
      <c r="J216" s="169">
        <v>1889</v>
      </c>
      <c r="K216" s="167">
        <v>115.9</v>
      </c>
      <c r="L216" s="168">
        <v>0.92637737688932231</v>
      </c>
      <c r="M216" s="168">
        <v>0.89474923475394397</v>
      </c>
      <c r="N216" s="168">
        <v>0.98608590441621291</v>
      </c>
      <c r="O216" s="168">
        <v>1.1177719495441489</v>
      </c>
      <c r="P216" s="168">
        <v>0.90346834829008016</v>
      </c>
      <c r="Q216" s="168">
        <v>1.0465418616744671</v>
      </c>
      <c r="R216" s="22" t="s">
        <v>2664</v>
      </c>
      <c r="S216" s="22" t="s">
        <v>2671</v>
      </c>
      <c r="T216" s="22" t="s">
        <v>2669</v>
      </c>
      <c r="U216" s="22" t="s">
        <v>2669</v>
      </c>
      <c r="V216" s="22" t="s">
        <v>2669</v>
      </c>
      <c r="W216" s="22" t="s">
        <v>2669</v>
      </c>
      <c r="X216" s="22" t="s">
        <v>2669</v>
      </c>
      <c r="Y216" s="22" t="s">
        <v>2669</v>
      </c>
    </row>
    <row r="217" spans="2:25" x14ac:dyDescent="0.45">
      <c r="B217" s="22" t="s">
        <v>50</v>
      </c>
      <c r="C217" s="22" t="s">
        <v>697</v>
      </c>
      <c r="D217" s="22" t="s">
        <v>697</v>
      </c>
      <c r="E217" s="22" t="s">
        <v>25</v>
      </c>
      <c r="F217" s="22" t="s">
        <v>698</v>
      </c>
      <c r="G217" s="165" t="s">
        <v>2629</v>
      </c>
      <c r="H217" s="169">
        <v>942</v>
      </c>
      <c r="I217" s="169">
        <v>978</v>
      </c>
      <c r="J217" s="169">
        <v>1230</v>
      </c>
      <c r="K217" s="167">
        <v>94.2</v>
      </c>
      <c r="L217" s="168">
        <v>0.64712389380530966</v>
      </c>
      <c r="M217" s="168">
        <v>0.48691418137553255</v>
      </c>
      <c r="N217" s="168">
        <v>0.56015276893698285</v>
      </c>
      <c r="O217" s="168">
        <v>1.1876988335100742</v>
      </c>
      <c r="P217" s="168">
        <v>1.0954446854663773</v>
      </c>
      <c r="Q217" s="168">
        <v>1.0657596371882085</v>
      </c>
      <c r="R217" s="22" t="s">
        <v>2664</v>
      </c>
      <c r="S217" s="22" t="s">
        <v>2671</v>
      </c>
      <c r="T217" s="22" t="s">
        <v>2669</v>
      </c>
      <c r="U217" s="22" t="s">
        <v>2669</v>
      </c>
      <c r="V217" s="22" t="s">
        <v>2669</v>
      </c>
      <c r="W217" s="22" t="s">
        <v>2669</v>
      </c>
      <c r="X217" s="22" t="s">
        <v>2669</v>
      </c>
      <c r="Y217" s="22" t="s">
        <v>2669</v>
      </c>
    </row>
    <row r="218" spans="2:25" x14ac:dyDescent="0.45">
      <c r="B218" s="22" t="s">
        <v>50</v>
      </c>
      <c r="C218" s="22" t="s">
        <v>2404</v>
      </c>
      <c r="D218" s="22" t="s">
        <v>2404</v>
      </c>
      <c r="E218" s="22" t="s">
        <v>25</v>
      </c>
      <c r="F218" s="22" t="s">
        <v>2382</v>
      </c>
      <c r="G218" s="165" t="s">
        <v>2633</v>
      </c>
      <c r="H218" s="169">
        <v>21</v>
      </c>
      <c r="I218" s="169">
        <v>-2</v>
      </c>
      <c r="J218" s="169">
        <v>-2</v>
      </c>
      <c r="K218" s="167">
        <v>2.1</v>
      </c>
      <c r="L218" s="168">
        <v>0</v>
      </c>
      <c r="M218" s="168">
        <v>0</v>
      </c>
      <c r="N218" s="168">
        <v>0</v>
      </c>
      <c r="O218" s="168">
        <v>0</v>
      </c>
      <c r="P218" s="168">
        <v>0</v>
      </c>
      <c r="Q218" s="168">
        <v>0</v>
      </c>
      <c r="R218" s="22" t="s">
        <v>2664</v>
      </c>
      <c r="S218" s="22" t="s">
        <v>2671</v>
      </c>
      <c r="T218" s="22" t="s">
        <v>2678</v>
      </c>
      <c r="U218" s="22" t="s">
        <v>2678</v>
      </c>
      <c r="V218" s="22" t="s">
        <v>2678</v>
      </c>
      <c r="W218" s="22" t="s">
        <v>2678</v>
      </c>
      <c r="X218" s="22" t="s">
        <v>2678</v>
      </c>
      <c r="Y218" s="22" t="s">
        <v>2678</v>
      </c>
    </row>
    <row r="219" spans="2:25" x14ac:dyDescent="0.45">
      <c r="B219" s="22" t="s">
        <v>50</v>
      </c>
      <c r="C219" s="22" t="s">
        <v>699</v>
      </c>
      <c r="D219" s="22" t="s">
        <v>699</v>
      </c>
      <c r="E219" s="22" t="s">
        <v>25</v>
      </c>
      <c r="F219" s="22" t="s">
        <v>700</v>
      </c>
      <c r="G219" s="165" t="s">
        <v>2629</v>
      </c>
      <c r="H219" s="169">
        <v>9245</v>
      </c>
      <c r="I219" s="169">
        <v>10465</v>
      </c>
      <c r="J219" s="169">
        <v>13301</v>
      </c>
      <c r="K219" s="167">
        <v>924.5</v>
      </c>
      <c r="L219" s="168">
        <v>1.2573799265996488</v>
      </c>
      <c r="M219" s="168">
        <v>1.0068454078722191</v>
      </c>
      <c r="N219" s="168">
        <v>1.1720999349865329</v>
      </c>
      <c r="O219" s="168">
        <v>1.1642992035470892</v>
      </c>
      <c r="P219" s="168">
        <v>0.91788638055073191</v>
      </c>
      <c r="Q219" s="168">
        <v>1.0590235608452758</v>
      </c>
      <c r="R219" s="22" t="s">
        <v>2664</v>
      </c>
      <c r="S219" s="22" t="s">
        <v>2671</v>
      </c>
      <c r="T219" s="22" t="s">
        <v>2669</v>
      </c>
      <c r="U219" s="22" t="s">
        <v>2669</v>
      </c>
      <c r="V219" s="22" t="s">
        <v>2669</v>
      </c>
      <c r="W219" s="22" t="s">
        <v>2669</v>
      </c>
      <c r="X219" s="22" t="s">
        <v>2669</v>
      </c>
      <c r="Y219" s="22" t="s">
        <v>2669</v>
      </c>
    </row>
    <row r="220" spans="2:25" x14ac:dyDescent="0.45">
      <c r="B220" s="22" t="s">
        <v>50</v>
      </c>
      <c r="C220" s="22" t="s">
        <v>701</v>
      </c>
      <c r="D220" s="22" t="s">
        <v>701</v>
      </c>
      <c r="E220" s="22" t="s">
        <v>25</v>
      </c>
      <c r="F220" s="22" t="s">
        <v>702</v>
      </c>
      <c r="G220" s="165" t="s">
        <v>2629</v>
      </c>
      <c r="H220" s="169">
        <v>4188</v>
      </c>
      <c r="I220" s="169">
        <v>4600</v>
      </c>
      <c r="J220" s="169">
        <v>5921</v>
      </c>
      <c r="K220" s="167">
        <v>418.8</v>
      </c>
      <c r="L220" s="168">
        <v>1.1064220183486237</v>
      </c>
      <c r="M220" s="168">
        <v>0.88140379185155304</v>
      </c>
      <c r="N220" s="168">
        <v>1.0508546106773582</v>
      </c>
      <c r="O220" s="168">
        <v>1.1523283346487767</v>
      </c>
      <c r="P220" s="168">
        <v>0.86596689543802996</v>
      </c>
      <c r="Q220" s="168">
        <v>1.0890671169269734</v>
      </c>
      <c r="R220" s="22" t="s">
        <v>2664</v>
      </c>
      <c r="S220" s="22" t="s">
        <v>2671</v>
      </c>
      <c r="T220" s="22" t="s">
        <v>2669</v>
      </c>
      <c r="U220" s="22" t="s">
        <v>2669</v>
      </c>
      <c r="V220" s="22" t="s">
        <v>2669</v>
      </c>
      <c r="W220" s="22" t="s">
        <v>2669</v>
      </c>
      <c r="X220" s="22" t="s">
        <v>2669</v>
      </c>
      <c r="Y220" s="22" t="s">
        <v>2669</v>
      </c>
    </row>
    <row r="221" spans="2:25" x14ac:dyDescent="0.45">
      <c r="B221" s="22" t="s">
        <v>50</v>
      </c>
      <c r="C221" s="22" t="s">
        <v>703</v>
      </c>
      <c r="D221" s="22" t="s">
        <v>703</v>
      </c>
      <c r="E221" s="22" t="s">
        <v>25</v>
      </c>
      <c r="F221" s="22" t="s">
        <v>704</v>
      </c>
      <c r="G221" s="165" t="s">
        <v>2629</v>
      </c>
      <c r="H221" s="169">
        <v>12</v>
      </c>
      <c r="I221" s="169">
        <v>50</v>
      </c>
      <c r="J221" s="169">
        <v>104</v>
      </c>
      <c r="K221" s="167">
        <v>1.2000000000000002</v>
      </c>
      <c r="L221" s="168">
        <v>1.2282690854119427</v>
      </c>
      <c r="M221" s="168">
        <v>1.058873358746294</v>
      </c>
      <c r="N221" s="168">
        <v>0.95565749235474007</v>
      </c>
      <c r="O221" s="168">
        <v>1.1561721807186054</v>
      </c>
      <c r="P221" s="168">
        <v>0.74239049740163332</v>
      </c>
      <c r="Q221" s="168">
        <v>0.77881619937694702</v>
      </c>
      <c r="R221" s="22" t="s">
        <v>2664</v>
      </c>
      <c r="S221" s="22" t="s">
        <v>2671</v>
      </c>
      <c r="T221" s="22" t="s">
        <v>2669</v>
      </c>
      <c r="U221" s="22" t="s">
        <v>2669</v>
      </c>
      <c r="V221" s="22" t="s">
        <v>2669</v>
      </c>
      <c r="W221" s="22" t="s">
        <v>2669</v>
      </c>
      <c r="X221" s="22" t="s">
        <v>2678</v>
      </c>
      <c r="Y221" s="22" t="s">
        <v>2678</v>
      </c>
    </row>
    <row r="222" spans="2:25" x14ac:dyDescent="0.45">
      <c r="B222" s="22" t="s">
        <v>50</v>
      </c>
      <c r="C222" s="22" t="s">
        <v>705</v>
      </c>
      <c r="D222" s="22" t="s">
        <v>705</v>
      </c>
      <c r="E222" s="22" t="s">
        <v>25</v>
      </c>
      <c r="F222" s="22" t="s">
        <v>706</v>
      </c>
      <c r="G222" s="165" t="s">
        <v>2633</v>
      </c>
      <c r="H222" s="169">
        <v>17</v>
      </c>
      <c r="I222" s="169">
        <v>17</v>
      </c>
      <c r="J222" s="169">
        <v>23</v>
      </c>
      <c r="K222" s="167">
        <v>1.7000000000000002</v>
      </c>
      <c r="L222" s="168">
        <v>1.9047619047619047</v>
      </c>
      <c r="M222" s="168">
        <v>1.0526315789473684</v>
      </c>
      <c r="N222" s="168">
        <v>1.3636363636363635</v>
      </c>
      <c r="O222" s="168">
        <v>1.4285714285714286</v>
      </c>
      <c r="P222" s="168">
        <v>0.37037037037037035</v>
      </c>
      <c r="Q222" s="168">
        <v>0.8</v>
      </c>
      <c r="R222" s="22" t="s">
        <v>2664</v>
      </c>
      <c r="S222" s="22" t="s">
        <v>2671</v>
      </c>
      <c r="T222" s="22" t="s">
        <v>2669</v>
      </c>
      <c r="U222" s="22" t="s">
        <v>2669</v>
      </c>
      <c r="V222" s="22" t="s">
        <v>2669</v>
      </c>
      <c r="W222" s="22" t="s">
        <v>2669</v>
      </c>
      <c r="X222" s="22" t="s">
        <v>2669</v>
      </c>
      <c r="Y222" s="22" t="s">
        <v>2669</v>
      </c>
    </row>
    <row r="223" spans="2:25" x14ac:dyDescent="0.45">
      <c r="B223" s="22" t="s">
        <v>50</v>
      </c>
      <c r="C223" s="22" t="s">
        <v>707</v>
      </c>
      <c r="D223" s="22" t="s">
        <v>707</v>
      </c>
      <c r="E223" s="22" t="s">
        <v>25</v>
      </c>
      <c r="F223" s="22" t="s">
        <v>708</v>
      </c>
      <c r="G223" s="165" t="s">
        <v>2629</v>
      </c>
      <c r="H223" s="169">
        <v>112</v>
      </c>
      <c r="I223" s="169">
        <v>136</v>
      </c>
      <c r="J223" s="169">
        <v>192</v>
      </c>
      <c r="K223" s="167">
        <v>11.200000000000001</v>
      </c>
      <c r="L223" s="168">
        <v>0.83700440528634368</v>
      </c>
      <c r="M223" s="168">
        <v>0.8</v>
      </c>
      <c r="N223" s="168">
        <v>0.86021505376344076</v>
      </c>
      <c r="O223" s="168">
        <v>0.99378881987577627</v>
      </c>
      <c r="P223" s="168">
        <v>0.91463414634146345</v>
      </c>
      <c r="Q223" s="168">
        <v>0.95541401273885351</v>
      </c>
      <c r="R223" s="22" t="s">
        <v>2664</v>
      </c>
      <c r="S223" s="22" t="s">
        <v>2671</v>
      </c>
      <c r="T223" s="22" t="s">
        <v>2669</v>
      </c>
      <c r="U223" s="22" t="s">
        <v>2669</v>
      </c>
      <c r="V223" s="22" t="s">
        <v>2669</v>
      </c>
      <c r="W223" s="22" t="s">
        <v>2669</v>
      </c>
      <c r="X223" s="22" t="s">
        <v>2669</v>
      </c>
      <c r="Y223" s="22" t="s">
        <v>2669</v>
      </c>
    </row>
    <row r="224" spans="2:25" x14ac:dyDescent="0.45">
      <c r="B224" s="22" t="s">
        <v>50</v>
      </c>
      <c r="C224" s="22" t="s">
        <v>709</v>
      </c>
      <c r="D224" s="22" t="s">
        <v>709</v>
      </c>
      <c r="E224" s="22" t="s">
        <v>25</v>
      </c>
      <c r="F224" s="22" t="s">
        <v>710</v>
      </c>
      <c r="G224" s="165" t="s">
        <v>2629</v>
      </c>
      <c r="H224" s="169">
        <v>0</v>
      </c>
      <c r="I224" s="169">
        <v>1</v>
      </c>
      <c r="J224" s="169">
        <v>1</v>
      </c>
      <c r="K224" s="167">
        <v>0</v>
      </c>
      <c r="L224" s="168">
        <v>0</v>
      </c>
      <c r="M224" s="168">
        <v>0</v>
      </c>
      <c r="N224" s="168">
        <v>0</v>
      </c>
      <c r="O224" s="168">
        <v>0</v>
      </c>
      <c r="P224" s="168">
        <v>0</v>
      </c>
      <c r="Q224" s="168">
        <v>0</v>
      </c>
      <c r="R224" s="22" t="s">
        <v>2664</v>
      </c>
      <c r="S224" s="22" t="s">
        <v>2671</v>
      </c>
      <c r="T224" s="22" t="s">
        <v>2669</v>
      </c>
      <c r="U224" s="22" t="s">
        <v>2669</v>
      </c>
      <c r="V224" s="22" t="s">
        <v>2669</v>
      </c>
      <c r="W224" s="22" t="s">
        <v>2669</v>
      </c>
      <c r="X224" s="22" t="s">
        <v>2669</v>
      </c>
      <c r="Y224" s="22" t="s">
        <v>2669</v>
      </c>
    </row>
    <row r="225" spans="2:25" x14ac:dyDescent="0.45">
      <c r="B225" s="22" t="s">
        <v>50</v>
      </c>
      <c r="C225" s="22" t="s">
        <v>711</v>
      </c>
      <c r="D225" s="22" t="s">
        <v>711</v>
      </c>
      <c r="E225" s="22" t="s">
        <v>25</v>
      </c>
      <c r="F225" s="22" t="s">
        <v>712</v>
      </c>
      <c r="G225" s="165" t="s">
        <v>2629</v>
      </c>
      <c r="H225" s="169">
        <v>311</v>
      </c>
      <c r="I225" s="169">
        <v>389</v>
      </c>
      <c r="J225" s="169">
        <v>411</v>
      </c>
      <c r="K225" s="167">
        <v>31.1</v>
      </c>
      <c r="L225" s="168">
        <v>1.088082901554404</v>
      </c>
      <c r="M225" s="168">
        <v>0.38575667655786344</v>
      </c>
      <c r="N225" s="168">
        <v>0.7250755287009063</v>
      </c>
      <c r="O225" s="168">
        <v>1.5272727272727273</v>
      </c>
      <c r="P225" s="168">
        <v>0.63432835820895517</v>
      </c>
      <c r="Q225" s="168">
        <v>1.1583011583011584</v>
      </c>
      <c r="R225" s="22" t="s">
        <v>2664</v>
      </c>
      <c r="S225" s="22" t="s">
        <v>2671</v>
      </c>
      <c r="T225" s="22" t="s">
        <v>2669</v>
      </c>
      <c r="U225" s="22" t="s">
        <v>2669</v>
      </c>
      <c r="V225" s="22" t="s">
        <v>2669</v>
      </c>
      <c r="W225" s="22" t="s">
        <v>2669</v>
      </c>
      <c r="X225" s="22" t="s">
        <v>2669</v>
      </c>
      <c r="Y225" s="22" t="s">
        <v>2669</v>
      </c>
    </row>
    <row r="226" spans="2:25" x14ac:dyDescent="0.45">
      <c r="B226" s="22" t="s">
        <v>50</v>
      </c>
      <c r="C226" s="22" t="s">
        <v>715</v>
      </c>
      <c r="D226" s="22" t="s">
        <v>715</v>
      </c>
      <c r="E226" s="22" t="s">
        <v>25</v>
      </c>
      <c r="F226" s="22" t="s">
        <v>716</v>
      </c>
      <c r="G226" s="165" t="s">
        <v>2629</v>
      </c>
      <c r="H226" s="169">
        <v>1882</v>
      </c>
      <c r="I226" s="169">
        <v>2614</v>
      </c>
      <c r="J226" s="169">
        <v>3774</v>
      </c>
      <c r="K226" s="167">
        <v>188.20000000000002</v>
      </c>
      <c r="L226" s="168">
        <v>1.237199003598118</v>
      </c>
      <c r="M226" s="168">
        <v>0.88888888888888884</v>
      </c>
      <c r="N226" s="168">
        <v>1.1017770597738288</v>
      </c>
      <c r="O226" s="168">
        <v>1.2344139650872819</v>
      </c>
      <c r="P226" s="168">
        <v>0.80593540878673264</v>
      </c>
      <c r="Q226" s="168">
        <v>1.0596026490066226</v>
      </c>
      <c r="R226" s="22" t="s">
        <v>2664</v>
      </c>
      <c r="S226" s="22" t="s">
        <v>2671</v>
      </c>
      <c r="T226" s="22" t="s">
        <v>2669</v>
      </c>
      <c r="U226" s="22" t="s">
        <v>2669</v>
      </c>
      <c r="V226" s="22" t="s">
        <v>2669</v>
      </c>
      <c r="W226" s="22" t="s">
        <v>2669</v>
      </c>
      <c r="X226" s="22" t="s">
        <v>2669</v>
      </c>
      <c r="Y226" s="22" t="s">
        <v>2669</v>
      </c>
    </row>
    <row r="227" spans="2:25" x14ac:dyDescent="0.45">
      <c r="B227" s="22" t="s">
        <v>50</v>
      </c>
      <c r="C227" s="22" t="s">
        <v>717</v>
      </c>
      <c r="D227" s="22" t="s">
        <v>717</v>
      </c>
      <c r="E227" s="22" t="s">
        <v>25</v>
      </c>
      <c r="F227" s="22" t="s">
        <v>718</v>
      </c>
      <c r="G227" s="165" t="s">
        <v>2629</v>
      </c>
      <c r="H227" s="169">
        <v>1461</v>
      </c>
      <c r="I227" s="169">
        <v>1568</v>
      </c>
      <c r="J227" s="169">
        <v>1867</v>
      </c>
      <c r="K227" s="167">
        <v>146.1</v>
      </c>
      <c r="L227" s="168">
        <v>1.0415602981721637</v>
      </c>
      <c r="M227" s="168">
        <v>0.87921416444336653</v>
      </c>
      <c r="N227" s="168">
        <v>1.0947595118449389</v>
      </c>
      <c r="O227" s="168">
        <v>1.21036481418343</v>
      </c>
      <c r="P227" s="168">
        <v>0.77142857142857146</v>
      </c>
      <c r="Q227" s="168">
        <v>0.90181557572861926</v>
      </c>
      <c r="R227" s="22" t="s">
        <v>2664</v>
      </c>
      <c r="S227" s="22" t="s">
        <v>2671</v>
      </c>
      <c r="T227" s="22" t="s">
        <v>2669</v>
      </c>
      <c r="U227" s="22" t="s">
        <v>2669</v>
      </c>
      <c r="V227" s="22" t="s">
        <v>2669</v>
      </c>
      <c r="W227" s="22" t="s">
        <v>2669</v>
      </c>
      <c r="X227" s="22" t="s">
        <v>2669</v>
      </c>
      <c r="Y227" s="22" t="s">
        <v>2669</v>
      </c>
    </row>
    <row r="228" spans="2:25" x14ac:dyDescent="0.45">
      <c r="B228" s="22" t="s">
        <v>50</v>
      </c>
      <c r="C228" s="22" t="s">
        <v>721</v>
      </c>
      <c r="D228" s="22" t="s">
        <v>721</v>
      </c>
      <c r="E228" s="22" t="s">
        <v>25</v>
      </c>
      <c r="F228" s="22" t="s">
        <v>722</v>
      </c>
      <c r="G228" s="165" t="s">
        <v>2629</v>
      </c>
      <c r="H228" s="169">
        <v>20895</v>
      </c>
      <c r="I228" s="169">
        <v>24604</v>
      </c>
      <c r="J228" s="169">
        <v>34329</v>
      </c>
      <c r="K228" s="167">
        <v>2089.5</v>
      </c>
      <c r="L228" s="168">
        <v>1.000419937332429</v>
      </c>
      <c r="M228" s="168">
        <v>1.0046130189646334</v>
      </c>
      <c r="N228" s="168">
        <v>0.98828125</v>
      </c>
      <c r="O228" s="168">
        <v>1.0134943181818181</v>
      </c>
      <c r="P228" s="168">
        <v>0.98473011363636365</v>
      </c>
      <c r="Q228" s="168">
        <v>0.73111696447640062</v>
      </c>
      <c r="R228" s="22" t="s">
        <v>2664</v>
      </c>
      <c r="S228" s="22" t="s">
        <v>2671</v>
      </c>
      <c r="T228" s="22" t="s">
        <v>2666</v>
      </c>
      <c r="U228" s="22" t="s">
        <v>2666</v>
      </c>
      <c r="V228" s="22" t="s">
        <v>2666</v>
      </c>
      <c r="W228" s="22" t="s">
        <v>2666</v>
      </c>
      <c r="X228" s="22" t="s">
        <v>2666</v>
      </c>
      <c r="Y228" s="22" t="s">
        <v>2666</v>
      </c>
    </row>
    <row r="229" spans="2:25" x14ac:dyDescent="0.45">
      <c r="B229" s="22" t="s">
        <v>50</v>
      </c>
      <c r="C229" s="22" t="s">
        <v>724</v>
      </c>
      <c r="D229" s="22" t="s">
        <v>725</v>
      </c>
      <c r="E229" s="22" t="s">
        <v>25</v>
      </c>
      <c r="F229" s="22" t="s">
        <v>726</v>
      </c>
      <c r="G229" s="165" t="s">
        <v>2629</v>
      </c>
      <c r="H229" s="169">
        <v>2279</v>
      </c>
      <c r="I229" s="169">
        <v>2622</v>
      </c>
      <c r="J229" s="169">
        <v>2970</v>
      </c>
      <c r="K229" s="167">
        <v>227.9</v>
      </c>
      <c r="L229" s="168">
        <v>0.94682950900567475</v>
      </c>
      <c r="M229" s="168">
        <v>0.85266030013642558</v>
      </c>
      <c r="N229" s="168">
        <v>0.99489236361357436</v>
      </c>
      <c r="O229" s="168">
        <v>1.2046955477612413</v>
      </c>
      <c r="P229" s="168">
        <v>0.81630377650000796</v>
      </c>
      <c r="Q229" s="168">
        <v>0.98159234432617226</v>
      </c>
      <c r="R229" s="22" t="s">
        <v>2664</v>
      </c>
      <c r="S229" s="22" t="s">
        <v>2671</v>
      </c>
      <c r="T229" s="22" t="s">
        <v>2669</v>
      </c>
      <c r="U229" s="22" t="s">
        <v>2669</v>
      </c>
      <c r="V229" s="22" t="s">
        <v>2669</v>
      </c>
      <c r="W229" s="22" t="s">
        <v>2669</v>
      </c>
      <c r="X229" s="22" t="s">
        <v>2669</v>
      </c>
      <c r="Y229" s="22" t="s">
        <v>2669</v>
      </c>
    </row>
    <row r="230" spans="2:25" x14ac:dyDescent="0.45">
      <c r="B230" s="22" t="s">
        <v>50</v>
      </c>
      <c r="C230" s="22" t="s">
        <v>727</v>
      </c>
      <c r="D230" s="22" t="s">
        <v>728</v>
      </c>
      <c r="E230" s="22" t="s">
        <v>25</v>
      </c>
      <c r="F230" s="22" t="s">
        <v>729</v>
      </c>
      <c r="G230" s="165" t="s">
        <v>2629</v>
      </c>
      <c r="H230" s="169">
        <v>64865</v>
      </c>
      <c r="I230" s="169">
        <v>64240</v>
      </c>
      <c r="J230" s="169">
        <v>73296</v>
      </c>
      <c r="K230" s="167">
        <v>6486.5</v>
      </c>
      <c r="L230" s="168">
        <v>1.2724847932862764</v>
      </c>
      <c r="M230" s="168">
        <v>1.1096211867247738</v>
      </c>
      <c r="N230" s="168">
        <v>1.0247306933697466</v>
      </c>
      <c r="O230" s="168">
        <v>1.0179433095437602</v>
      </c>
      <c r="P230" s="168">
        <v>0.96150669089707586</v>
      </c>
      <c r="Q230" s="168">
        <v>0.98639929443438712</v>
      </c>
      <c r="R230" s="22" t="s">
        <v>2664</v>
      </c>
      <c r="S230" s="22" t="s">
        <v>2671</v>
      </c>
      <c r="T230" s="22" t="s">
        <v>2669</v>
      </c>
      <c r="U230" s="22" t="s">
        <v>2669</v>
      </c>
      <c r="V230" s="22" t="s">
        <v>2669</v>
      </c>
      <c r="W230" s="22" t="s">
        <v>2669</v>
      </c>
      <c r="X230" s="22" t="s">
        <v>2669</v>
      </c>
      <c r="Y230" s="22" t="s">
        <v>2669</v>
      </c>
    </row>
    <row r="231" spans="2:25" x14ac:dyDescent="0.45">
      <c r="B231" s="22" t="s">
        <v>23</v>
      </c>
      <c r="C231" s="22" t="s">
        <v>730</v>
      </c>
      <c r="D231" s="22" t="s">
        <v>730</v>
      </c>
      <c r="E231" s="22" t="s">
        <v>25</v>
      </c>
      <c r="F231" s="22" t="s">
        <v>731</v>
      </c>
      <c r="G231" s="165" t="s">
        <v>2620</v>
      </c>
      <c r="H231" s="169">
        <v>507</v>
      </c>
      <c r="I231" s="169">
        <v>567</v>
      </c>
      <c r="J231" s="169">
        <v>441</v>
      </c>
      <c r="K231" s="167">
        <v>50.7</v>
      </c>
      <c r="L231" s="168">
        <v>0.7407407407407407</v>
      </c>
      <c r="M231" s="168">
        <v>1.3823529411764706</v>
      </c>
      <c r="N231" s="168">
        <v>1.2058823529411764</v>
      </c>
      <c r="O231" s="168">
        <v>2.1315789473684212</v>
      </c>
      <c r="P231" s="168">
        <v>1.2894736842105263</v>
      </c>
      <c r="Q231" s="168">
        <v>1.3157894736842106</v>
      </c>
      <c r="R231" s="22" t="s">
        <v>2664</v>
      </c>
      <c r="S231" s="22" t="s">
        <v>2665</v>
      </c>
      <c r="T231" s="22" t="s">
        <v>2669</v>
      </c>
      <c r="U231" s="22" t="s">
        <v>2669</v>
      </c>
      <c r="V231" s="22" t="s">
        <v>2669</v>
      </c>
      <c r="W231" s="22" t="s">
        <v>2669</v>
      </c>
      <c r="X231" s="22" t="s">
        <v>2669</v>
      </c>
      <c r="Y231" s="22" t="s">
        <v>2669</v>
      </c>
    </row>
    <row r="232" spans="2:25" x14ac:dyDescent="0.45">
      <c r="B232" s="22" t="s">
        <v>32</v>
      </c>
      <c r="C232" s="22" t="s">
        <v>732</v>
      </c>
      <c r="D232" s="22" t="s">
        <v>733</v>
      </c>
      <c r="E232" s="22" t="s">
        <v>25</v>
      </c>
      <c r="F232" s="22" t="s">
        <v>734</v>
      </c>
      <c r="G232" s="165" t="s">
        <v>2624</v>
      </c>
      <c r="H232" s="169">
        <v>154340</v>
      </c>
      <c r="I232" s="169">
        <v>221320</v>
      </c>
      <c r="J232" s="169">
        <v>266230</v>
      </c>
      <c r="K232" s="167">
        <v>15434</v>
      </c>
      <c r="L232" s="168">
        <v>1.3127825729551994</v>
      </c>
      <c r="M232" s="168">
        <v>0.9926434526728789</v>
      </c>
      <c r="N232" s="168">
        <v>1.0448318804483188</v>
      </c>
      <c r="O232" s="168">
        <v>1.3871230643846781</v>
      </c>
      <c r="P232" s="168">
        <v>0.78085490668272128</v>
      </c>
      <c r="Q232" s="168">
        <v>0.98295260825093755</v>
      </c>
      <c r="R232" s="22" t="s">
        <v>2667</v>
      </c>
      <c r="S232" s="22" t="s">
        <v>2668</v>
      </c>
      <c r="T232" s="22" t="s">
        <v>2669</v>
      </c>
      <c r="U232" s="22" t="s">
        <v>2669</v>
      </c>
      <c r="V232" s="22" t="s">
        <v>2669</v>
      </c>
      <c r="W232" s="22" t="s">
        <v>2669</v>
      </c>
      <c r="X232" s="22" t="s">
        <v>2669</v>
      </c>
      <c r="Y232" s="22" t="s">
        <v>2669</v>
      </c>
    </row>
    <row r="233" spans="2:25" x14ac:dyDescent="0.45">
      <c r="B233" s="22" t="s">
        <v>32</v>
      </c>
      <c r="C233" s="22" t="s">
        <v>737</v>
      </c>
      <c r="D233" s="22" t="s">
        <v>737</v>
      </c>
      <c r="E233" s="22" t="s">
        <v>25</v>
      </c>
      <c r="F233" s="22" t="s">
        <v>738</v>
      </c>
      <c r="G233" s="165" t="s">
        <v>2624</v>
      </c>
      <c r="H233" s="169">
        <v>8810</v>
      </c>
      <c r="I233" s="169">
        <v>20450</v>
      </c>
      <c r="J233" s="169">
        <v>26240</v>
      </c>
      <c r="K233" s="167">
        <v>881</v>
      </c>
      <c r="L233" s="168">
        <v>1.4571428571428571</v>
      </c>
      <c r="M233" s="168">
        <v>0.92233009708737868</v>
      </c>
      <c r="N233" s="168">
        <v>0.91743119266055051</v>
      </c>
      <c r="O233" s="168">
        <v>0.82511210762331844</v>
      </c>
      <c r="P233" s="168">
        <v>1.1583333333333334</v>
      </c>
      <c r="Q233" s="168">
        <v>1.2326732673267327</v>
      </c>
      <c r="R233" s="22" t="s">
        <v>2667</v>
      </c>
      <c r="S233" s="22" t="s">
        <v>2668</v>
      </c>
      <c r="T233" s="22" t="s">
        <v>2669</v>
      </c>
      <c r="U233" s="22" t="s">
        <v>2669</v>
      </c>
      <c r="V233" s="22" t="s">
        <v>2669</v>
      </c>
      <c r="W233" s="22" t="s">
        <v>2669</v>
      </c>
      <c r="X233" s="22" t="s">
        <v>2669</v>
      </c>
      <c r="Y233" s="22" t="s">
        <v>2669</v>
      </c>
    </row>
    <row r="234" spans="2:25" x14ac:dyDescent="0.45">
      <c r="B234" s="22" t="s">
        <v>50</v>
      </c>
      <c r="C234" s="22" t="s">
        <v>740</v>
      </c>
      <c r="D234" s="22" t="s">
        <v>740</v>
      </c>
      <c r="E234" s="22" t="s">
        <v>25</v>
      </c>
      <c r="F234" s="22" t="s">
        <v>741</v>
      </c>
      <c r="G234" s="165" t="s">
        <v>2620</v>
      </c>
      <c r="H234" s="169">
        <v>16782</v>
      </c>
      <c r="I234" s="169">
        <v>16107</v>
      </c>
      <c r="J234" s="169">
        <v>14514</v>
      </c>
      <c r="K234" s="167">
        <v>1678.2</v>
      </c>
      <c r="L234" s="168">
        <v>1.0857324133555397</v>
      </c>
      <c r="M234" s="168">
        <v>0.87519691930684407</v>
      </c>
      <c r="N234" s="168">
        <v>1.0189452124935996</v>
      </c>
      <c r="O234" s="168">
        <v>1.0380309515969708</v>
      </c>
      <c r="P234" s="168">
        <v>0.9293834536552984</v>
      </c>
      <c r="Q234" s="168">
        <v>0.99379457256645365</v>
      </c>
      <c r="R234" s="22" t="s">
        <v>2664</v>
      </c>
      <c r="S234" s="22" t="s">
        <v>2671</v>
      </c>
      <c r="T234" s="22" t="s">
        <v>2669</v>
      </c>
      <c r="U234" s="22" t="s">
        <v>2669</v>
      </c>
      <c r="V234" s="22" t="s">
        <v>2669</v>
      </c>
      <c r="W234" s="22" t="s">
        <v>2669</v>
      </c>
      <c r="X234" s="22" t="s">
        <v>2669</v>
      </c>
      <c r="Y234" s="22" t="s">
        <v>2669</v>
      </c>
    </row>
    <row r="235" spans="2:25" x14ac:dyDescent="0.45">
      <c r="B235" s="22" t="s">
        <v>50</v>
      </c>
      <c r="C235" s="22" t="s">
        <v>742</v>
      </c>
      <c r="D235" s="22" t="s">
        <v>742</v>
      </c>
      <c r="E235" s="22" t="s">
        <v>25</v>
      </c>
      <c r="F235" s="22" t="s">
        <v>743</v>
      </c>
      <c r="G235" s="165" t="s">
        <v>2628</v>
      </c>
      <c r="H235" s="169">
        <v>4926</v>
      </c>
      <c r="I235" s="169">
        <v>5281</v>
      </c>
      <c r="J235" s="169">
        <v>5356</v>
      </c>
      <c r="K235" s="167">
        <v>492.6</v>
      </c>
      <c r="L235" s="168">
        <v>0.98984771573604047</v>
      </c>
      <c r="M235" s="168">
        <v>0.94421582075903066</v>
      </c>
      <c r="N235" s="168">
        <v>1.0271703114645461</v>
      </c>
      <c r="O235" s="168">
        <v>1.0247275775356246</v>
      </c>
      <c r="P235" s="168">
        <v>0.84515031196823598</v>
      </c>
      <c r="Q235" s="168">
        <v>1.0268164107265643</v>
      </c>
      <c r="R235" s="22" t="s">
        <v>2664</v>
      </c>
      <c r="S235" s="22" t="s">
        <v>2671</v>
      </c>
      <c r="T235" s="22" t="s">
        <v>2669</v>
      </c>
      <c r="U235" s="22" t="s">
        <v>2669</v>
      </c>
      <c r="V235" s="22" t="s">
        <v>2669</v>
      </c>
      <c r="W235" s="22" t="s">
        <v>2669</v>
      </c>
      <c r="X235" s="22" t="s">
        <v>2669</v>
      </c>
      <c r="Y235" s="22" t="s">
        <v>2669</v>
      </c>
    </row>
    <row r="236" spans="2:25" x14ac:dyDescent="0.45">
      <c r="B236" s="22" t="s">
        <v>32</v>
      </c>
      <c r="C236" s="22" t="s">
        <v>744</v>
      </c>
      <c r="D236" s="22" t="s">
        <v>745</v>
      </c>
      <c r="E236" s="22" t="s">
        <v>25</v>
      </c>
      <c r="F236" s="22" t="s">
        <v>746</v>
      </c>
      <c r="G236" s="165" t="s">
        <v>2628</v>
      </c>
      <c r="H236" s="169">
        <v>123250</v>
      </c>
      <c r="I236" s="169">
        <v>119380</v>
      </c>
      <c r="J236" s="169">
        <v>128310</v>
      </c>
      <c r="K236" s="167">
        <v>12325</v>
      </c>
      <c r="L236" s="168">
        <v>1.4290401968826907</v>
      </c>
      <c r="M236" s="168">
        <v>1.2326574172892208</v>
      </c>
      <c r="N236" s="168">
        <v>0.98177496038034862</v>
      </c>
      <c r="O236" s="168">
        <v>0.82750929368029735</v>
      </c>
      <c r="P236" s="168">
        <v>0.64941569282136891</v>
      </c>
      <c r="Q236" s="168">
        <v>0.99904306220095696</v>
      </c>
      <c r="R236" s="22" t="s">
        <v>2667</v>
      </c>
      <c r="S236" s="22" t="s">
        <v>2668</v>
      </c>
      <c r="T236" s="22" t="s">
        <v>2669</v>
      </c>
      <c r="U236" s="22" t="s">
        <v>2669</v>
      </c>
      <c r="V236" s="22" t="s">
        <v>2669</v>
      </c>
      <c r="W236" s="22" t="s">
        <v>2669</v>
      </c>
      <c r="X236" s="22" t="s">
        <v>2669</v>
      </c>
      <c r="Y236" s="22" t="s">
        <v>2669</v>
      </c>
    </row>
    <row r="237" spans="2:25" x14ac:dyDescent="0.45">
      <c r="B237" s="22" t="s">
        <v>50</v>
      </c>
      <c r="C237" s="22" t="s">
        <v>748</v>
      </c>
      <c r="D237" s="22" t="s">
        <v>749</v>
      </c>
      <c r="E237" s="22" t="s">
        <v>25</v>
      </c>
      <c r="F237" s="22" t="s">
        <v>750</v>
      </c>
      <c r="G237" s="165" t="s">
        <v>2629</v>
      </c>
      <c r="H237" s="169">
        <v>880</v>
      </c>
      <c r="I237" s="169">
        <v>1043</v>
      </c>
      <c r="J237" s="169">
        <v>1106</v>
      </c>
      <c r="K237" s="167">
        <v>88</v>
      </c>
      <c r="L237" s="168">
        <v>1.0185185185185186</v>
      </c>
      <c r="M237" s="168">
        <v>0.9486607142857143</v>
      </c>
      <c r="N237" s="168">
        <v>1.0256410256410255</v>
      </c>
      <c r="O237" s="168">
        <v>1.1024498886414253</v>
      </c>
      <c r="P237" s="168">
        <v>1.0741138560687433</v>
      </c>
      <c r="Q237" s="168">
        <v>1.1672683513838749</v>
      </c>
      <c r="R237" s="22" t="s">
        <v>2664</v>
      </c>
      <c r="S237" s="22" t="s">
        <v>2671</v>
      </c>
      <c r="T237" s="22" t="s">
        <v>2669</v>
      </c>
      <c r="U237" s="22" t="s">
        <v>2669</v>
      </c>
      <c r="V237" s="22" t="s">
        <v>2669</v>
      </c>
      <c r="W237" s="22" t="s">
        <v>2669</v>
      </c>
      <c r="X237" s="22" t="s">
        <v>2669</v>
      </c>
      <c r="Y237" s="22" t="s">
        <v>2669</v>
      </c>
    </row>
    <row r="238" spans="2:25" x14ac:dyDescent="0.45">
      <c r="B238" s="22" t="s">
        <v>50</v>
      </c>
      <c r="C238" s="22" t="s">
        <v>751</v>
      </c>
      <c r="D238" s="22" t="s">
        <v>752</v>
      </c>
      <c r="E238" s="22" t="s">
        <v>25</v>
      </c>
      <c r="F238" s="22" t="s">
        <v>753</v>
      </c>
      <c r="G238" s="165" t="s">
        <v>2629</v>
      </c>
      <c r="H238" s="169">
        <v>343</v>
      </c>
      <c r="I238" s="169">
        <v>594</v>
      </c>
      <c r="J238" s="169">
        <v>719</v>
      </c>
      <c r="K238" s="167">
        <v>34.300000000000004</v>
      </c>
      <c r="L238" s="168">
        <v>0.98984771573604069</v>
      </c>
      <c r="M238" s="168">
        <v>0.95959595959595967</v>
      </c>
      <c r="N238" s="168">
        <v>1.1932773109243697</v>
      </c>
      <c r="O238" s="168">
        <v>1.0756302521008403</v>
      </c>
      <c r="P238" s="168">
        <v>0.78055964653902787</v>
      </c>
      <c r="Q238" s="168">
        <v>0.97359735973597361</v>
      </c>
      <c r="R238" s="22" t="s">
        <v>2664</v>
      </c>
      <c r="S238" s="22" t="s">
        <v>2671</v>
      </c>
      <c r="T238" s="22" t="s">
        <v>2669</v>
      </c>
      <c r="U238" s="22" t="s">
        <v>2669</v>
      </c>
      <c r="V238" s="22" t="s">
        <v>2669</v>
      </c>
      <c r="W238" s="22" t="s">
        <v>2669</v>
      </c>
      <c r="X238" s="22" t="s">
        <v>2669</v>
      </c>
      <c r="Y238" s="22" t="s">
        <v>2669</v>
      </c>
    </row>
    <row r="239" spans="2:25" x14ac:dyDescent="0.45">
      <c r="B239" s="22" t="s">
        <v>50</v>
      </c>
      <c r="C239" s="22" t="s">
        <v>754</v>
      </c>
      <c r="D239" s="22" t="s">
        <v>755</v>
      </c>
      <c r="E239" s="22" t="s">
        <v>25</v>
      </c>
      <c r="F239" s="22" t="s">
        <v>756</v>
      </c>
      <c r="G239" s="165" t="s">
        <v>2629</v>
      </c>
      <c r="H239" s="169">
        <v>4142</v>
      </c>
      <c r="I239" s="169">
        <v>3916</v>
      </c>
      <c r="J239" s="169">
        <v>4357</v>
      </c>
      <c r="K239" s="167">
        <v>414.20000000000005</v>
      </c>
      <c r="L239" s="168">
        <v>1.3023984058074158</v>
      </c>
      <c r="M239" s="168">
        <v>1.0229763741170741</v>
      </c>
      <c r="N239" s="168">
        <v>1.5129981642683721</v>
      </c>
      <c r="O239" s="168">
        <v>1.2300816573731805</v>
      </c>
      <c r="P239" s="168">
        <v>0.77065132466794517</v>
      </c>
      <c r="Q239" s="168">
        <v>0.90982969401455738</v>
      </c>
      <c r="R239" s="22" t="s">
        <v>2664</v>
      </c>
      <c r="S239" s="22" t="s">
        <v>2672</v>
      </c>
      <c r="T239" s="22" t="s">
        <v>2669</v>
      </c>
      <c r="U239" s="22" t="s">
        <v>2669</v>
      </c>
      <c r="V239" s="22" t="s">
        <v>2669</v>
      </c>
      <c r="W239" s="22" t="s">
        <v>2669</v>
      </c>
      <c r="X239" s="22" t="s">
        <v>2666</v>
      </c>
      <c r="Y239" s="22" t="s">
        <v>2666</v>
      </c>
    </row>
    <row r="240" spans="2:25" x14ac:dyDescent="0.45">
      <c r="B240" s="22" t="s">
        <v>50</v>
      </c>
      <c r="C240" s="22" t="s">
        <v>2405</v>
      </c>
      <c r="D240" s="22" t="s">
        <v>2405</v>
      </c>
      <c r="E240" s="22" t="s">
        <v>25</v>
      </c>
      <c r="F240" s="22" t="s">
        <v>2696</v>
      </c>
      <c r="G240" s="165" t="s">
        <v>2628</v>
      </c>
      <c r="H240" s="169">
        <v>-17</v>
      </c>
      <c r="I240" s="169">
        <v>0</v>
      </c>
      <c r="J240" s="169">
        <v>0</v>
      </c>
      <c r="K240" s="167">
        <v>-1.7000000000000002</v>
      </c>
      <c r="L240" s="168">
        <v>0</v>
      </c>
      <c r="M240" s="168">
        <v>0</v>
      </c>
      <c r="N240" s="168">
        <v>0</v>
      </c>
      <c r="O240" s="168">
        <v>0</v>
      </c>
      <c r="P240" s="168">
        <v>0</v>
      </c>
      <c r="Q240" s="168">
        <v>0</v>
      </c>
      <c r="R240" s="22" t="s">
        <v>2664</v>
      </c>
      <c r="S240" s="22" t="s">
        <v>2671</v>
      </c>
      <c r="T240" s="22" t="s">
        <v>2678</v>
      </c>
      <c r="U240" s="22" t="s">
        <v>2678</v>
      </c>
      <c r="V240" s="22" t="s">
        <v>2678</v>
      </c>
      <c r="W240" s="22" t="s">
        <v>2678</v>
      </c>
      <c r="X240" s="22" t="s">
        <v>2678</v>
      </c>
      <c r="Y240" s="22" t="s">
        <v>2678</v>
      </c>
    </row>
    <row r="241" spans="2:25" x14ac:dyDescent="0.45">
      <c r="B241" s="22" t="s">
        <v>50</v>
      </c>
      <c r="C241" s="22" t="s">
        <v>2406</v>
      </c>
      <c r="D241" s="22" t="s">
        <v>2406</v>
      </c>
      <c r="E241" s="22" t="s">
        <v>25</v>
      </c>
      <c r="F241" s="22" t="s">
        <v>2697</v>
      </c>
      <c r="G241" s="165" t="s">
        <v>2628</v>
      </c>
      <c r="H241" s="169">
        <v>-15</v>
      </c>
      <c r="I241" s="169">
        <v>0</v>
      </c>
      <c r="J241" s="169">
        <v>0</v>
      </c>
      <c r="K241" s="167">
        <v>-1.5</v>
      </c>
      <c r="L241" s="168">
        <v>0</v>
      </c>
      <c r="M241" s="168">
        <v>0</v>
      </c>
      <c r="N241" s="168">
        <v>0</v>
      </c>
      <c r="O241" s="168">
        <v>0</v>
      </c>
      <c r="P241" s="168">
        <v>0</v>
      </c>
      <c r="Q241" s="168">
        <v>0</v>
      </c>
      <c r="R241" s="22" t="s">
        <v>2664</v>
      </c>
      <c r="S241" s="22" t="s">
        <v>2671</v>
      </c>
      <c r="T241" s="22" t="s">
        <v>2678</v>
      </c>
      <c r="U241" s="22" t="s">
        <v>2678</v>
      </c>
      <c r="V241" s="22" t="s">
        <v>2678</v>
      </c>
      <c r="W241" s="22" t="s">
        <v>2678</v>
      </c>
      <c r="X241" s="22" t="s">
        <v>2678</v>
      </c>
      <c r="Y241" s="22" t="s">
        <v>2678</v>
      </c>
    </row>
    <row r="242" spans="2:25" x14ac:dyDescent="0.45">
      <c r="B242" s="22" t="s">
        <v>50</v>
      </c>
      <c r="C242" s="22" t="s">
        <v>758</v>
      </c>
      <c r="D242" s="22" t="s">
        <v>759</v>
      </c>
      <c r="E242" s="22" t="s">
        <v>25</v>
      </c>
      <c r="F242" s="22" t="s">
        <v>2698</v>
      </c>
      <c r="G242" s="165" t="s">
        <v>2629</v>
      </c>
      <c r="H242" s="169">
        <v>-11</v>
      </c>
      <c r="I242" s="169">
        <v>100</v>
      </c>
      <c r="J242" s="169">
        <v>283</v>
      </c>
      <c r="K242" s="167">
        <v>-1.1000000000000001</v>
      </c>
      <c r="L242" s="168">
        <v>1.2956810631229236</v>
      </c>
      <c r="M242" s="168">
        <v>1.4435146443514646</v>
      </c>
      <c r="N242" s="168">
        <v>0.89576547231270365</v>
      </c>
      <c r="O242" s="168">
        <v>1.1735537190082646</v>
      </c>
      <c r="P242" s="168">
        <v>0.98101265822784811</v>
      </c>
      <c r="Q242" s="168">
        <v>0.79819277108433728</v>
      </c>
      <c r="R242" s="22" t="s">
        <v>2664</v>
      </c>
      <c r="S242" s="22" t="s">
        <v>2671</v>
      </c>
      <c r="T242" s="22" t="s">
        <v>2669</v>
      </c>
      <c r="U242" s="22" t="s">
        <v>2669</v>
      </c>
      <c r="V242" s="22" t="s">
        <v>2669</v>
      </c>
      <c r="W242" s="22" t="s">
        <v>2669</v>
      </c>
      <c r="X242" s="22" t="s">
        <v>2669</v>
      </c>
      <c r="Y242" s="22" t="s">
        <v>2669</v>
      </c>
    </row>
    <row r="243" spans="2:25" x14ac:dyDescent="0.45">
      <c r="B243" s="22" t="s">
        <v>50</v>
      </c>
      <c r="C243" s="22" t="s">
        <v>762</v>
      </c>
      <c r="D243" s="22" t="s">
        <v>763</v>
      </c>
      <c r="E243" s="22" t="s">
        <v>25</v>
      </c>
      <c r="F243" s="22" t="s">
        <v>2699</v>
      </c>
      <c r="G243" s="165" t="s">
        <v>2620</v>
      </c>
      <c r="H243" s="169">
        <v>2839</v>
      </c>
      <c r="I243" s="169">
        <v>2544</v>
      </c>
      <c r="J243" s="169">
        <v>2339</v>
      </c>
      <c r="K243" s="167">
        <v>283.90000000000003</v>
      </c>
      <c r="L243" s="168">
        <v>0.99591419816138915</v>
      </c>
      <c r="M243" s="168">
        <v>0.75070028011204482</v>
      </c>
      <c r="N243" s="168">
        <v>1.0105393676379417</v>
      </c>
      <c r="O243" s="168">
        <v>1.0888888888888888</v>
      </c>
      <c r="P243" s="168">
        <v>0.94110115236875802</v>
      </c>
      <c r="Q243" s="168">
        <v>1.054072553045859</v>
      </c>
      <c r="R243" s="22" t="s">
        <v>2664</v>
      </c>
      <c r="S243" s="22" t="s">
        <v>2671</v>
      </c>
      <c r="T243" s="22" t="s">
        <v>2666</v>
      </c>
      <c r="U243" s="22" t="s">
        <v>2666</v>
      </c>
      <c r="V243" s="22" t="s">
        <v>2666</v>
      </c>
      <c r="W243" s="22" t="s">
        <v>2666</v>
      </c>
      <c r="X243" s="22" t="s">
        <v>2666</v>
      </c>
      <c r="Y243" s="22" t="s">
        <v>2666</v>
      </c>
    </row>
    <row r="244" spans="2:25" x14ac:dyDescent="0.45">
      <c r="B244" s="22" t="s">
        <v>50</v>
      </c>
      <c r="C244" s="22" t="s">
        <v>766</v>
      </c>
      <c r="D244" s="22" t="s">
        <v>767</v>
      </c>
      <c r="E244" s="22" t="s">
        <v>25</v>
      </c>
      <c r="F244" s="22" t="s">
        <v>768</v>
      </c>
      <c r="G244" s="165" t="s">
        <v>2629</v>
      </c>
      <c r="H244" s="169">
        <v>13934</v>
      </c>
      <c r="I244" s="169">
        <v>13189</v>
      </c>
      <c r="J244" s="169">
        <v>14646</v>
      </c>
      <c r="K244" s="167">
        <v>1393.4</v>
      </c>
      <c r="L244" s="168">
        <v>1.0186049405761932</v>
      </c>
      <c r="M244" s="168">
        <v>0.82277073604625306</v>
      </c>
      <c r="N244" s="168">
        <v>1.0673463083101637</v>
      </c>
      <c r="O244" s="168">
        <v>1.0491993333816392</v>
      </c>
      <c r="P244" s="168">
        <v>0.93417778783080752</v>
      </c>
      <c r="Q244" s="168">
        <v>1.0409460220416702</v>
      </c>
      <c r="R244" s="22" t="s">
        <v>2664</v>
      </c>
      <c r="S244" s="22" t="s">
        <v>2671</v>
      </c>
      <c r="T244" s="22" t="s">
        <v>2669</v>
      </c>
      <c r="U244" s="22" t="s">
        <v>2669</v>
      </c>
      <c r="V244" s="22" t="s">
        <v>2669</v>
      </c>
      <c r="W244" s="22" t="s">
        <v>2669</v>
      </c>
      <c r="X244" s="22" t="s">
        <v>2669</v>
      </c>
      <c r="Y244" s="22" t="s">
        <v>2669</v>
      </c>
    </row>
    <row r="245" spans="2:25" x14ac:dyDescent="0.45">
      <c r="B245" s="22" t="s">
        <v>50</v>
      </c>
      <c r="C245" s="22" t="s">
        <v>769</v>
      </c>
      <c r="D245" s="22" t="s">
        <v>770</v>
      </c>
      <c r="E245" s="22" t="s">
        <v>25</v>
      </c>
      <c r="F245" s="22" t="s">
        <v>771</v>
      </c>
      <c r="G245" s="165" t="s">
        <v>2629</v>
      </c>
      <c r="H245" s="169">
        <v>31990</v>
      </c>
      <c r="I245" s="169">
        <v>28722</v>
      </c>
      <c r="J245" s="169">
        <v>32270</v>
      </c>
      <c r="K245" s="167">
        <v>3199</v>
      </c>
      <c r="L245" s="168">
        <v>0.96845134665508259</v>
      </c>
      <c r="M245" s="168">
        <v>0.87704672024543973</v>
      </c>
      <c r="N245" s="168">
        <v>1.0312991094814039</v>
      </c>
      <c r="O245" s="168">
        <v>1.0235724190092022</v>
      </c>
      <c r="P245" s="168">
        <v>0.92853906401708841</v>
      </c>
      <c r="Q245" s="168">
        <v>0.9560610151187906</v>
      </c>
      <c r="R245" s="22" t="s">
        <v>2664</v>
      </c>
      <c r="S245" s="22" t="s">
        <v>2671</v>
      </c>
      <c r="T245" s="22" t="s">
        <v>2669</v>
      </c>
      <c r="U245" s="22" t="s">
        <v>2669</v>
      </c>
      <c r="V245" s="22" t="s">
        <v>2669</v>
      </c>
      <c r="W245" s="22" t="s">
        <v>2669</v>
      </c>
      <c r="X245" s="22" t="s">
        <v>2669</v>
      </c>
      <c r="Y245" s="22" t="s">
        <v>2669</v>
      </c>
    </row>
    <row r="246" spans="2:25" x14ac:dyDescent="0.45">
      <c r="B246" s="22" t="s">
        <v>50</v>
      </c>
      <c r="C246" s="22" t="s">
        <v>772</v>
      </c>
      <c r="D246" s="22" t="s">
        <v>773</v>
      </c>
      <c r="E246" s="22" t="s">
        <v>25</v>
      </c>
      <c r="F246" s="22" t="s">
        <v>774</v>
      </c>
      <c r="G246" s="165" t="s">
        <v>2629</v>
      </c>
      <c r="H246" s="169">
        <v>3713</v>
      </c>
      <c r="I246" s="169">
        <v>3435</v>
      </c>
      <c r="J246" s="169">
        <v>4201</v>
      </c>
      <c r="K246" s="167">
        <v>371.3</v>
      </c>
      <c r="L246" s="168">
        <v>1.0994128366066005</v>
      </c>
      <c r="M246" s="168">
        <v>1.2742175856929954</v>
      </c>
      <c r="N246" s="168">
        <v>0.97640358014646045</v>
      </c>
      <c r="O246" s="168">
        <v>1.1472466081404629</v>
      </c>
      <c r="P246" s="168">
        <v>1.0747185261003072</v>
      </c>
      <c r="Q246" s="168">
        <v>1.0641025641025641</v>
      </c>
      <c r="R246" s="22" t="s">
        <v>2664</v>
      </c>
      <c r="S246" s="22" t="s">
        <v>2671</v>
      </c>
      <c r="T246" s="22" t="s">
        <v>2669</v>
      </c>
      <c r="U246" s="22" t="s">
        <v>2669</v>
      </c>
      <c r="V246" s="22" t="s">
        <v>2669</v>
      </c>
      <c r="W246" s="22" t="s">
        <v>2669</v>
      </c>
      <c r="X246" s="22" t="s">
        <v>2669</v>
      </c>
      <c r="Y246" s="22" t="s">
        <v>2669</v>
      </c>
    </row>
    <row r="247" spans="2:25" x14ac:dyDescent="0.45">
      <c r="B247" s="22" t="s">
        <v>50</v>
      </c>
      <c r="C247" s="22" t="s">
        <v>775</v>
      </c>
      <c r="D247" s="22" t="s">
        <v>775</v>
      </c>
      <c r="E247" s="22" t="s">
        <v>25</v>
      </c>
      <c r="F247" s="22" t="s">
        <v>776</v>
      </c>
      <c r="G247" s="165" t="s">
        <v>2620</v>
      </c>
      <c r="H247" s="169">
        <v>2999</v>
      </c>
      <c r="I247" s="169">
        <v>2160</v>
      </c>
      <c r="J247" s="169">
        <v>1536</v>
      </c>
      <c r="K247" s="167">
        <v>299.90000000000003</v>
      </c>
      <c r="L247" s="168">
        <v>1.0077519379844961</v>
      </c>
      <c r="M247" s="168">
        <v>0.91150442477876104</v>
      </c>
      <c r="N247" s="168">
        <v>0.95111111111111113</v>
      </c>
      <c r="O247" s="168">
        <v>1.119199272065514</v>
      </c>
      <c r="P247" s="168">
        <v>0.87950747581354438</v>
      </c>
      <c r="Q247" s="168">
        <v>0.95516569200779733</v>
      </c>
      <c r="R247" s="22" t="s">
        <v>2664</v>
      </c>
      <c r="S247" s="22" t="s">
        <v>2672</v>
      </c>
      <c r="T247" s="22" t="s">
        <v>2669</v>
      </c>
      <c r="U247" s="22" t="s">
        <v>2669</v>
      </c>
      <c r="V247" s="22" t="s">
        <v>2669</v>
      </c>
      <c r="W247" s="22" t="s">
        <v>2669</v>
      </c>
      <c r="X247" s="22" t="s">
        <v>2669</v>
      </c>
      <c r="Y247" s="22" t="s">
        <v>2669</v>
      </c>
    </row>
    <row r="248" spans="2:25" x14ac:dyDescent="0.45">
      <c r="B248" s="22" t="s">
        <v>32</v>
      </c>
      <c r="C248" s="22" t="s">
        <v>778</v>
      </c>
      <c r="D248" s="22" t="s">
        <v>778</v>
      </c>
      <c r="E248" s="22" t="s">
        <v>25</v>
      </c>
      <c r="F248" s="22" t="s">
        <v>779</v>
      </c>
      <c r="G248" s="165" t="s">
        <v>2620</v>
      </c>
      <c r="H248" s="169">
        <v>32890</v>
      </c>
      <c r="I248" s="169">
        <v>31820</v>
      </c>
      <c r="J248" s="169">
        <v>26940</v>
      </c>
      <c r="K248" s="167">
        <v>3289</v>
      </c>
      <c r="L248" s="168">
        <v>0.65853658536585369</v>
      </c>
      <c r="M248" s="168">
        <v>1.1213592233009708</v>
      </c>
      <c r="N248" s="168">
        <v>0.96601941747572817</v>
      </c>
      <c r="O248" s="168">
        <v>1.1900452488687783</v>
      </c>
      <c r="P248" s="168">
        <v>1.4558823529411764</v>
      </c>
      <c r="Q248" s="168">
        <v>0.69543147208121825</v>
      </c>
      <c r="R248" s="22" t="s">
        <v>2667</v>
      </c>
      <c r="S248" s="22" t="s">
        <v>2668</v>
      </c>
      <c r="T248" s="22" t="s">
        <v>2669</v>
      </c>
      <c r="U248" s="22" t="s">
        <v>2669</v>
      </c>
      <c r="V248" s="22" t="s">
        <v>2669</v>
      </c>
      <c r="W248" s="22" t="s">
        <v>2669</v>
      </c>
      <c r="X248" s="22" t="s">
        <v>2678</v>
      </c>
      <c r="Y248" s="22" t="s">
        <v>2678</v>
      </c>
    </row>
    <row r="249" spans="2:25" x14ac:dyDescent="0.45">
      <c r="B249" s="22" t="s">
        <v>32</v>
      </c>
      <c r="C249" s="22" t="s">
        <v>782</v>
      </c>
      <c r="D249" s="22" t="s">
        <v>782</v>
      </c>
      <c r="E249" s="22" t="s">
        <v>25</v>
      </c>
      <c r="F249" s="22" t="s">
        <v>783</v>
      </c>
      <c r="G249" s="165" t="s">
        <v>2629</v>
      </c>
      <c r="H249" s="169">
        <v>15340</v>
      </c>
      <c r="I249" s="169">
        <v>12920</v>
      </c>
      <c r="J249" s="169">
        <v>15200</v>
      </c>
      <c r="K249" s="167">
        <v>1534</v>
      </c>
      <c r="L249" s="168">
        <v>1.075</v>
      </c>
      <c r="M249" s="168">
        <v>1.1919999999999999</v>
      </c>
      <c r="N249" s="168">
        <v>1.0277777777777777</v>
      </c>
      <c r="O249" s="168">
        <v>1.1941747572815533</v>
      </c>
      <c r="P249" s="168">
        <v>0.84259259259259256</v>
      </c>
      <c r="Q249" s="168">
        <v>0.47787610619469029</v>
      </c>
      <c r="R249" s="22" t="s">
        <v>2667</v>
      </c>
      <c r="S249" s="22" t="s">
        <v>2668</v>
      </c>
      <c r="T249" s="22" t="s">
        <v>2669</v>
      </c>
      <c r="U249" s="22" t="s">
        <v>2669</v>
      </c>
      <c r="V249" s="22" t="s">
        <v>2669</v>
      </c>
      <c r="W249" s="22" t="s">
        <v>2669</v>
      </c>
      <c r="X249" s="22" t="s">
        <v>2678</v>
      </c>
      <c r="Y249" s="22" t="s">
        <v>2678</v>
      </c>
    </row>
    <row r="250" spans="2:25" x14ac:dyDescent="0.45">
      <c r="B250" s="22" t="s">
        <v>50</v>
      </c>
      <c r="C250" s="22" t="s">
        <v>784</v>
      </c>
      <c r="D250" s="22" t="s">
        <v>784</v>
      </c>
      <c r="E250" s="22" t="s">
        <v>25</v>
      </c>
      <c r="F250" s="22" t="s">
        <v>785</v>
      </c>
      <c r="G250" s="165" t="s">
        <v>2629</v>
      </c>
      <c r="H250" s="169">
        <v>1542</v>
      </c>
      <c r="I250" s="169">
        <v>1691</v>
      </c>
      <c r="J250" s="169">
        <v>1886</v>
      </c>
      <c r="K250" s="167">
        <v>154.20000000000002</v>
      </c>
      <c r="L250" s="168">
        <v>1.1121764141898371</v>
      </c>
      <c r="M250" s="168">
        <v>0.86419753086419748</v>
      </c>
      <c r="N250" s="168">
        <v>1.3201320132013201</v>
      </c>
      <c r="O250" s="168">
        <v>0.92441860465116277</v>
      </c>
      <c r="P250" s="168">
        <v>0.85923217550274222</v>
      </c>
      <c r="Q250" s="168">
        <v>0.94065656565656564</v>
      </c>
      <c r="R250" s="22" t="s">
        <v>2664</v>
      </c>
      <c r="S250" s="22" t="s">
        <v>2665</v>
      </c>
      <c r="T250" s="22" t="s">
        <v>2669</v>
      </c>
      <c r="U250" s="22" t="s">
        <v>2669</v>
      </c>
      <c r="V250" s="22" t="s">
        <v>2669</v>
      </c>
      <c r="W250" s="22" t="s">
        <v>2669</v>
      </c>
      <c r="X250" s="22" t="s">
        <v>2669</v>
      </c>
      <c r="Y250" s="22" t="s">
        <v>2669</v>
      </c>
    </row>
    <row r="251" spans="2:25" x14ac:dyDescent="0.45">
      <c r="B251" s="22" t="s">
        <v>50</v>
      </c>
      <c r="C251" s="22" t="s">
        <v>786</v>
      </c>
      <c r="D251" s="22" t="s">
        <v>786</v>
      </c>
      <c r="E251" s="22" t="s">
        <v>25</v>
      </c>
      <c r="F251" s="22" t="s">
        <v>787</v>
      </c>
      <c r="G251" s="165" t="s">
        <v>2629</v>
      </c>
      <c r="H251" s="169">
        <v>486</v>
      </c>
      <c r="I251" s="169">
        <v>456</v>
      </c>
      <c r="J251" s="169">
        <v>696</v>
      </c>
      <c r="K251" s="167">
        <v>48.6</v>
      </c>
      <c r="L251" s="168">
        <v>0.90909090909090906</v>
      </c>
      <c r="M251" s="168">
        <v>1.1468812877263581</v>
      </c>
      <c r="N251" s="168">
        <v>1.2883435582822087</v>
      </c>
      <c r="O251" s="168">
        <v>0.95495495495495497</v>
      </c>
      <c r="P251" s="168">
        <v>0.98113207547169812</v>
      </c>
      <c r="Q251" s="168">
        <v>0.99804305283757333</v>
      </c>
      <c r="R251" s="22" t="s">
        <v>2664</v>
      </c>
      <c r="S251" s="22" t="s">
        <v>2665</v>
      </c>
      <c r="T251" s="22" t="s">
        <v>2669</v>
      </c>
      <c r="U251" s="22" t="s">
        <v>2669</v>
      </c>
      <c r="V251" s="22" t="s">
        <v>2669</v>
      </c>
      <c r="W251" s="22" t="s">
        <v>2669</v>
      </c>
      <c r="X251" s="22" t="s">
        <v>2669</v>
      </c>
      <c r="Y251" s="22" t="s">
        <v>2669</v>
      </c>
    </row>
    <row r="252" spans="2:25" x14ac:dyDescent="0.45">
      <c r="B252" s="22" t="s">
        <v>50</v>
      </c>
      <c r="C252" s="22" t="s">
        <v>789</v>
      </c>
      <c r="D252" s="22" t="s">
        <v>789</v>
      </c>
      <c r="E252" s="22" t="s">
        <v>25</v>
      </c>
      <c r="F252" s="22" t="s">
        <v>790</v>
      </c>
      <c r="G252" s="165" t="s">
        <v>2620</v>
      </c>
      <c r="H252" s="169">
        <v>56726</v>
      </c>
      <c r="I252" s="169">
        <v>40623</v>
      </c>
      <c r="J252" s="169">
        <v>28916</v>
      </c>
      <c r="K252" s="167">
        <v>5672.6</v>
      </c>
      <c r="L252" s="168">
        <v>1.0200843620602917</v>
      </c>
      <c r="M252" s="168">
        <v>0.90501951046470386</v>
      </c>
      <c r="N252" s="168">
        <v>0.95818181818181813</v>
      </c>
      <c r="O252" s="168">
        <v>0.97632382892057024</v>
      </c>
      <c r="P252" s="168">
        <v>0.91824283099450887</v>
      </c>
      <c r="Q252" s="168">
        <v>0.91528368307959573</v>
      </c>
      <c r="R252" s="22" t="s">
        <v>2664</v>
      </c>
      <c r="S252" s="22" t="s">
        <v>2671</v>
      </c>
      <c r="T252" s="22" t="s">
        <v>2669</v>
      </c>
      <c r="U252" s="22" t="s">
        <v>2669</v>
      </c>
      <c r="V252" s="22" t="s">
        <v>2669</v>
      </c>
      <c r="W252" s="22" t="s">
        <v>2669</v>
      </c>
      <c r="X252" s="22" t="s">
        <v>2669</v>
      </c>
      <c r="Y252" s="22" t="s">
        <v>2669</v>
      </c>
    </row>
    <row r="253" spans="2:25" x14ac:dyDescent="0.45">
      <c r="B253" s="22" t="s">
        <v>50</v>
      </c>
      <c r="C253" s="22" t="s">
        <v>791</v>
      </c>
      <c r="D253" s="22" t="s">
        <v>791</v>
      </c>
      <c r="E253" s="22" t="s">
        <v>25</v>
      </c>
      <c r="F253" s="22" t="s">
        <v>792</v>
      </c>
      <c r="G253" s="165" t="s">
        <v>2620</v>
      </c>
      <c r="H253" s="169">
        <v>3020</v>
      </c>
      <c r="I253" s="169">
        <v>2129</v>
      </c>
      <c r="J253" s="169">
        <v>1479</v>
      </c>
      <c r="K253" s="167">
        <v>302</v>
      </c>
      <c r="L253" s="168">
        <v>1.2764291307752544</v>
      </c>
      <c r="M253" s="168">
        <v>0.96119929453262787</v>
      </c>
      <c r="N253" s="168">
        <v>1.25</v>
      </c>
      <c r="O253" s="168">
        <v>1</v>
      </c>
      <c r="P253" s="168">
        <v>0.96573208722741433</v>
      </c>
      <c r="Q253" s="168">
        <v>1.072013093289689</v>
      </c>
      <c r="R253" s="22" t="s">
        <v>2664</v>
      </c>
      <c r="S253" s="22" t="s">
        <v>2671</v>
      </c>
      <c r="T253" s="22" t="s">
        <v>2669</v>
      </c>
      <c r="U253" s="22" t="s">
        <v>2669</v>
      </c>
      <c r="V253" s="22" t="s">
        <v>2669</v>
      </c>
      <c r="W253" s="22" t="s">
        <v>2669</v>
      </c>
      <c r="X253" s="22" t="s">
        <v>2669</v>
      </c>
      <c r="Y253" s="22" t="s">
        <v>2669</v>
      </c>
    </row>
    <row r="254" spans="2:25" x14ac:dyDescent="0.45">
      <c r="B254" s="22" t="s">
        <v>50</v>
      </c>
      <c r="C254" s="22" t="s">
        <v>793</v>
      </c>
      <c r="D254" s="22" t="s">
        <v>793</v>
      </c>
      <c r="E254" s="22" t="s">
        <v>25</v>
      </c>
      <c r="F254" s="22" t="s">
        <v>794</v>
      </c>
      <c r="G254" s="165" t="s">
        <v>2620</v>
      </c>
      <c r="H254" s="169">
        <v>627</v>
      </c>
      <c r="I254" s="169">
        <v>486</v>
      </c>
      <c r="J254" s="169">
        <v>343</v>
      </c>
      <c r="K254" s="167">
        <v>62.7</v>
      </c>
      <c r="L254" s="168">
        <v>0.90090090090090091</v>
      </c>
      <c r="M254" s="168">
        <v>1.3368983957219251</v>
      </c>
      <c r="N254" s="168">
        <v>0.56701030927835061</v>
      </c>
      <c r="O254" s="168">
        <v>1.206030150753769</v>
      </c>
      <c r="P254" s="168">
        <v>0.84158415841584167</v>
      </c>
      <c r="Q254" s="168">
        <v>0.92783505154639179</v>
      </c>
      <c r="R254" s="22" t="s">
        <v>2664</v>
      </c>
      <c r="S254" s="22" t="s">
        <v>2671</v>
      </c>
      <c r="T254" s="22" t="s">
        <v>2669</v>
      </c>
      <c r="U254" s="22" t="s">
        <v>2669</v>
      </c>
      <c r="V254" s="22" t="s">
        <v>2669</v>
      </c>
      <c r="W254" s="22" t="s">
        <v>2669</v>
      </c>
      <c r="X254" s="22" t="s">
        <v>2669</v>
      </c>
      <c r="Y254" s="22" t="s">
        <v>2669</v>
      </c>
    </row>
    <row r="255" spans="2:25" x14ac:dyDescent="0.45">
      <c r="B255" s="22" t="s">
        <v>50</v>
      </c>
      <c r="C255" s="22" t="s">
        <v>795</v>
      </c>
      <c r="D255" s="22" t="s">
        <v>795</v>
      </c>
      <c r="E255" s="22" t="s">
        <v>25</v>
      </c>
      <c r="F255" s="22" t="s">
        <v>796</v>
      </c>
      <c r="G255" s="165" t="s">
        <v>2629</v>
      </c>
      <c r="H255" s="169">
        <v>775</v>
      </c>
      <c r="I255" s="169">
        <v>821</v>
      </c>
      <c r="J255" s="169">
        <v>874</v>
      </c>
      <c r="K255" s="167">
        <v>77.5</v>
      </c>
      <c r="L255" s="168">
        <v>0.99531615925058536</v>
      </c>
      <c r="M255" s="168">
        <v>0.96242363377688511</v>
      </c>
      <c r="N255" s="168">
        <v>1.0463595407644237</v>
      </c>
      <c r="O255" s="168">
        <v>1.0498186676846726</v>
      </c>
      <c r="P255" s="168">
        <v>0.89374379344587895</v>
      </c>
      <c r="Q255" s="168">
        <v>1.150364786728423</v>
      </c>
      <c r="R255" s="22" t="s">
        <v>2664</v>
      </c>
      <c r="S255" s="22" t="s">
        <v>2671</v>
      </c>
      <c r="T255" s="22" t="s">
        <v>2669</v>
      </c>
      <c r="U255" s="22" t="s">
        <v>2669</v>
      </c>
      <c r="V255" s="22" t="s">
        <v>2669</v>
      </c>
      <c r="W255" s="22" t="s">
        <v>2669</v>
      </c>
      <c r="X255" s="22" t="s">
        <v>2669</v>
      </c>
      <c r="Y255" s="22" t="s">
        <v>2669</v>
      </c>
    </row>
    <row r="256" spans="2:25" x14ac:dyDescent="0.45">
      <c r="B256" s="22" t="s">
        <v>50</v>
      </c>
      <c r="C256" s="22" t="s">
        <v>797</v>
      </c>
      <c r="D256" s="22" t="s">
        <v>798</v>
      </c>
      <c r="E256" s="22" t="s">
        <v>25</v>
      </c>
      <c r="F256" s="22" t="s">
        <v>799</v>
      </c>
      <c r="G256" s="165" t="s">
        <v>2629</v>
      </c>
      <c r="H256" s="169">
        <v>5672</v>
      </c>
      <c r="I256" s="169">
        <v>5863</v>
      </c>
      <c r="J256" s="169">
        <v>6968</v>
      </c>
      <c r="K256" s="167">
        <v>567.20000000000005</v>
      </c>
      <c r="L256" s="168">
        <v>1.1233032863538017</v>
      </c>
      <c r="M256" s="168">
        <v>0.92938640722943988</v>
      </c>
      <c r="N256" s="168">
        <v>1.0272527008666517</v>
      </c>
      <c r="O256" s="168">
        <v>1.1585961959682709</v>
      </c>
      <c r="P256" s="168">
        <v>0.94638442521631638</v>
      </c>
      <c r="Q256" s="168">
        <v>1.1249038250164871</v>
      </c>
      <c r="R256" s="22" t="s">
        <v>2664</v>
      </c>
      <c r="S256" s="22" t="s">
        <v>2671</v>
      </c>
      <c r="T256" s="22" t="s">
        <v>2669</v>
      </c>
      <c r="U256" s="22" t="s">
        <v>2669</v>
      </c>
      <c r="V256" s="22" t="s">
        <v>2669</v>
      </c>
      <c r="W256" s="22" t="s">
        <v>2669</v>
      </c>
      <c r="X256" s="22" t="s">
        <v>2669</v>
      </c>
      <c r="Y256" s="22" t="s">
        <v>2669</v>
      </c>
    </row>
    <row r="257" spans="2:25" x14ac:dyDescent="0.45">
      <c r="B257" s="22" t="s">
        <v>50</v>
      </c>
      <c r="C257" s="22" t="s">
        <v>800</v>
      </c>
      <c r="D257" s="22" t="s">
        <v>801</v>
      </c>
      <c r="E257" s="22" t="s">
        <v>25</v>
      </c>
      <c r="F257" s="22" t="s">
        <v>802</v>
      </c>
      <c r="G257" s="165" t="s">
        <v>2620</v>
      </c>
      <c r="H257" s="169">
        <v>1120</v>
      </c>
      <c r="I257" s="169">
        <v>1070</v>
      </c>
      <c r="J257" s="169">
        <v>1065</v>
      </c>
      <c r="K257" s="167">
        <v>112</v>
      </c>
      <c r="L257" s="168">
        <v>1.0830113569839597</v>
      </c>
      <c r="M257" s="168">
        <v>0.83884574825040747</v>
      </c>
      <c r="N257" s="168">
        <v>1.2891158182093929</v>
      </c>
      <c r="O257" s="168">
        <v>1.0826771653543308</v>
      </c>
      <c r="P257" s="168">
        <v>0.9880957982402484</v>
      </c>
      <c r="Q257" s="168">
        <v>1.0435690060005218</v>
      </c>
      <c r="R257" s="22" t="s">
        <v>2664</v>
      </c>
      <c r="S257" s="22" t="s">
        <v>2671</v>
      </c>
      <c r="T257" s="22" t="s">
        <v>2669</v>
      </c>
      <c r="U257" s="22" t="s">
        <v>2669</v>
      </c>
      <c r="V257" s="22" t="s">
        <v>2669</v>
      </c>
      <c r="W257" s="22" t="s">
        <v>2669</v>
      </c>
      <c r="X257" s="22" t="s">
        <v>2669</v>
      </c>
      <c r="Y257" s="22" t="s">
        <v>2669</v>
      </c>
    </row>
    <row r="258" spans="2:25" x14ac:dyDescent="0.45">
      <c r="B258" s="22" t="s">
        <v>50</v>
      </c>
      <c r="C258" s="22" t="s">
        <v>803</v>
      </c>
      <c r="D258" s="22" t="s">
        <v>803</v>
      </c>
      <c r="E258" s="22" t="s">
        <v>25</v>
      </c>
      <c r="F258" s="22" t="s">
        <v>804</v>
      </c>
      <c r="G258" s="165" t="s">
        <v>2620</v>
      </c>
      <c r="H258" s="169">
        <v>143</v>
      </c>
      <c r="I258" s="169">
        <v>138</v>
      </c>
      <c r="J258" s="169">
        <v>126</v>
      </c>
      <c r="K258" s="167">
        <v>14.3</v>
      </c>
      <c r="L258" s="168">
        <v>0.84430935494765291</v>
      </c>
      <c r="M258" s="168">
        <v>0.8048289738430584</v>
      </c>
      <c r="N258" s="168">
        <v>0.83787180561374108</v>
      </c>
      <c r="O258" s="168">
        <v>0.84656084656084662</v>
      </c>
      <c r="P258" s="168">
        <v>0.66035659255998236</v>
      </c>
      <c r="Q258" s="168">
        <v>0.70488721804511278</v>
      </c>
      <c r="R258" s="22" t="s">
        <v>2664</v>
      </c>
      <c r="S258" s="22" t="s">
        <v>2671</v>
      </c>
      <c r="T258" s="22" t="s">
        <v>2669</v>
      </c>
      <c r="U258" s="22" t="s">
        <v>2669</v>
      </c>
      <c r="V258" s="22" t="s">
        <v>2669</v>
      </c>
      <c r="W258" s="22" t="s">
        <v>2669</v>
      </c>
      <c r="X258" s="22" t="s">
        <v>2678</v>
      </c>
      <c r="Y258" s="22" t="s">
        <v>2678</v>
      </c>
    </row>
    <row r="259" spans="2:25" x14ac:dyDescent="0.45">
      <c r="B259" s="22" t="s">
        <v>50</v>
      </c>
      <c r="C259" s="22" t="s">
        <v>805</v>
      </c>
      <c r="D259" s="22" t="s">
        <v>806</v>
      </c>
      <c r="E259" s="22" t="s">
        <v>25</v>
      </c>
      <c r="F259" s="22" t="s">
        <v>807</v>
      </c>
      <c r="G259" s="165" t="s">
        <v>2620</v>
      </c>
      <c r="H259" s="169">
        <v>1477</v>
      </c>
      <c r="I259" s="169">
        <v>1431</v>
      </c>
      <c r="J259" s="169">
        <v>1250</v>
      </c>
      <c r="K259" s="167">
        <v>147.70000000000002</v>
      </c>
      <c r="L259" s="168">
        <v>0.99355899684801974</v>
      </c>
      <c r="M259" s="168">
        <v>0.99084742992563535</v>
      </c>
      <c r="N259" s="168">
        <v>1.0419767788032153</v>
      </c>
      <c r="O259" s="168">
        <v>0.91823698498882156</v>
      </c>
      <c r="P259" s="168">
        <v>0.75801628177438107</v>
      </c>
      <c r="Q259" s="168">
        <v>0.79840319361277434</v>
      </c>
      <c r="R259" s="22" t="s">
        <v>2664</v>
      </c>
      <c r="S259" s="22" t="s">
        <v>2671</v>
      </c>
      <c r="T259" s="22" t="s">
        <v>2669</v>
      </c>
      <c r="U259" s="22" t="s">
        <v>2669</v>
      </c>
      <c r="V259" s="22" t="s">
        <v>2669</v>
      </c>
      <c r="W259" s="22" t="s">
        <v>2669</v>
      </c>
      <c r="X259" s="22" t="s">
        <v>2678</v>
      </c>
      <c r="Y259" s="22" t="s">
        <v>2678</v>
      </c>
    </row>
    <row r="260" spans="2:25" x14ac:dyDescent="0.45">
      <c r="B260" s="22" t="s">
        <v>50</v>
      </c>
      <c r="C260" s="22" t="s">
        <v>808</v>
      </c>
      <c r="D260" s="22" t="s">
        <v>809</v>
      </c>
      <c r="E260" s="22" t="s">
        <v>25</v>
      </c>
      <c r="F260" s="22" t="s">
        <v>810</v>
      </c>
      <c r="G260" s="165" t="s">
        <v>2620</v>
      </c>
      <c r="H260" s="169">
        <v>65</v>
      </c>
      <c r="I260" s="169">
        <v>70</v>
      </c>
      <c r="J260" s="169">
        <v>55</v>
      </c>
      <c r="K260" s="167">
        <v>6.5</v>
      </c>
      <c r="L260" s="168">
        <v>1.3297872340425532</v>
      </c>
      <c r="M260" s="168">
        <v>0.90415913200723319</v>
      </c>
      <c r="N260" s="168">
        <v>0.95238095238095233</v>
      </c>
      <c r="O260" s="168">
        <v>0.89285714285714279</v>
      </c>
      <c r="P260" s="168">
        <v>0.69573283858998136</v>
      </c>
      <c r="Q260" s="168">
        <v>0.99206349206349209</v>
      </c>
      <c r="R260" s="22" t="s">
        <v>2664</v>
      </c>
      <c r="S260" s="22" t="s">
        <v>2671</v>
      </c>
      <c r="T260" s="22" t="s">
        <v>2669</v>
      </c>
      <c r="U260" s="22" t="s">
        <v>2669</v>
      </c>
      <c r="V260" s="22" t="s">
        <v>2669</v>
      </c>
      <c r="W260" s="22" t="s">
        <v>2669</v>
      </c>
      <c r="X260" s="22" t="s">
        <v>2678</v>
      </c>
      <c r="Y260" s="22" t="s">
        <v>2678</v>
      </c>
    </row>
    <row r="261" spans="2:25" x14ac:dyDescent="0.45">
      <c r="B261" s="22" t="s">
        <v>50</v>
      </c>
      <c r="C261" s="22" t="s">
        <v>2332</v>
      </c>
      <c r="D261" s="22" t="s">
        <v>2332</v>
      </c>
      <c r="E261" s="22" t="s">
        <v>25</v>
      </c>
      <c r="F261" s="22" t="s">
        <v>2358</v>
      </c>
      <c r="G261" s="165" t="s">
        <v>2628</v>
      </c>
      <c r="H261" s="169">
        <v>12</v>
      </c>
      <c r="I261" s="169">
        <v>12</v>
      </c>
      <c r="J261" s="169">
        <v>12</v>
      </c>
      <c r="K261" s="167">
        <v>1.2000000000000002</v>
      </c>
      <c r="L261" s="168">
        <v>2.5510204081632653</v>
      </c>
      <c r="M261" s="168">
        <v>3.5714285714285712</v>
      </c>
      <c r="N261" s="168">
        <v>3.4013605442176873</v>
      </c>
      <c r="O261" s="168">
        <v>3.5714285714285712</v>
      </c>
      <c r="P261" s="168">
        <v>3.4013605442176873</v>
      </c>
      <c r="Q261" s="168">
        <v>10.204081632653061</v>
      </c>
      <c r="R261" s="22" t="s">
        <v>2664</v>
      </c>
      <c r="S261" s="22" t="s">
        <v>2670</v>
      </c>
      <c r="T261" s="22" t="s">
        <v>2669</v>
      </c>
      <c r="U261" s="22" t="s">
        <v>2669</v>
      </c>
      <c r="V261" s="22" t="s">
        <v>2669</v>
      </c>
      <c r="W261" s="22" t="s">
        <v>2669</v>
      </c>
      <c r="X261" s="22" t="s">
        <v>2678</v>
      </c>
      <c r="Y261" s="22" t="s">
        <v>2678</v>
      </c>
    </row>
    <row r="262" spans="2:25" x14ac:dyDescent="0.45">
      <c r="B262" s="22" t="s">
        <v>50</v>
      </c>
      <c r="C262" s="22" t="s">
        <v>2333</v>
      </c>
      <c r="D262" s="22" t="s">
        <v>2333</v>
      </c>
      <c r="E262" s="22" t="s">
        <v>25</v>
      </c>
      <c r="F262" s="22" t="s">
        <v>2360</v>
      </c>
      <c r="G262" s="165" t="s">
        <v>2620</v>
      </c>
      <c r="H262" s="169">
        <v>33</v>
      </c>
      <c r="I262" s="169">
        <v>36</v>
      </c>
      <c r="J262" s="169">
        <v>30</v>
      </c>
      <c r="K262" s="167">
        <v>3.3000000000000003</v>
      </c>
      <c r="L262" s="168">
        <v>0.70028011204481799</v>
      </c>
      <c r="M262" s="168">
        <v>0.95877277085330781</v>
      </c>
      <c r="N262" s="168">
        <v>0.47619047619047616</v>
      </c>
      <c r="O262" s="168">
        <v>0.95238095238095233</v>
      </c>
      <c r="P262" s="168">
        <v>0.45787545787545786</v>
      </c>
      <c r="Q262" s="168">
        <v>0.54112554112554112</v>
      </c>
      <c r="R262" s="22" t="s">
        <v>2664</v>
      </c>
      <c r="S262" s="22" t="s">
        <v>2670</v>
      </c>
      <c r="T262" s="22" t="s">
        <v>2669</v>
      </c>
      <c r="U262" s="22" t="s">
        <v>2669</v>
      </c>
      <c r="V262" s="22" t="s">
        <v>2669</v>
      </c>
      <c r="W262" s="22" t="s">
        <v>2669</v>
      </c>
      <c r="X262" s="22" t="s">
        <v>2678</v>
      </c>
      <c r="Y262" s="22" t="s">
        <v>2678</v>
      </c>
    </row>
    <row r="263" spans="2:25" x14ac:dyDescent="0.45">
      <c r="B263" s="22" t="s">
        <v>50</v>
      </c>
      <c r="C263" s="22" t="s">
        <v>2334</v>
      </c>
      <c r="D263" s="22" t="s">
        <v>2334</v>
      </c>
      <c r="E263" s="22" t="s">
        <v>25</v>
      </c>
      <c r="F263" s="22" t="s">
        <v>2362</v>
      </c>
      <c r="G263" s="165" t="s">
        <v>2628</v>
      </c>
      <c r="H263" s="169">
        <v>12</v>
      </c>
      <c r="I263" s="169">
        <v>12</v>
      </c>
      <c r="J263" s="169">
        <v>12</v>
      </c>
      <c r="K263" s="167">
        <v>1.2000000000000002</v>
      </c>
      <c r="L263" s="168">
        <v>1.7006802721088436</v>
      </c>
      <c r="M263" s="168">
        <v>2.3041474654377883</v>
      </c>
      <c r="N263" s="168">
        <v>2.3041474654377883</v>
      </c>
      <c r="O263" s="168">
        <v>2.3041474654377883</v>
      </c>
      <c r="P263" s="168">
        <v>2.2321428571428572</v>
      </c>
      <c r="Q263" s="168">
        <v>3.9682539682539684</v>
      </c>
      <c r="R263" s="22" t="s">
        <v>2664</v>
      </c>
      <c r="S263" s="22" t="s">
        <v>2670</v>
      </c>
      <c r="T263" s="22" t="s">
        <v>2669</v>
      </c>
      <c r="U263" s="22" t="s">
        <v>2669</v>
      </c>
      <c r="V263" s="22" t="s">
        <v>2669</v>
      </c>
      <c r="W263" s="22" t="s">
        <v>2669</v>
      </c>
      <c r="X263" s="22" t="s">
        <v>2678</v>
      </c>
      <c r="Y263" s="22" t="s">
        <v>2678</v>
      </c>
    </row>
    <row r="264" spans="2:25" x14ac:dyDescent="0.45">
      <c r="B264" s="22" t="s">
        <v>50</v>
      </c>
      <c r="C264" s="22" t="s">
        <v>811</v>
      </c>
      <c r="D264" s="22" t="s">
        <v>812</v>
      </c>
      <c r="E264" s="22" t="s">
        <v>25</v>
      </c>
      <c r="F264" s="22" t="s">
        <v>813</v>
      </c>
      <c r="G264" s="165" t="s">
        <v>2628</v>
      </c>
      <c r="H264" s="169">
        <v>129307</v>
      </c>
      <c r="I264" s="169">
        <v>128439</v>
      </c>
      <c r="J264" s="169">
        <v>133316</v>
      </c>
      <c r="K264" s="167">
        <v>12930.7</v>
      </c>
      <c r="L264" s="168">
        <v>0.79941215857804981</v>
      </c>
      <c r="M264" s="168">
        <v>0.79593380696887739</v>
      </c>
      <c r="N264" s="168">
        <v>1.6699566075636754</v>
      </c>
      <c r="O264" s="168">
        <v>0.6495787959728786</v>
      </c>
      <c r="P264" s="168">
        <v>0.52305510459236038</v>
      </c>
      <c r="Q264" s="168">
        <v>0.82858010455735465</v>
      </c>
      <c r="R264" s="22" t="s">
        <v>2664</v>
      </c>
      <c r="S264" s="22" t="s">
        <v>2671</v>
      </c>
      <c r="T264" s="22" t="s">
        <v>2683</v>
      </c>
      <c r="U264" s="22" t="s">
        <v>2683</v>
      </c>
      <c r="V264" s="22" t="s">
        <v>2669</v>
      </c>
      <c r="W264" s="22" t="s">
        <v>2669</v>
      </c>
      <c r="X264" s="22" t="s">
        <v>2669</v>
      </c>
      <c r="Y264" s="22" t="s">
        <v>2669</v>
      </c>
    </row>
    <row r="265" spans="2:25" x14ac:dyDescent="0.45">
      <c r="B265" s="22" t="s">
        <v>50</v>
      </c>
      <c r="C265" s="22" t="s">
        <v>814</v>
      </c>
      <c r="D265" s="22" t="s">
        <v>815</v>
      </c>
      <c r="E265" s="22" t="s">
        <v>25</v>
      </c>
      <c r="F265" s="22" t="s">
        <v>816</v>
      </c>
      <c r="G265" s="165" t="s">
        <v>2629</v>
      </c>
      <c r="H265" s="169">
        <v>9699</v>
      </c>
      <c r="I265" s="169">
        <v>20972</v>
      </c>
      <c r="J265" s="169">
        <v>21345</v>
      </c>
      <c r="K265" s="167">
        <v>969.90000000000009</v>
      </c>
      <c r="L265" s="168">
        <v>1.0613533241270467</v>
      </c>
      <c r="M265" s="168">
        <v>0.85292414591777654</v>
      </c>
      <c r="N265" s="168">
        <v>0.94779788680824362</v>
      </c>
      <c r="O265" s="168">
        <v>1.0470336718332443</v>
      </c>
      <c r="P265" s="168">
        <v>0.8964626070101761</v>
      </c>
      <c r="Q265" s="168">
        <v>1.0279273216689098</v>
      </c>
      <c r="R265" s="22" t="s">
        <v>2664</v>
      </c>
      <c r="S265" s="22" t="s">
        <v>2671</v>
      </c>
      <c r="T265" s="22" t="s">
        <v>2669</v>
      </c>
      <c r="U265" s="22" t="s">
        <v>2669</v>
      </c>
      <c r="V265" s="22" t="s">
        <v>2669</v>
      </c>
      <c r="W265" s="22" t="s">
        <v>2669</v>
      </c>
      <c r="X265" s="22" t="s">
        <v>2669</v>
      </c>
      <c r="Y265" s="22" t="s">
        <v>2669</v>
      </c>
    </row>
    <row r="266" spans="2:25" x14ac:dyDescent="0.45">
      <c r="B266" s="22" t="s">
        <v>50</v>
      </c>
      <c r="C266" s="22" t="s">
        <v>818</v>
      </c>
      <c r="D266" s="22" t="s">
        <v>819</v>
      </c>
      <c r="E266" s="22" t="s">
        <v>25</v>
      </c>
      <c r="F266" s="22" t="s">
        <v>820</v>
      </c>
      <c r="G266" s="165" t="s">
        <v>2629</v>
      </c>
      <c r="H266" s="169">
        <v>45710</v>
      </c>
      <c r="I266" s="169">
        <v>72240</v>
      </c>
      <c r="J266" s="169">
        <v>76335</v>
      </c>
      <c r="K266" s="167">
        <v>4571</v>
      </c>
      <c r="L266" s="168">
        <v>0.9657274451368193</v>
      </c>
      <c r="M266" s="168">
        <v>0.84339556396830972</v>
      </c>
      <c r="N266" s="168">
        <v>0.95283212531779493</v>
      </c>
      <c r="O266" s="168">
        <v>1.0433323761014464</v>
      </c>
      <c r="P266" s="168">
        <v>0.9056427794186227</v>
      </c>
      <c r="Q266" s="168">
        <v>0.99331015937561484</v>
      </c>
      <c r="R266" s="22" t="s">
        <v>2664</v>
      </c>
      <c r="S266" s="22" t="s">
        <v>2671</v>
      </c>
      <c r="T266" s="22" t="s">
        <v>2669</v>
      </c>
      <c r="U266" s="22" t="s">
        <v>2669</v>
      </c>
      <c r="V266" s="22" t="s">
        <v>2669</v>
      </c>
      <c r="W266" s="22" t="s">
        <v>2669</v>
      </c>
      <c r="X266" s="22" t="s">
        <v>2669</v>
      </c>
      <c r="Y266" s="22" t="s">
        <v>2669</v>
      </c>
    </row>
    <row r="267" spans="2:25" x14ac:dyDescent="0.45">
      <c r="B267" s="22" t="s">
        <v>50</v>
      </c>
      <c r="C267" s="22" t="s">
        <v>821</v>
      </c>
      <c r="D267" s="22" t="s">
        <v>822</v>
      </c>
      <c r="E267" s="22" t="s">
        <v>25</v>
      </c>
      <c r="F267" s="22" t="s">
        <v>823</v>
      </c>
      <c r="G267" s="165" t="s">
        <v>2629</v>
      </c>
      <c r="H267" s="169">
        <v>46325</v>
      </c>
      <c r="I267" s="169">
        <v>37109</v>
      </c>
      <c r="J267" s="169">
        <v>47769</v>
      </c>
      <c r="K267" s="167">
        <v>4632.5</v>
      </c>
      <c r="L267" s="168">
        <v>1.0805396493343025</v>
      </c>
      <c r="M267" s="168">
        <v>1.0185380487004618</v>
      </c>
      <c r="N267" s="168">
        <v>1.1310121881962343</v>
      </c>
      <c r="O267" s="168">
        <v>1.2079931151739047</v>
      </c>
      <c r="P267" s="168">
        <v>0.90278830125776632</v>
      </c>
      <c r="Q267" s="168">
        <v>1.0210639057479471</v>
      </c>
      <c r="R267" s="22" t="s">
        <v>2664</v>
      </c>
      <c r="S267" s="22" t="s">
        <v>2671</v>
      </c>
      <c r="T267" s="22" t="s">
        <v>2669</v>
      </c>
      <c r="U267" s="22" t="s">
        <v>2669</v>
      </c>
      <c r="V267" s="22" t="s">
        <v>2669</v>
      </c>
      <c r="W267" s="22" t="s">
        <v>2669</v>
      </c>
      <c r="X267" s="22" t="s">
        <v>2669</v>
      </c>
      <c r="Y267" s="22" t="s">
        <v>2669</v>
      </c>
    </row>
    <row r="268" spans="2:25" x14ac:dyDescent="0.45">
      <c r="B268" s="22" t="s">
        <v>50</v>
      </c>
      <c r="C268" s="22" t="s">
        <v>824</v>
      </c>
      <c r="D268" s="22" t="s">
        <v>825</v>
      </c>
      <c r="E268" s="22" t="s">
        <v>25</v>
      </c>
      <c r="F268" s="22" t="s">
        <v>826</v>
      </c>
      <c r="G268" s="165" t="s">
        <v>2629</v>
      </c>
      <c r="H268" s="169">
        <v>18912</v>
      </c>
      <c r="I268" s="169">
        <v>12362</v>
      </c>
      <c r="J268" s="169">
        <v>16000</v>
      </c>
      <c r="K268" s="167">
        <v>1891.2</v>
      </c>
      <c r="L268" s="168">
        <v>1.038521155060566</v>
      </c>
      <c r="M268" s="168">
        <v>1.0210996457723702</v>
      </c>
      <c r="N268" s="168">
        <v>1.0462678221973722</v>
      </c>
      <c r="O268" s="168">
        <v>1.0845051737861502</v>
      </c>
      <c r="P268" s="168">
        <v>0.90686112031819688</v>
      </c>
      <c r="Q268" s="168">
        <v>1.0428382975768937</v>
      </c>
      <c r="R268" s="22" t="s">
        <v>2664</v>
      </c>
      <c r="S268" s="22" t="s">
        <v>2671</v>
      </c>
      <c r="T268" s="22" t="s">
        <v>2669</v>
      </c>
      <c r="U268" s="22" t="s">
        <v>2669</v>
      </c>
      <c r="V268" s="22" t="s">
        <v>2669</v>
      </c>
      <c r="W268" s="22" t="s">
        <v>2669</v>
      </c>
      <c r="X268" s="22" t="s">
        <v>2669</v>
      </c>
      <c r="Y268" s="22" t="s">
        <v>2669</v>
      </c>
    </row>
    <row r="269" spans="2:25" x14ac:dyDescent="0.45">
      <c r="B269" s="22" t="s">
        <v>50</v>
      </c>
      <c r="C269" s="22" t="s">
        <v>1917</v>
      </c>
      <c r="D269" s="22" t="s">
        <v>2407</v>
      </c>
      <c r="E269" s="22" t="s">
        <v>25</v>
      </c>
      <c r="F269" s="22" t="s">
        <v>2383</v>
      </c>
      <c r="G269" s="165" t="s">
        <v>2629</v>
      </c>
      <c r="H269" s="169">
        <v>0</v>
      </c>
      <c r="I269" s="169">
        <v>141</v>
      </c>
      <c r="J269" s="169">
        <v>164</v>
      </c>
      <c r="K269" s="167">
        <v>0</v>
      </c>
      <c r="L269" s="168">
        <v>0</v>
      </c>
      <c r="M269" s="168">
        <v>0</v>
      </c>
      <c r="N269" s="168">
        <v>0</v>
      </c>
      <c r="O269" s="168">
        <v>0</v>
      </c>
      <c r="P269" s="168">
        <v>0</v>
      </c>
      <c r="Q269" s="168">
        <v>0</v>
      </c>
      <c r="R269" s="22" t="s">
        <v>2664</v>
      </c>
      <c r="S269" s="22" t="s">
        <v>2671</v>
      </c>
      <c r="T269" s="22" t="s">
        <v>2678</v>
      </c>
      <c r="U269" s="22" t="s">
        <v>2678</v>
      </c>
      <c r="V269" s="22" t="s">
        <v>2678</v>
      </c>
      <c r="W269" s="22" t="s">
        <v>2678</v>
      </c>
      <c r="X269" s="22" t="s">
        <v>2678</v>
      </c>
      <c r="Y269" s="22" t="s">
        <v>2678</v>
      </c>
    </row>
    <row r="270" spans="2:25" x14ac:dyDescent="0.45">
      <c r="B270" s="22" t="s">
        <v>50</v>
      </c>
      <c r="C270" s="22" t="s">
        <v>1920</v>
      </c>
      <c r="D270" s="22" t="s">
        <v>2408</v>
      </c>
      <c r="E270" s="22" t="s">
        <v>25</v>
      </c>
      <c r="F270" s="22" t="s">
        <v>2384</v>
      </c>
      <c r="G270" s="165" t="s">
        <v>2620</v>
      </c>
      <c r="H270" s="169">
        <v>29709</v>
      </c>
      <c r="I270" s="169">
        <v>27917</v>
      </c>
      <c r="J270" s="169">
        <v>15763</v>
      </c>
      <c r="K270" s="167">
        <v>2970.9</v>
      </c>
      <c r="L270" s="168">
        <v>0</v>
      </c>
      <c r="M270" s="168">
        <v>0</v>
      </c>
      <c r="N270" s="168">
        <v>0</v>
      </c>
      <c r="O270" s="168">
        <v>0</v>
      </c>
      <c r="P270" s="168">
        <v>0</v>
      </c>
      <c r="Q270" s="168">
        <v>0</v>
      </c>
      <c r="R270" s="22" t="s">
        <v>2664</v>
      </c>
      <c r="S270" s="22" t="s">
        <v>2671</v>
      </c>
      <c r="T270" s="22" t="s">
        <v>2678</v>
      </c>
      <c r="U270" s="22" t="s">
        <v>2678</v>
      </c>
      <c r="V270" s="22" t="s">
        <v>2678</v>
      </c>
      <c r="W270" s="22" t="s">
        <v>2678</v>
      </c>
      <c r="X270" s="22" t="s">
        <v>2678</v>
      </c>
      <c r="Y270" s="22" t="s">
        <v>2678</v>
      </c>
    </row>
    <row r="271" spans="2:25" x14ac:dyDescent="0.45">
      <c r="B271" s="22" t="s">
        <v>50</v>
      </c>
      <c r="C271" s="22" t="s">
        <v>827</v>
      </c>
      <c r="D271" s="22" t="s">
        <v>828</v>
      </c>
      <c r="E271" s="22" t="s">
        <v>25</v>
      </c>
      <c r="F271" s="22" t="s">
        <v>829</v>
      </c>
      <c r="G271" s="165" t="s">
        <v>2629</v>
      </c>
      <c r="H271" s="169">
        <v>4865</v>
      </c>
      <c r="I271" s="169">
        <v>4871</v>
      </c>
      <c r="J271" s="169">
        <v>5759</v>
      </c>
      <c r="K271" s="167">
        <v>486.5</v>
      </c>
      <c r="L271" s="168">
        <v>1.1781229345670852</v>
      </c>
      <c r="M271" s="168">
        <v>1.0095953274926992</v>
      </c>
      <c r="N271" s="168">
        <v>1.1080222398729149</v>
      </c>
      <c r="O271" s="168">
        <v>1.0071210579857579</v>
      </c>
      <c r="P271" s="168">
        <v>0.79493492789307063</v>
      </c>
      <c r="Q271" s="168">
        <v>1.0068649885583525</v>
      </c>
      <c r="R271" s="22" t="s">
        <v>2664</v>
      </c>
      <c r="S271" s="22" t="s">
        <v>2671</v>
      </c>
      <c r="T271" s="22" t="s">
        <v>2669</v>
      </c>
      <c r="U271" s="22" t="s">
        <v>2669</v>
      </c>
      <c r="V271" s="22" t="s">
        <v>2669</v>
      </c>
      <c r="W271" s="22" t="s">
        <v>2669</v>
      </c>
      <c r="X271" s="22" t="s">
        <v>2669</v>
      </c>
      <c r="Y271" s="22" t="s">
        <v>2669</v>
      </c>
    </row>
    <row r="272" spans="2:25" x14ac:dyDescent="0.45">
      <c r="B272" s="22" t="s">
        <v>50</v>
      </c>
      <c r="C272" s="22" t="s">
        <v>830</v>
      </c>
      <c r="D272" s="22" t="s">
        <v>831</v>
      </c>
      <c r="E272" s="22" t="s">
        <v>25</v>
      </c>
      <c r="F272" s="22" t="s">
        <v>832</v>
      </c>
      <c r="G272" s="165" t="s">
        <v>2629</v>
      </c>
      <c r="H272" s="169">
        <v>392</v>
      </c>
      <c r="I272" s="169">
        <v>3639</v>
      </c>
      <c r="J272" s="169">
        <v>9419</v>
      </c>
      <c r="K272" s="167">
        <v>39.200000000000003</v>
      </c>
      <c r="L272" s="168">
        <v>1.2780029869852785</v>
      </c>
      <c r="M272" s="168">
        <v>0.94769479644108934</v>
      </c>
      <c r="N272" s="168">
        <v>1.0260168559912055</v>
      </c>
      <c r="O272" s="168">
        <v>1.0537215251553174</v>
      </c>
      <c r="P272" s="168">
        <v>0.94695577606272208</v>
      </c>
      <c r="Q272" s="168">
        <v>0.9153405474220242</v>
      </c>
      <c r="R272" s="22" t="s">
        <v>2664</v>
      </c>
      <c r="S272" s="22" t="s">
        <v>2671</v>
      </c>
      <c r="T272" s="22" t="s">
        <v>2669</v>
      </c>
      <c r="U272" s="22" t="s">
        <v>2669</v>
      </c>
      <c r="V272" s="22" t="s">
        <v>2669</v>
      </c>
      <c r="W272" s="22" t="s">
        <v>2669</v>
      </c>
      <c r="X272" s="22" t="s">
        <v>2669</v>
      </c>
      <c r="Y272" s="22" t="s">
        <v>2669</v>
      </c>
    </row>
    <row r="273" spans="2:25" x14ac:dyDescent="0.45">
      <c r="B273" s="22" t="s">
        <v>50</v>
      </c>
      <c r="C273" s="22" t="s">
        <v>834</v>
      </c>
      <c r="D273" s="22" t="s">
        <v>835</v>
      </c>
      <c r="E273" s="22" t="s">
        <v>25</v>
      </c>
      <c r="F273" s="22" t="s">
        <v>836</v>
      </c>
      <c r="G273" s="165" t="s">
        <v>2629</v>
      </c>
      <c r="H273" s="169">
        <v>147</v>
      </c>
      <c r="I273" s="169">
        <v>1073</v>
      </c>
      <c r="J273" s="169">
        <v>2060</v>
      </c>
      <c r="K273" s="167">
        <v>14.700000000000001</v>
      </c>
      <c r="L273" s="168">
        <v>1.2236906510034262</v>
      </c>
      <c r="M273" s="168">
        <v>0.82274247491638797</v>
      </c>
      <c r="N273" s="168">
        <v>0.98992294013040905</v>
      </c>
      <c r="O273" s="168">
        <v>1.1549793753682971</v>
      </c>
      <c r="P273" s="168">
        <v>6.5243179122182679E-2</v>
      </c>
      <c r="Q273" s="168">
        <v>1.0238693467336684</v>
      </c>
      <c r="R273" s="22" t="s">
        <v>2664</v>
      </c>
      <c r="S273" s="22" t="s">
        <v>2671</v>
      </c>
      <c r="T273" s="22" t="s">
        <v>2669</v>
      </c>
      <c r="U273" s="22" t="s">
        <v>2669</v>
      </c>
      <c r="V273" s="22" t="s">
        <v>2669</v>
      </c>
      <c r="W273" s="22" t="s">
        <v>2669</v>
      </c>
      <c r="X273" s="22" t="s">
        <v>2669</v>
      </c>
      <c r="Y273" s="22" t="s">
        <v>2669</v>
      </c>
    </row>
    <row r="274" spans="2:25" x14ac:dyDescent="0.45">
      <c r="B274" s="22" t="s">
        <v>50</v>
      </c>
      <c r="C274" s="22" t="s">
        <v>838</v>
      </c>
      <c r="D274" s="22" t="s">
        <v>839</v>
      </c>
      <c r="E274" s="22" t="s">
        <v>25</v>
      </c>
      <c r="F274" s="22" t="s">
        <v>840</v>
      </c>
      <c r="G274" s="165" t="s">
        <v>2629</v>
      </c>
      <c r="H274" s="169">
        <v>35</v>
      </c>
      <c r="I274" s="169">
        <v>418</v>
      </c>
      <c r="J274" s="169">
        <v>724</v>
      </c>
      <c r="K274" s="167">
        <v>3.5</v>
      </c>
      <c r="L274" s="168">
        <v>0.96179183135704871</v>
      </c>
      <c r="M274" s="168">
        <v>0.91190108191653785</v>
      </c>
      <c r="N274" s="168">
        <v>0.72327044025157228</v>
      </c>
      <c r="O274" s="168">
        <v>1.1818181818181819</v>
      </c>
      <c r="P274" s="168">
        <v>0.12678288431061807</v>
      </c>
      <c r="Q274" s="168">
        <v>1.0447761194029852</v>
      </c>
      <c r="R274" s="22" t="s">
        <v>2664</v>
      </c>
      <c r="S274" s="22" t="s">
        <v>2671</v>
      </c>
      <c r="T274" s="22" t="s">
        <v>2669</v>
      </c>
      <c r="U274" s="22" t="s">
        <v>2669</v>
      </c>
      <c r="V274" s="22" t="s">
        <v>2669</v>
      </c>
      <c r="W274" s="22" t="s">
        <v>2669</v>
      </c>
      <c r="X274" s="22" t="s">
        <v>2669</v>
      </c>
      <c r="Y274" s="22" t="s">
        <v>2669</v>
      </c>
    </row>
    <row r="275" spans="2:25" x14ac:dyDescent="0.45">
      <c r="B275" s="22" t="s">
        <v>50</v>
      </c>
      <c r="C275" s="22" t="s">
        <v>841</v>
      </c>
      <c r="D275" s="22" t="s">
        <v>842</v>
      </c>
      <c r="E275" s="22" t="s">
        <v>25</v>
      </c>
      <c r="F275" s="22" t="s">
        <v>843</v>
      </c>
      <c r="G275" s="165" t="s">
        <v>2629</v>
      </c>
      <c r="H275" s="169">
        <v>229</v>
      </c>
      <c r="I275" s="169">
        <v>1913</v>
      </c>
      <c r="J275" s="169">
        <v>2326</v>
      </c>
      <c r="K275" s="167">
        <v>22.900000000000002</v>
      </c>
      <c r="L275" s="168">
        <v>1.0728476821192052</v>
      </c>
      <c r="M275" s="168">
        <v>0.84073107049608353</v>
      </c>
      <c r="N275" s="168">
        <v>1.095679012345679</v>
      </c>
      <c r="O275" s="168">
        <v>1.1237113402061856</v>
      </c>
      <c r="P275" s="168">
        <v>2.1030494216614092E-2</v>
      </c>
      <c r="Q275" s="168">
        <v>1.1826182618261825</v>
      </c>
      <c r="R275" s="22" t="s">
        <v>2664</v>
      </c>
      <c r="S275" s="22" t="s">
        <v>2671</v>
      </c>
      <c r="T275" s="22" t="s">
        <v>2669</v>
      </c>
      <c r="U275" s="22" t="s">
        <v>2669</v>
      </c>
      <c r="V275" s="22" t="s">
        <v>2669</v>
      </c>
      <c r="W275" s="22" t="s">
        <v>2669</v>
      </c>
      <c r="X275" s="22" t="s">
        <v>2669</v>
      </c>
      <c r="Y275" s="22" t="s">
        <v>2669</v>
      </c>
    </row>
    <row r="276" spans="2:25" x14ac:dyDescent="0.45">
      <c r="B276" s="22" t="s">
        <v>50</v>
      </c>
      <c r="C276" s="22" t="s">
        <v>845</v>
      </c>
      <c r="D276" s="22" t="s">
        <v>846</v>
      </c>
      <c r="E276" s="22" t="s">
        <v>25</v>
      </c>
      <c r="F276" s="22" t="s">
        <v>847</v>
      </c>
      <c r="G276" s="165" t="s">
        <v>2629</v>
      </c>
      <c r="H276" s="169">
        <v>2683</v>
      </c>
      <c r="I276" s="169">
        <v>2927</v>
      </c>
      <c r="J276" s="169">
        <v>3047</v>
      </c>
      <c r="K276" s="167">
        <v>268.3</v>
      </c>
      <c r="L276" s="168">
        <v>1.0966482264887731</v>
      </c>
      <c r="M276" s="168">
        <v>0.80179080179080187</v>
      </c>
      <c r="N276" s="168">
        <v>1.1197916666666667</v>
      </c>
      <c r="O276" s="168">
        <v>1.0988578180385979</v>
      </c>
      <c r="P276" s="168">
        <v>0.74557708508845832</v>
      </c>
      <c r="Q276" s="168">
        <v>1.3168915774778966</v>
      </c>
      <c r="R276" s="22" t="s">
        <v>2664</v>
      </c>
      <c r="S276" s="22" t="s">
        <v>2671</v>
      </c>
      <c r="T276" s="22" t="s">
        <v>2669</v>
      </c>
      <c r="U276" s="22" t="s">
        <v>2669</v>
      </c>
      <c r="V276" s="22" t="s">
        <v>2669</v>
      </c>
      <c r="W276" s="22" t="s">
        <v>2669</v>
      </c>
      <c r="X276" s="22" t="s">
        <v>2669</v>
      </c>
      <c r="Y276" s="22" t="s">
        <v>2669</v>
      </c>
    </row>
    <row r="277" spans="2:25" x14ac:dyDescent="0.45">
      <c r="B277" s="22" t="s">
        <v>50</v>
      </c>
      <c r="C277" s="22" t="s">
        <v>849</v>
      </c>
      <c r="D277" s="22" t="s">
        <v>850</v>
      </c>
      <c r="E277" s="22" t="s">
        <v>25</v>
      </c>
      <c r="F277" s="22" t="s">
        <v>851</v>
      </c>
      <c r="G277" s="165" t="s">
        <v>2628</v>
      </c>
      <c r="H277" s="169">
        <v>1439</v>
      </c>
      <c r="I277" s="169">
        <v>1401</v>
      </c>
      <c r="J277" s="169">
        <v>1492</v>
      </c>
      <c r="K277" s="167">
        <v>143.9</v>
      </c>
      <c r="L277" s="168">
        <v>1.215846994535519</v>
      </c>
      <c r="M277" s="168">
        <v>0.96590909090909094</v>
      </c>
      <c r="N277" s="168">
        <v>1.0986159169550174</v>
      </c>
      <c r="O277" s="168">
        <v>1.2789827973074048</v>
      </c>
      <c r="P277" s="168">
        <v>0.8</v>
      </c>
      <c r="Q277" s="168">
        <v>1.0281124497991967</v>
      </c>
      <c r="R277" s="22" t="s">
        <v>2664</v>
      </c>
      <c r="S277" s="22" t="s">
        <v>2671</v>
      </c>
      <c r="T277" s="22" t="s">
        <v>2669</v>
      </c>
      <c r="U277" s="22" t="s">
        <v>2669</v>
      </c>
      <c r="V277" s="22" t="s">
        <v>2669</v>
      </c>
      <c r="W277" s="22" t="s">
        <v>2669</v>
      </c>
      <c r="X277" s="22" t="s">
        <v>2669</v>
      </c>
      <c r="Y277" s="22" t="s">
        <v>2669</v>
      </c>
    </row>
    <row r="278" spans="2:25" x14ac:dyDescent="0.45">
      <c r="B278" s="22" t="s">
        <v>50</v>
      </c>
      <c r="C278" s="22" t="s">
        <v>852</v>
      </c>
      <c r="D278" s="22" t="s">
        <v>853</v>
      </c>
      <c r="E278" s="22" t="s">
        <v>25</v>
      </c>
      <c r="F278" s="22" t="s">
        <v>854</v>
      </c>
      <c r="G278" s="165" t="s">
        <v>2629</v>
      </c>
      <c r="H278" s="169">
        <v>983</v>
      </c>
      <c r="I278" s="169">
        <v>1178</v>
      </c>
      <c r="J278" s="169">
        <v>1364</v>
      </c>
      <c r="K278" s="167">
        <v>98.300000000000011</v>
      </c>
      <c r="L278" s="168">
        <v>1.0595514307811291</v>
      </c>
      <c r="M278" s="168">
        <v>1.0569852941176472</v>
      </c>
      <c r="N278" s="168">
        <v>1.1576135351736421</v>
      </c>
      <c r="O278" s="168">
        <v>1.1236863379143087</v>
      </c>
      <c r="P278" s="168">
        <v>0.84905660377358494</v>
      </c>
      <c r="Q278" s="168">
        <v>1.0677083333333333</v>
      </c>
      <c r="R278" s="22" t="s">
        <v>2664</v>
      </c>
      <c r="S278" s="22" t="s">
        <v>2671</v>
      </c>
      <c r="T278" s="22" t="s">
        <v>2669</v>
      </c>
      <c r="U278" s="22" t="s">
        <v>2669</v>
      </c>
      <c r="V278" s="22" t="s">
        <v>2669</v>
      </c>
      <c r="W278" s="22" t="s">
        <v>2669</v>
      </c>
      <c r="X278" s="22" t="s">
        <v>2669</v>
      </c>
      <c r="Y278" s="22" t="s">
        <v>2669</v>
      </c>
    </row>
    <row r="279" spans="2:25" x14ac:dyDescent="0.45">
      <c r="B279" s="22" t="s">
        <v>32</v>
      </c>
      <c r="C279" s="22" t="s">
        <v>855</v>
      </c>
      <c r="D279" s="22" t="s">
        <v>856</v>
      </c>
      <c r="E279" s="22" t="s">
        <v>25</v>
      </c>
      <c r="F279" s="22" t="s">
        <v>857</v>
      </c>
      <c r="G279" s="165" t="s">
        <v>2629</v>
      </c>
      <c r="H279" s="169">
        <v>95930</v>
      </c>
      <c r="I279" s="169">
        <v>94050</v>
      </c>
      <c r="J279" s="169">
        <v>104080</v>
      </c>
      <c r="K279" s="167">
        <v>9593</v>
      </c>
      <c r="L279" s="168">
        <v>0.85754985754985757</v>
      </c>
      <c r="M279" s="168">
        <v>0.89114658925979684</v>
      </c>
      <c r="N279" s="168">
        <v>0.9731638418079096</v>
      </c>
      <c r="O279" s="168">
        <v>1.4409257003654081</v>
      </c>
      <c r="P279" s="168">
        <v>0.93099273607748179</v>
      </c>
      <c r="Q279" s="168">
        <v>1.0817941952506596</v>
      </c>
      <c r="R279" s="22" t="s">
        <v>2667</v>
      </c>
      <c r="S279" s="22" t="s">
        <v>2668</v>
      </c>
      <c r="T279" s="22" t="s">
        <v>2669</v>
      </c>
      <c r="U279" s="22" t="s">
        <v>2669</v>
      </c>
      <c r="V279" s="22" t="s">
        <v>2669</v>
      </c>
      <c r="W279" s="22" t="s">
        <v>2669</v>
      </c>
      <c r="X279" s="22" t="s">
        <v>2669</v>
      </c>
      <c r="Y279" s="22" t="s">
        <v>2669</v>
      </c>
    </row>
    <row r="280" spans="2:25" x14ac:dyDescent="0.45">
      <c r="B280" s="22" t="s">
        <v>32</v>
      </c>
      <c r="C280" s="22" t="s">
        <v>860</v>
      </c>
      <c r="D280" s="22" t="s">
        <v>861</v>
      </c>
      <c r="E280" s="22" t="s">
        <v>25</v>
      </c>
      <c r="F280" s="22" t="s">
        <v>862</v>
      </c>
      <c r="G280" s="165" t="s">
        <v>2629</v>
      </c>
      <c r="H280" s="169">
        <v>372300</v>
      </c>
      <c r="I280" s="169">
        <v>445410</v>
      </c>
      <c r="J280" s="169">
        <v>458320</v>
      </c>
      <c r="K280" s="167">
        <v>37230</v>
      </c>
      <c r="L280" s="168">
        <v>1.06951543651605</v>
      </c>
      <c r="M280" s="168">
        <v>0.93662691652470187</v>
      </c>
      <c r="N280" s="168">
        <v>0.93802734943264476</v>
      </c>
      <c r="O280" s="168">
        <v>1.5004960317460319</v>
      </c>
      <c r="P280" s="168">
        <v>1.0460293373798686</v>
      </c>
      <c r="Q280" s="168">
        <v>1.298979858749673</v>
      </c>
      <c r="R280" s="22" t="s">
        <v>2667</v>
      </c>
      <c r="S280" s="22" t="s">
        <v>2668</v>
      </c>
      <c r="T280" s="22" t="s">
        <v>2669</v>
      </c>
      <c r="U280" s="22" t="s">
        <v>2669</v>
      </c>
      <c r="V280" s="22" t="s">
        <v>2669</v>
      </c>
      <c r="W280" s="22" t="s">
        <v>2669</v>
      </c>
      <c r="X280" s="22" t="s">
        <v>2669</v>
      </c>
      <c r="Y280" s="22" t="s">
        <v>2669</v>
      </c>
    </row>
    <row r="281" spans="2:25" x14ac:dyDescent="0.45">
      <c r="B281" s="22" t="s">
        <v>32</v>
      </c>
      <c r="C281" s="22" t="s">
        <v>864</v>
      </c>
      <c r="D281" s="22" t="s">
        <v>864</v>
      </c>
      <c r="E281" s="22" t="s">
        <v>25</v>
      </c>
      <c r="F281" s="22" t="s">
        <v>865</v>
      </c>
      <c r="G281" s="165" t="s">
        <v>2629</v>
      </c>
      <c r="H281" s="169">
        <v>131660</v>
      </c>
      <c r="I281" s="169">
        <v>140650</v>
      </c>
      <c r="J281" s="169">
        <v>148740</v>
      </c>
      <c r="K281" s="167">
        <v>13166</v>
      </c>
      <c r="L281" s="168">
        <v>1.2284829721362229</v>
      </c>
      <c r="M281" s="168">
        <v>0.78783592644978784</v>
      </c>
      <c r="N281" s="168">
        <v>0.90389395194697597</v>
      </c>
      <c r="O281" s="168">
        <v>1.4589963280293758</v>
      </c>
      <c r="P281" s="168">
        <v>0.96772908366533861</v>
      </c>
      <c r="Q281" s="168">
        <v>1.1940049958368026</v>
      </c>
      <c r="R281" s="22" t="s">
        <v>2667</v>
      </c>
      <c r="S281" s="22" t="s">
        <v>2668</v>
      </c>
      <c r="T281" s="22" t="s">
        <v>2669</v>
      </c>
      <c r="U281" s="22" t="s">
        <v>2669</v>
      </c>
      <c r="V281" s="22" t="s">
        <v>2669</v>
      </c>
      <c r="W281" s="22" t="s">
        <v>2669</v>
      </c>
      <c r="X281" s="22" t="s">
        <v>2669</v>
      </c>
      <c r="Y281" s="22" t="s">
        <v>2669</v>
      </c>
    </row>
    <row r="282" spans="2:25" x14ac:dyDescent="0.45">
      <c r="B282" s="22" t="s">
        <v>50</v>
      </c>
      <c r="C282" s="22" t="s">
        <v>868</v>
      </c>
      <c r="D282" s="22" t="s">
        <v>868</v>
      </c>
      <c r="E282" s="22" t="s">
        <v>25</v>
      </c>
      <c r="F282" s="22" t="s">
        <v>869</v>
      </c>
      <c r="G282" s="165" t="s">
        <v>2629</v>
      </c>
      <c r="H282" s="169">
        <v>16889</v>
      </c>
      <c r="I282" s="169">
        <v>13702</v>
      </c>
      <c r="J282" s="169">
        <v>15735</v>
      </c>
      <c r="K282" s="167">
        <v>1688.9</v>
      </c>
      <c r="L282" s="168">
        <v>0.97135268450009493</v>
      </c>
      <c r="M282" s="168">
        <v>0.90610842055928753</v>
      </c>
      <c r="N282" s="168">
        <v>1.1091736163760424</v>
      </c>
      <c r="O282" s="168">
        <v>1.0279484928299678</v>
      </c>
      <c r="P282" s="168">
        <v>0.88301716350496828</v>
      </c>
      <c r="Q282" s="168">
        <v>0.97927991806507531</v>
      </c>
      <c r="R282" s="22" t="s">
        <v>2664</v>
      </c>
      <c r="S282" s="22" t="s">
        <v>2671</v>
      </c>
      <c r="T282" s="22" t="s">
        <v>2669</v>
      </c>
      <c r="U282" s="22" t="s">
        <v>2669</v>
      </c>
      <c r="V282" s="22" t="s">
        <v>2669</v>
      </c>
      <c r="W282" s="22" t="s">
        <v>2669</v>
      </c>
      <c r="X282" s="22" t="s">
        <v>2669</v>
      </c>
      <c r="Y282" s="22" t="s">
        <v>2669</v>
      </c>
    </row>
    <row r="283" spans="2:25" x14ac:dyDescent="0.45">
      <c r="B283" s="22" t="s">
        <v>50</v>
      </c>
      <c r="C283" s="22" t="s">
        <v>871</v>
      </c>
      <c r="D283" s="22" t="s">
        <v>871</v>
      </c>
      <c r="E283" s="22" t="s">
        <v>25</v>
      </c>
      <c r="F283" s="22" t="s">
        <v>872</v>
      </c>
      <c r="G283" s="165" t="s">
        <v>2629</v>
      </c>
      <c r="H283" s="169">
        <v>82716</v>
      </c>
      <c r="I283" s="169">
        <v>79444</v>
      </c>
      <c r="J283" s="169">
        <v>98078</v>
      </c>
      <c r="K283" s="167">
        <v>8271.6</v>
      </c>
      <c r="L283" s="168">
        <v>1.0644417655394116</v>
      </c>
      <c r="M283" s="168">
        <v>0.96302586882675723</v>
      </c>
      <c r="N283" s="168">
        <v>1.0632526302446443</v>
      </c>
      <c r="O283" s="168">
        <v>1.0778793156927775</v>
      </c>
      <c r="P283" s="168">
        <v>0.89264898955815408</v>
      </c>
      <c r="Q283" s="168">
        <v>0.96429167576173902</v>
      </c>
      <c r="R283" s="22" t="s">
        <v>2664</v>
      </c>
      <c r="S283" s="22" t="s">
        <v>2671</v>
      </c>
      <c r="T283" s="22" t="s">
        <v>2669</v>
      </c>
      <c r="U283" s="22" t="s">
        <v>2669</v>
      </c>
      <c r="V283" s="22" t="s">
        <v>2669</v>
      </c>
      <c r="W283" s="22" t="s">
        <v>2669</v>
      </c>
      <c r="X283" s="22" t="s">
        <v>2669</v>
      </c>
      <c r="Y283" s="22" t="s">
        <v>2669</v>
      </c>
    </row>
    <row r="284" spans="2:25" x14ac:dyDescent="0.45">
      <c r="B284" s="22" t="s">
        <v>50</v>
      </c>
      <c r="C284" s="22" t="s">
        <v>873</v>
      </c>
      <c r="D284" s="22" t="s">
        <v>873</v>
      </c>
      <c r="E284" s="22" t="s">
        <v>25</v>
      </c>
      <c r="F284" s="22" t="s">
        <v>874</v>
      </c>
      <c r="G284" s="165" t="s">
        <v>2629</v>
      </c>
      <c r="H284" s="169">
        <v>40828</v>
      </c>
      <c r="I284" s="169">
        <v>41354</v>
      </c>
      <c r="J284" s="169">
        <v>47315</v>
      </c>
      <c r="K284" s="167">
        <v>4082.8</v>
      </c>
      <c r="L284" s="168">
        <v>1.0548844081348863</v>
      </c>
      <c r="M284" s="168">
        <v>1.0022815729432291</v>
      </c>
      <c r="N284" s="168">
        <v>1.0760416666666666</v>
      </c>
      <c r="O284" s="168">
        <v>1.022473003210429</v>
      </c>
      <c r="P284" s="168">
        <v>0.90008484304037528</v>
      </c>
      <c r="Q284" s="168">
        <v>0.92600334448160537</v>
      </c>
      <c r="R284" s="22" t="s">
        <v>2664</v>
      </c>
      <c r="S284" s="22" t="s">
        <v>2671</v>
      </c>
      <c r="T284" s="22" t="s">
        <v>2669</v>
      </c>
      <c r="U284" s="22" t="s">
        <v>2669</v>
      </c>
      <c r="V284" s="22" t="s">
        <v>2669</v>
      </c>
      <c r="W284" s="22" t="s">
        <v>2669</v>
      </c>
      <c r="X284" s="22" t="s">
        <v>2669</v>
      </c>
      <c r="Y284" s="22" t="s">
        <v>2669</v>
      </c>
    </row>
    <row r="285" spans="2:25" x14ac:dyDescent="0.45">
      <c r="B285" s="22" t="s">
        <v>50</v>
      </c>
      <c r="C285" s="22" t="s">
        <v>875</v>
      </c>
      <c r="D285" s="22" t="s">
        <v>875</v>
      </c>
      <c r="E285" s="22" t="s">
        <v>25</v>
      </c>
      <c r="F285" s="22" t="s">
        <v>876</v>
      </c>
      <c r="G285" s="165" t="s">
        <v>2628</v>
      </c>
      <c r="H285" s="169">
        <v>10393</v>
      </c>
      <c r="I285" s="169">
        <v>10055</v>
      </c>
      <c r="J285" s="169">
        <v>10430</v>
      </c>
      <c r="K285" s="167">
        <v>1039.3</v>
      </c>
      <c r="L285" s="168">
        <v>0.8584618406836263</v>
      </c>
      <c r="M285" s="168">
        <v>0.94447468698965709</v>
      </c>
      <c r="N285" s="168">
        <v>1.054973446246591</v>
      </c>
      <c r="O285" s="168">
        <v>1.1195224923569662</v>
      </c>
      <c r="P285" s="168">
        <v>0.97536231884057967</v>
      </c>
      <c r="Q285" s="168">
        <v>1.0432416087087995</v>
      </c>
      <c r="R285" s="22" t="s">
        <v>2664</v>
      </c>
      <c r="S285" s="22" t="s">
        <v>2671</v>
      </c>
      <c r="T285" s="22" t="s">
        <v>2669</v>
      </c>
      <c r="U285" s="22" t="s">
        <v>2669</v>
      </c>
      <c r="V285" s="22" t="s">
        <v>2669</v>
      </c>
      <c r="W285" s="22" t="s">
        <v>2669</v>
      </c>
      <c r="X285" s="22" t="s">
        <v>2669</v>
      </c>
      <c r="Y285" s="22" t="s">
        <v>2669</v>
      </c>
    </row>
    <row r="286" spans="2:25" x14ac:dyDescent="0.45">
      <c r="B286" s="22" t="s">
        <v>50</v>
      </c>
      <c r="C286" s="22" t="s">
        <v>877</v>
      </c>
      <c r="D286" s="22" t="s">
        <v>877</v>
      </c>
      <c r="E286" s="22" t="s">
        <v>25</v>
      </c>
      <c r="F286" s="22" t="s">
        <v>878</v>
      </c>
      <c r="G286" s="165" t="s">
        <v>2620</v>
      </c>
      <c r="H286" s="169">
        <v>6918</v>
      </c>
      <c r="I286" s="169">
        <v>6460</v>
      </c>
      <c r="J286" s="169">
        <v>6334</v>
      </c>
      <c r="K286" s="167">
        <v>691.80000000000007</v>
      </c>
      <c r="L286" s="168">
        <v>1.0753570842226234</v>
      </c>
      <c r="M286" s="168">
        <v>0.97507477567298106</v>
      </c>
      <c r="N286" s="168">
        <v>0.94036697247706413</v>
      </c>
      <c r="O286" s="168">
        <v>0.92198581560283677</v>
      </c>
      <c r="P286" s="168">
        <v>1.0364091697168176</v>
      </c>
      <c r="Q286" s="168">
        <v>0.92202846261775906</v>
      </c>
      <c r="R286" s="22" t="s">
        <v>2664</v>
      </c>
      <c r="S286" s="22" t="s">
        <v>2671</v>
      </c>
      <c r="T286" s="22" t="s">
        <v>2669</v>
      </c>
      <c r="U286" s="22" t="s">
        <v>2669</v>
      </c>
      <c r="V286" s="22" t="s">
        <v>2669</v>
      </c>
      <c r="W286" s="22" t="s">
        <v>2669</v>
      </c>
      <c r="X286" s="22" t="s">
        <v>2669</v>
      </c>
      <c r="Y286" s="22" t="s">
        <v>2669</v>
      </c>
    </row>
    <row r="287" spans="2:25" x14ac:dyDescent="0.45">
      <c r="B287" s="22" t="s">
        <v>23</v>
      </c>
      <c r="C287" s="22" t="s">
        <v>879</v>
      </c>
      <c r="D287" s="22" t="s">
        <v>879</v>
      </c>
      <c r="E287" s="22" t="s">
        <v>25</v>
      </c>
      <c r="F287" s="22" t="s">
        <v>880</v>
      </c>
      <c r="G287" s="165" t="s">
        <v>2620</v>
      </c>
      <c r="H287" s="169">
        <v>275</v>
      </c>
      <c r="I287" s="169">
        <v>237</v>
      </c>
      <c r="J287" s="169">
        <v>207</v>
      </c>
      <c r="K287" s="167">
        <v>27.5</v>
      </c>
      <c r="L287" s="168">
        <v>5.2486187845303869</v>
      </c>
      <c r="M287" s="168">
        <v>5.4380664652567976</v>
      </c>
      <c r="N287" s="168">
        <v>5.2173913043478262</v>
      </c>
      <c r="O287" s="168">
        <v>6.0273972602739727</v>
      </c>
      <c r="P287" s="168">
        <v>4.2016806722689077</v>
      </c>
      <c r="Q287" s="168">
        <v>4.1176470588235299</v>
      </c>
      <c r="R287" s="22" t="s">
        <v>2664</v>
      </c>
      <c r="S287" s="22" t="s">
        <v>2679</v>
      </c>
      <c r="T287" s="22" t="s">
        <v>2669</v>
      </c>
      <c r="U287" s="22" t="s">
        <v>2669</v>
      </c>
      <c r="V287" s="22" t="s">
        <v>2669</v>
      </c>
      <c r="W287" s="22" t="s">
        <v>2669</v>
      </c>
      <c r="X287" s="22" t="s">
        <v>2669</v>
      </c>
      <c r="Y287" s="22" t="s">
        <v>2669</v>
      </c>
    </row>
    <row r="288" spans="2:25" x14ac:dyDescent="0.45">
      <c r="B288" s="22" t="s">
        <v>23</v>
      </c>
      <c r="C288" s="22" t="s">
        <v>881</v>
      </c>
      <c r="D288" s="22" t="s">
        <v>881</v>
      </c>
      <c r="E288" s="22" t="s">
        <v>25</v>
      </c>
      <c r="F288" s="22" t="s">
        <v>882</v>
      </c>
      <c r="G288" s="165" t="s">
        <v>2633</v>
      </c>
      <c r="H288" s="169">
        <v>23476</v>
      </c>
      <c r="I288" s="169">
        <v>18942</v>
      </c>
      <c r="J288" s="169">
        <v>19067</v>
      </c>
      <c r="K288" s="167">
        <v>2347.6</v>
      </c>
      <c r="L288" s="168">
        <v>1.1585677749360614</v>
      </c>
      <c r="M288" s="168">
        <v>0.72467618731318495</v>
      </c>
      <c r="N288" s="168">
        <v>0.87631311419857671</v>
      </c>
      <c r="O288" s="168">
        <v>0.90304709141274242</v>
      </c>
      <c r="P288" s="168">
        <v>0.82214285714285718</v>
      </c>
      <c r="Q288" s="168">
        <v>0.7825479930191972</v>
      </c>
      <c r="R288" s="22" t="s">
        <v>2664</v>
      </c>
      <c r="S288" s="22" t="s">
        <v>2665</v>
      </c>
      <c r="T288" s="22" t="s">
        <v>2669</v>
      </c>
      <c r="U288" s="22" t="s">
        <v>2669</v>
      </c>
      <c r="V288" s="22" t="s">
        <v>2669</v>
      </c>
      <c r="W288" s="22" t="s">
        <v>2669</v>
      </c>
      <c r="X288" s="22" t="s">
        <v>2669</v>
      </c>
      <c r="Y288" s="22" t="s">
        <v>2669</v>
      </c>
    </row>
    <row r="289" spans="2:25" x14ac:dyDescent="0.45">
      <c r="B289" s="22" t="s">
        <v>32</v>
      </c>
      <c r="C289" s="22" t="s">
        <v>883</v>
      </c>
      <c r="D289" s="22" t="s">
        <v>884</v>
      </c>
      <c r="E289" s="22" t="s">
        <v>25</v>
      </c>
      <c r="F289" s="22" t="s">
        <v>885</v>
      </c>
      <c r="G289" s="165" t="s">
        <v>2620</v>
      </c>
      <c r="H289" s="169">
        <v>120390</v>
      </c>
      <c r="I289" s="169">
        <v>119390</v>
      </c>
      <c r="J289" s="169">
        <v>114750</v>
      </c>
      <c r="K289" s="167">
        <v>12039</v>
      </c>
      <c r="L289" s="168">
        <v>1.1246882793017456</v>
      </c>
      <c r="M289" s="168">
        <v>0.99792531120331951</v>
      </c>
      <c r="N289" s="168">
        <v>0.92700087950747578</v>
      </c>
      <c r="O289" s="168">
        <v>1.3373615307150051</v>
      </c>
      <c r="P289" s="168">
        <v>1.0417457305502846</v>
      </c>
      <c r="Q289" s="168">
        <v>0.97784810126582278</v>
      </c>
      <c r="R289" s="22" t="s">
        <v>2667</v>
      </c>
      <c r="S289" s="22" t="s">
        <v>2668</v>
      </c>
      <c r="T289" s="22" t="s">
        <v>2669</v>
      </c>
      <c r="U289" s="22" t="s">
        <v>2669</v>
      </c>
      <c r="V289" s="22" t="s">
        <v>2669</v>
      </c>
      <c r="W289" s="22" t="s">
        <v>2669</v>
      </c>
      <c r="X289" s="22" t="s">
        <v>2669</v>
      </c>
      <c r="Y289" s="22" t="s">
        <v>2669</v>
      </c>
    </row>
    <row r="290" spans="2:25" x14ac:dyDescent="0.45">
      <c r="B290" s="22" t="s">
        <v>50</v>
      </c>
      <c r="C290" s="22" t="s">
        <v>886</v>
      </c>
      <c r="D290" s="22" t="s">
        <v>886</v>
      </c>
      <c r="E290" s="22" t="s">
        <v>25</v>
      </c>
      <c r="F290" s="22" t="s">
        <v>887</v>
      </c>
      <c r="G290" s="165" t="s">
        <v>2624</v>
      </c>
      <c r="H290" s="169">
        <v>1055</v>
      </c>
      <c r="I290" s="169">
        <v>128</v>
      </c>
      <c r="J290" s="169">
        <v>181</v>
      </c>
      <c r="K290" s="167">
        <v>105.5</v>
      </c>
      <c r="L290" s="168">
        <v>0.76663600122661757</v>
      </c>
      <c r="M290" s="168">
        <v>1.0098656101918746</v>
      </c>
      <c r="N290" s="168">
        <v>1.4392630972941853</v>
      </c>
      <c r="O290" s="168">
        <v>1.9677292404565132</v>
      </c>
      <c r="P290" s="168">
        <v>0.71801941524498825</v>
      </c>
      <c r="Q290" s="168">
        <v>1.5310586176727909</v>
      </c>
      <c r="R290" s="22" t="s">
        <v>2664</v>
      </c>
      <c r="S290" s="22" t="s">
        <v>2671</v>
      </c>
      <c r="T290" s="22" t="s">
        <v>2669</v>
      </c>
      <c r="U290" s="22" t="s">
        <v>2669</v>
      </c>
      <c r="V290" s="22" t="s">
        <v>2669</v>
      </c>
      <c r="W290" s="22" t="s">
        <v>2666</v>
      </c>
      <c r="X290" s="22" t="s">
        <v>2666</v>
      </c>
      <c r="Y290" s="22" t="s">
        <v>2666</v>
      </c>
    </row>
    <row r="291" spans="2:25" x14ac:dyDescent="0.45">
      <c r="B291" s="22" t="s">
        <v>50</v>
      </c>
      <c r="C291" s="22" t="s">
        <v>891</v>
      </c>
      <c r="D291" s="22" t="s">
        <v>892</v>
      </c>
      <c r="E291" s="22" t="s">
        <v>25</v>
      </c>
      <c r="F291" s="22" t="s">
        <v>893</v>
      </c>
      <c r="G291" s="165" t="s">
        <v>2629</v>
      </c>
      <c r="H291" s="169">
        <v>613</v>
      </c>
      <c r="I291" s="169">
        <v>1518</v>
      </c>
      <c r="J291" s="169">
        <v>1599</v>
      </c>
      <c r="K291" s="167">
        <v>61.300000000000004</v>
      </c>
      <c r="L291" s="168">
        <v>1.6602528862012094</v>
      </c>
      <c r="M291" s="168">
        <v>0.99099099099099097</v>
      </c>
      <c r="N291" s="168">
        <v>0.92526690391459077</v>
      </c>
      <c r="O291" s="168">
        <v>0.94911937377690803</v>
      </c>
      <c r="P291" s="168">
        <v>1.0545454545454545</v>
      </c>
      <c r="Q291" s="168">
        <v>1.1684782608695652</v>
      </c>
      <c r="R291" s="22" t="s">
        <v>2664</v>
      </c>
      <c r="S291" s="22" t="s">
        <v>2671</v>
      </c>
      <c r="T291" s="22" t="s">
        <v>2669</v>
      </c>
      <c r="U291" s="22" t="s">
        <v>2669</v>
      </c>
      <c r="V291" s="22" t="s">
        <v>2669</v>
      </c>
      <c r="W291" s="22" t="s">
        <v>2669</v>
      </c>
      <c r="X291" s="22" t="s">
        <v>2669</v>
      </c>
      <c r="Y291" s="22" t="s">
        <v>2669</v>
      </c>
    </row>
    <row r="292" spans="2:25" x14ac:dyDescent="0.45">
      <c r="B292" s="22" t="s">
        <v>50</v>
      </c>
      <c r="C292" s="22" t="s">
        <v>894</v>
      </c>
      <c r="D292" s="22" t="s">
        <v>895</v>
      </c>
      <c r="E292" s="22" t="s">
        <v>25</v>
      </c>
      <c r="F292" s="22" t="s">
        <v>896</v>
      </c>
      <c r="G292" s="165" t="s">
        <v>2629</v>
      </c>
      <c r="H292" s="169">
        <v>716</v>
      </c>
      <c r="I292" s="169">
        <v>4692</v>
      </c>
      <c r="J292" s="169">
        <v>5588</v>
      </c>
      <c r="K292" s="167">
        <v>71.600000000000009</v>
      </c>
      <c r="L292" s="168">
        <v>1.4455936611625233</v>
      </c>
      <c r="M292" s="168">
        <v>1.0256125956314448</v>
      </c>
      <c r="N292" s="168">
        <v>1.1416450918618797</v>
      </c>
      <c r="O292" s="168">
        <v>1.0124311162373447</v>
      </c>
      <c r="P292" s="168">
        <v>0.93257385084117106</v>
      </c>
      <c r="Q292" s="168">
        <v>0.98669623059866962</v>
      </c>
      <c r="R292" s="22" t="s">
        <v>2664</v>
      </c>
      <c r="S292" s="22" t="s">
        <v>2671</v>
      </c>
      <c r="T292" s="22" t="s">
        <v>2669</v>
      </c>
      <c r="U292" s="22" t="s">
        <v>2669</v>
      </c>
      <c r="V292" s="22" t="s">
        <v>2669</v>
      </c>
      <c r="W292" s="22" t="s">
        <v>2669</v>
      </c>
      <c r="X292" s="22" t="s">
        <v>2669</v>
      </c>
      <c r="Y292" s="22" t="s">
        <v>2669</v>
      </c>
    </row>
    <row r="293" spans="2:25" x14ac:dyDescent="0.45">
      <c r="B293" s="22" t="s">
        <v>50</v>
      </c>
      <c r="C293" s="22" t="s">
        <v>897</v>
      </c>
      <c r="D293" s="22" t="s">
        <v>897</v>
      </c>
      <c r="E293" s="22" t="s">
        <v>25</v>
      </c>
      <c r="F293" s="22" t="s">
        <v>898</v>
      </c>
      <c r="G293" s="165" t="s">
        <v>2629</v>
      </c>
      <c r="H293" s="169">
        <v>976</v>
      </c>
      <c r="I293" s="169">
        <v>6307</v>
      </c>
      <c r="J293" s="169">
        <v>8634</v>
      </c>
      <c r="K293" s="167">
        <v>97.600000000000009</v>
      </c>
      <c r="L293" s="168">
        <v>1.4179346066688248</v>
      </c>
      <c r="M293" s="168">
        <v>1.1534051822976381</v>
      </c>
      <c r="N293" s="168">
        <v>1.0425657120439389</v>
      </c>
      <c r="O293" s="168">
        <v>1.085764809902741</v>
      </c>
      <c r="P293" s="168">
        <v>0.92202272530141371</v>
      </c>
      <c r="Q293" s="168">
        <v>1.005449591280654</v>
      </c>
      <c r="R293" s="22" t="s">
        <v>2664</v>
      </c>
      <c r="S293" s="22" t="s">
        <v>2671</v>
      </c>
      <c r="T293" s="22" t="s">
        <v>2669</v>
      </c>
      <c r="U293" s="22" t="s">
        <v>2669</v>
      </c>
      <c r="V293" s="22" t="s">
        <v>2669</v>
      </c>
      <c r="W293" s="22" t="s">
        <v>2669</v>
      </c>
      <c r="X293" s="22" t="s">
        <v>2669</v>
      </c>
      <c r="Y293" s="22" t="s">
        <v>2669</v>
      </c>
    </row>
    <row r="294" spans="2:25" x14ac:dyDescent="0.45">
      <c r="B294" s="22" t="s">
        <v>50</v>
      </c>
      <c r="C294" s="22" t="s">
        <v>2409</v>
      </c>
      <c r="D294" s="22" t="s">
        <v>2409</v>
      </c>
      <c r="E294" s="22" t="s">
        <v>25</v>
      </c>
      <c r="F294" s="22" t="s">
        <v>2385</v>
      </c>
      <c r="G294" s="165" t="s">
        <v>2628</v>
      </c>
      <c r="H294" s="169">
        <v>-33</v>
      </c>
      <c r="I294" s="169">
        <v>0</v>
      </c>
      <c r="J294" s="169">
        <v>0</v>
      </c>
      <c r="K294" s="167">
        <v>-3.3000000000000003</v>
      </c>
      <c r="L294" s="168">
        <v>0</v>
      </c>
      <c r="M294" s="168">
        <v>0</v>
      </c>
      <c r="N294" s="168">
        <v>0</v>
      </c>
      <c r="O294" s="168">
        <v>0</v>
      </c>
      <c r="P294" s="168">
        <v>0</v>
      </c>
      <c r="Q294" s="168">
        <v>0</v>
      </c>
      <c r="R294" s="22" t="s">
        <v>2664</v>
      </c>
      <c r="S294" s="22" t="s">
        <v>2671</v>
      </c>
      <c r="T294" s="22" t="s">
        <v>2678</v>
      </c>
      <c r="U294" s="22" t="s">
        <v>2678</v>
      </c>
      <c r="V294" s="22" t="s">
        <v>2678</v>
      </c>
      <c r="W294" s="22" t="s">
        <v>2678</v>
      </c>
      <c r="X294" s="22" t="s">
        <v>2678</v>
      </c>
      <c r="Y294" s="22" t="s">
        <v>2678</v>
      </c>
    </row>
    <row r="295" spans="2:25" x14ac:dyDescent="0.45">
      <c r="B295" s="22" t="s">
        <v>50</v>
      </c>
      <c r="C295" s="22" t="s">
        <v>899</v>
      </c>
      <c r="D295" s="22" t="s">
        <v>899</v>
      </c>
      <c r="E295" s="22" t="s">
        <v>25</v>
      </c>
      <c r="F295" s="22" t="s">
        <v>900</v>
      </c>
      <c r="G295" s="165" t="s">
        <v>2628</v>
      </c>
      <c r="H295" s="169">
        <v>6729</v>
      </c>
      <c r="I295" s="169">
        <v>6907</v>
      </c>
      <c r="J295" s="169">
        <v>7012</v>
      </c>
      <c r="K295" s="167">
        <v>672.90000000000009</v>
      </c>
      <c r="L295" s="168">
        <v>1.1170635504665469</v>
      </c>
      <c r="M295" s="168">
        <v>0.85108660742961129</v>
      </c>
      <c r="N295" s="168">
        <v>1.0363975202525386</v>
      </c>
      <c r="O295" s="168">
        <v>1.0517404187424702</v>
      </c>
      <c r="P295" s="168">
        <v>0.93723068083883931</v>
      </c>
      <c r="Q295" s="168">
        <v>1.0354418010298043</v>
      </c>
      <c r="R295" s="22" t="s">
        <v>2664</v>
      </c>
      <c r="S295" s="22" t="s">
        <v>2665</v>
      </c>
      <c r="T295" s="22" t="s">
        <v>2669</v>
      </c>
      <c r="U295" s="22" t="s">
        <v>2669</v>
      </c>
      <c r="V295" s="22" t="s">
        <v>2669</v>
      </c>
      <c r="W295" s="22" t="s">
        <v>2669</v>
      </c>
      <c r="X295" s="22" t="s">
        <v>2669</v>
      </c>
      <c r="Y295" s="22" t="s">
        <v>2669</v>
      </c>
    </row>
    <row r="296" spans="2:25" x14ac:dyDescent="0.45">
      <c r="B296" s="22" t="s">
        <v>50</v>
      </c>
      <c r="C296" s="22" t="s">
        <v>904</v>
      </c>
      <c r="D296" s="22" t="s">
        <v>904</v>
      </c>
      <c r="E296" s="22" t="s">
        <v>25</v>
      </c>
      <c r="F296" s="22" t="s">
        <v>905</v>
      </c>
      <c r="G296" s="165" t="s">
        <v>2620</v>
      </c>
      <c r="H296" s="169">
        <v>16043</v>
      </c>
      <c r="I296" s="169">
        <v>15313</v>
      </c>
      <c r="J296" s="169">
        <v>15034</v>
      </c>
      <c r="K296" s="167">
        <v>1604.3000000000002</v>
      </c>
      <c r="L296" s="168">
        <v>0.99466308407183257</v>
      </c>
      <c r="M296" s="168">
        <v>0.84427767354596617</v>
      </c>
      <c r="N296" s="168">
        <v>1.1138109004487167</v>
      </c>
      <c r="O296" s="168">
        <v>1.0489188067684081</v>
      </c>
      <c r="P296" s="168">
        <v>0.97833798030125552</v>
      </c>
      <c r="Q296" s="168">
        <v>1.0995081616651223</v>
      </c>
      <c r="R296" s="22" t="s">
        <v>2664</v>
      </c>
      <c r="S296" s="22" t="s">
        <v>2665</v>
      </c>
      <c r="T296" s="22" t="s">
        <v>2669</v>
      </c>
      <c r="U296" s="22" t="s">
        <v>2669</v>
      </c>
      <c r="V296" s="22" t="s">
        <v>2669</v>
      </c>
      <c r="W296" s="22" t="s">
        <v>2669</v>
      </c>
      <c r="X296" s="22" t="s">
        <v>2669</v>
      </c>
      <c r="Y296" s="22" t="s">
        <v>2669</v>
      </c>
    </row>
    <row r="297" spans="2:25" x14ac:dyDescent="0.45">
      <c r="B297" s="22" t="s">
        <v>50</v>
      </c>
      <c r="C297" s="22" t="s">
        <v>907</v>
      </c>
      <c r="D297" s="22" t="s">
        <v>907</v>
      </c>
      <c r="E297" s="22" t="s">
        <v>25</v>
      </c>
      <c r="F297" s="22" t="s">
        <v>908</v>
      </c>
      <c r="G297" s="165" t="s">
        <v>2620</v>
      </c>
      <c r="H297" s="169">
        <v>40851</v>
      </c>
      <c r="I297" s="169">
        <v>37521</v>
      </c>
      <c r="J297" s="169">
        <v>37243</v>
      </c>
      <c r="K297" s="167">
        <v>4085.1000000000004</v>
      </c>
      <c r="L297" s="168">
        <v>0.99643608199480638</v>
      </c>
      <c r="M297" s="168">
        <v>0.90738789368926365</v>
      </c>
      <c r="N297" s="168">
        <v>0.90674930048900393</v>
      </c>
      <c r="O297" s="168">
        <v>1.0828752178233148</v>
      </c>
      <c r="P297" s="168">
        <v>0.82682469046105411</v>
      </c>
      <c r="Q297" s="168">
        <v>0.9561697375767727</v>
      </c>
      <c r="R297" s="22" t="s">
        <v>2664</v>
      </c>
      <c r="S297" s="22" t="s">
        <v>2679</v>
      </c>
      <c r="T297" s="22" t="s">
        <v>2669</v>
      </c>
      <c r="U297" s="22" t="s">
        <v>2669</v>
      </c>
      <c r="V297" s="22" t="s">
        <v>2669</v>
      </c>
      <c r="W297" s="22" t="s">
        <v>2669</v>
      </c>
      <c r="X297" s="22" t="s">
        <v>2669</v>
      </c>
      <c r="Y297" s="22" t="s">
        <v>2669</v>
      </c>
    </row>
    <row r="298" spans="2:25" x14ac:dyDescent="0.45">
      <c r="B298" s="22" t="s">
        <v>32</v>
      </c>
      <c r="C298" s="22" t="s">
        <v>910</v>
      </c>
      <c r="D298" s="22" t="s">
        <v>910</v>
      </c>
      <c r="E298" s="22" t="s">
        <v>25</v>
      </c>
      <c r="F298" s="22" t="s">
        <v>911</v>
      </c>
      <c r="G298" s="165" t="s">
        <v>2629</v>
      </c>
      <c r="H298" s="169">
        <v>1115</v>
      </c>
      <c r="I298" s="169">
        <v>1500</v>
      </c>
      <c r="J298" s="169">
        <v>3515</v>
      </c>
      <c r="K298" s="167">
        <v>111.5</v>
      </c>
      <c r="L298" s="168">
        <v>1.1692307692307693</v>
      </c>
      <c r="M298" s="168">
        <v>0.77358490566037741</v>
      </c>
      <c r="N298" s="168">
        <v>1.0163934426229508</v>
      </c>
      <c r="O298" s="168">
        <v>1.2241379310344827</v>
      </c>
      <c r="P298" s="168">
        <v>1.1166666666666667</v>
      </c>
      <c r="Q298" s="168">
        <v>1.1206896551724137</v>
      </c>
      <c r="R298" s="22" t="s">
        <v>2667</v>
      </c>
      <c r="S298" s="22" t="s">
        <v>2668</v>
      </c>
      <c r="T298" s="22" t="s">
        <v>2669</v>
      </c>
      <c r="U298" s="22" t="s">
        <v>2669</v>
      </c>
      <c r="V298" s="22" t="s">
        <v>2669</v>
      </c>
      <c r="W298" s="22" t="s">
        <v>2669</v>
      </c>
      <c r="X298" s="22" t="s">
        <v>2669</v>
      </c>
      <c r="Y298" s="22" t="s">
        <v>2669</v>
      </c>
    </row>
    <row r="299" spans="2:25" x14ac:dyDescent="0.45">
      <c r="B299" s="22" t="s">
        <v>32</v>
      </c>
      <c r="C299" s="22" t="s">
        <v>913</v>
      </c>
      <c r="D299" s="22" t="s">
        <v>913</v>
      </c>
      <c r="E299" s="22" t="s">
        <v>25</v>
      </c>
      <c r="F299" s="22" t="s">
        <v>914</v>
      </c>
      <c r="G299" s="165" t="s">
        <v>2629</v>
      </c>
      <c r="H299" s="169">
        <v>166560</v>
      </c>
      <c r="I299" s="169">
        <v>136560</v>
      </c>
      <c r="J299" s="169">
        <v>162140</v>
      </c>
      <c r="K299" s="167">
        <v>16656</v>
      </c>
      <c r="L299" s="168">
        <v>0.97721354166666663</v>
      </c>
      <c r="M299" s="168">
        <v>0.82633451957295379</v>
      </c>
      <c r="N299" s="168">
        <v>1.1231988472622478</v>
      </c>
      <c r="O299" s="168">
        <v>1.1902505077860528</v>
      </c>
      <c r="P299" s="168">
        <v>0.90479704797047966</v>
      </c>
      <c r="Q299" s="168">
        <v>0.75745784695201035</v>
      </c>
      <c r="R299" s="22" t="s">
        <v>2667</v>
      </c>
      <c r="S299" s="22" t="s">
        <v>2668</v>
      </c>
      <c r="T299" s="22" t="s">
        <v>2669</v>
      </c>
      <c r="U299" s="22" t="s">
        <v>2669</v>
      </c>
      <c r="V299" s="22" t="s">
        <v>2669</v>
      </c>
      <c r="W299" s="22" t="s">
        <v>2669</v>
      </c>
      <c r="X299" s="22" t="s">
        <v>2669</v>
      </c>
      <c r="Y299" s="22" t="s">
        <v>2669</v>
      </c>
    </row>
    <row r="300" spans="2:25" x14ac:dyDescent="0.45">
      <c r="B300" s="22" t="s">
        <v>50</v>
      </c>
      <c r="C300" s="22" t="s">
        <v>916</v>
      </c>
      <c r="D300" s="22" t="s">
        <v>916</v>
      </c>
      <c r="E300" s="22" t="s">
        <v>25</v>
      </c>
      <c r="F300" s="22" t="s">
        <v>917</v>
      </c>
      <c r="G300" s="165" t="s">
        <v>2633</v>
      </c>
      <c r="H300" s="169">
        <v>2170</v>
      </c>
      <c r="I300" s="169">
        <v>2532</v>
      </c>
      <c r="J300" s="169">
        <v>2504</v>
      </c>
      <c r="K300" s="167">
        <v>217</v>
      </c>
      <c r="L300" s="168">
        <v>1.0648960160360812</v>
      </c>
      <c r="M300" s="168">
        <v>0.9860947014450604</v>
      </c>
      <c r="N300" s="168">
        <v>1.1459983229292836</v>
      </c>
      <c r="O300" s="168">
        <v>1.0553287587944065</v>
      </c>
      <c r="P300" s="168">
        <v>0.92395469641488537</v>
      </c>
      <c r="Q300" s="168">
        <v>1.0089181154850915</v>
      </c>
      <c r="R300" s="22" t="s">
        <v>2664</v>
      </c>
      <c r="S300" s="22" t="s">
        <v>2671</v>
      </c>
      <c r="T300" s="22" t="s">
        <v>2669</v>
      </c>
      <c r="U300" s="22" t="s">
        <v>2669</v>
      </c>
      <c r="V300" s="22" t="s">
        <v>2669</v>
      </c>
      <c r="W300" s="22" t="s">
        <v>2669</v>
      </c>
      <c r="X300" s="22" t="s">
        <v>2669</v>
      </c>
      <c r="Y300" s="22" t="s">
        <v>2669</v>
      </c>
    </row>
    <row r="301" spans="2:25" x14ac:dyDescent="0.45">
      <c r="B301" s="22" t="s">
        <v>50</v>
      </c>
      <c r="C301" s="22" t="s">
        <v>918</v>
      </c>
      <c r="D301" s="22" t="s">
        <v>918</v>
      </c>
      <c r="E301" s="22" t="s">
        <v>25</v>
      </c>
      <c r="F301" s="22" t="s">
        <v>919</v>
      </c>
      <c r="G301" s="165" t="s">
        <v>2633</v>
      </c>
      <c r="H301" s="169">
        <v>704</v>
      </c>
      <c r="I301" s="169">
        <v>820</v>
      </c>
      <c r="J301" s="169">
        <v>807</v>
      </c>
      <c r="K301" s="167">
        <v>70.400000000000006</v>
      </c>
      <c r="L301" s="168">
        <v>1.0769230769230769</v>
      </c>
      <c r="M301" s="168">
        <v>1.0296411856474259</v>
      </c>
      <c r="N301" s="168">
        <v>1.2671755725190839</v>
      </c>
      <c r="O301" s="168">
        <v>1.0075566750629723</v>
      </c>
      <c r="P301" s="168">
        <v>0.8445040214477213</v>
      </c>
      <c r="Q301" s="168">
        <v>0.92286501377410479</v>
      </c>
      <c r="R301" s="22" t="s">
        <v>2664</v>
      </c>
      <c r="S301" s="22" t="s">
        <v>2671</v>
      </c>
      <c r="T301" s="22" t="s">
        <v>2669</v>
      </c>
      <c r="U301" s="22" t="s">
        <v>2669</v>
      </c>
      <c r="V301" s="22" t="s">
        <v>2669</v>
      </c>
      <c r="W301" s="22" t="s">
        <v>2669</v>
      </c>
      <c r="X301" s="22" t="s">
        <v>2669</v>
      </c>
      <c r="Y301" s="22" t="s">
        <v>2669</v>
      </c>
    </row>
    <row r="302" spans="2:25" x14ac:dyDescent="0.45">
      <c r="B302" s="22" t="s">
        <v>50</v>
      </c>
      <c r="C302" s="22" t="s">
        <v>920</v>
      </c>
      <c r="D302" s="22" t="s">
        <v>920</v>
      </c>
      <c r="E302" s="22" t="s">
        <v>25</v>
      </c>
      <c r="F302" s="22" t="s">
        <v>921</v>
      </c>
      <c r="G302" s="165" t="s">
        <v>2629</v>
      </c>
      <c r="H302" s="169">
        <v>7875</v>
      </c>
      <c r="I302" s="169">
        <v>10195</v>
      </c>
      <c r="J302" s="169">
        <v>10253</v>
      </c>
      <c r="K302" s="167">
        <v>787.5</v>
      </c>
      <c r="L302" s="168">
        <v>1.181561996779388</v>
      </c>
      <c r="M302" s="168">
        <v>1.0150928275677842</v>
      </c>
      <c r="N302" s="168">
        <v>1.0441374251130946</v>
      </c>
      <c r="O302" s="168">
        <v>1.199447375031399</v>
      </c>
      <c r="P302" s="168">
        <v>0.90940406476059255</v>
      </c>
      <c r="Q302" s="168">
        <v>0.93862410071942448</v>
      </c>
      <c r="R302" s="22" t="s">
        <v>2664</v>
      </c>
      <c r="S302" s="22" t="s">
        <v>2671</v>
      </c>
      <c r="T302" s="22" t="s">
        <v>2669</v>
      </c>
      <c r="U302" s="22" t="s">
        <v>2669</v>
      </c>
      <c r="V302" s="22" t="s">
        <v>2669</v>
      </c>
      <c r="W302" s="22" t="s">
        <v>2669</v>
      </c>
      <c r="X302" s="22" t="s">
        <v>2669</v>
      </c>
      <c r="Y302" s="22" t="s">
        <v>2669</v>
      </c>
    </row>
    <row r="303" spans="2:25" x14ac:dyDescent="0.45">
      <c r="B303" s="22" t="s">
        <v>50</v>
      </c>
      <c r="C303" s="22" t="s">
        <v>922</v>
      </c>
      <c r="D303" s="22" t="s">
        <v>922</v>
      </c>
      <c r="E303" s="22" t="s">
        <v>25</v>
      </c>
      <c r="F303" s="22" t="s">
        <v>923</v>
      </c>
      <c r="G303" s="165" t="s">
        <v>2629</v>
      </c>
      <c r="H303" s="169">
        <v>2402</v>
      </c>
      <c r="I303" s="169">
        <v>3057</v>
      </c>
      <c r="J303" s="169">
        <v>3306</v>
      </c>
      <c r="K303" s="167">
        <v>240.20000000000002</v>
      </c>
      <c r="L303" s="168">
        <v>1.2921004286589099</v>
      </c>
      <c r="M303" s="168">
        <v>0.95690284879474063</v>
      </c>
      <c r="N303" s="168">
        <v>0.97980553477935683</v>
      </c>
      <c r="O303" s="168">
        <v>1.1596887736198593</v>
      </c>
      <c r="P303" s="168">
        <v>0.83278472679394333</v>
      </c>
      <c r="Q303" s="168">
        <v>0.9185803757828811</v>
      </c>
      <c r="R303" s="22" t="s">
        <v>2664</v>
      </c>
      <c r="S303" s="22" t="s">
        <v>2671</v>
      </c>
      <c r="T303" s="22" t="s">
        <v>2669</v>
      </c>
      <c r="U303" s="22" t="s">
        <v>2669</v>
      </c>
      <c r="V303" s="22" t="s">
        <v>2669</v>
      </c>
      <c r="W303" s="22" t="s">
        <v>2669</v>
      </c>
      <c r="X303" s="22" t="s">
        <v>2669</v>
      </c>
      <c r="Y303" s="22" t="s">
        <v>2669</v>
      </c>
    </row>
    <row r="304" spans="2:25" x14ac:dyDescent="0.45">
      <c r="B304" s="22" t="s">
        <v>50</v>
      </c>
      <c r="C304" s="22" t="s">
        <v>924</v>
      </c>
      <c r="D304" s="22" t="s">
        <v>924</v>
      </c>
      <c r="E304" s="22" t="s">
        <v>25</v>
      </c>
      <c r="F304" s="22" t="s">
        <v>925</v>
      </c>
      <c r="G304" s="165" t="s">
        <v>2629</v>
      </c>
      <c r="H304" s="169">
        <v>1006</v>
      </c>
      <c r="I304" s="169">
        <v>1083</v>
      </c>
      <c r="J304" s="169">
        <v>1135</v>
      </c>
      <c r="K304" s="167">
        <v>100.60000000000001</v>
      </c>
      <c r="L304" s="168">
        <v>1.0593591315006128</v>
      </c>
      <c r="M304" s="168">
        <v>0.89853609288238268</v>
      </c>
      <c r="N304" s="168">
        <v>0.95417950501938176</v>
      </c>
      <c r="O304" s="168">
        <v>1.1445356021472703</v>
      </c>
      <c r="P304" s="168">
        <v>0.91346626068166192</v>
      </c>
      <c r="Q304" s="168">
        <v>1.0336187095427021</v>
      </c>
      <c r="R304" s="22" t="s">
        <v>2664</v>
      </c>
      <c r="S304" s="22" t="s">
        <v>2671</v>
      </c>
      <c r="T304" s="22" t="s">
        <v>2669</v>
      </c>
      <c r="U304" s="22" t="s">
        <v>2669</v>
      </c>
      <c r="V304" s="22" t="s">
        <v>2669</v>
      </c>
      <c r="W304" s="22" t="s">
        <v>2669</v>
      </c>
      <c r="X304" s="22" t="s">
        <v>2669</v>
      </c>
      <c r="Y304" s="22" t="s">
        <v>2669</v>
      </c>
    </row>
    <row r="305" spans="2:25" x14ac:dyDescent="0.45">
      <c r="B305" s="22" t="s">
        <v>50</v>
      </c>
      <c r="C305" s="22" t="s">
        <v>926</v>
      </c>
      <c r="D305" s="22" t="s">
        <v>926</v>
      </c>
      <c r="E305" s="22" t="s">
        <v>25</v>
      </c>
      <c r="F305" s="22" t="s">
        <v>927</v>
      </c>
      <c r="G305" s="165" t="s">
        <v>2628</v>
      </c>
      <c r="H305" s="169">
        <v>2775</v>
      </c>
      <c r="I305" s="169">
        <v>2794</v>
      </c>
      <c r="J305" s="169">
        <v>2895</v>
      </c>
      <c r="K305" s="167">
        <v>277.5</v>
      </c>
      <c r="L305" s="168">
        <v>1.1106091408779459</v>
      </c>
      <c r="M305" s="168">
        <v>1.0216884746370318</v>
      </c>
      <c r="N305" s="168">
        <v>1.0091340592716684</v>
      </c>
      <c r="O305" s="168">
        <v>1.0821057620157182</v>
      </c>
      <c r="P305" s="168">
        <v>0.77176298463789328</v>
      </c>
      <c r="Q305" s="168">
        <v>1.1311575106426111</v>
      </c>
      <c r="R305" s="22" t="s">
        <v>2664</v>
      </c>
      <c r="S305" s="22" t="s">
        <v>2671</v>
      </c>
      <c r="T305" s="22" t="s">
        <v>2669</v>
      </c>
      <c r="U305" s="22" t="s">
        <v>2669</v>
      </c>
      <c r="V305" s="22" t="s">
        <v>2669</v>
      </c>
      <c r="W305" s="22" t="s">
        <v>2669</v>
      </c>
      <c r="X305" s="22" t="s">
        <v>2669</v>
      </c>
      <c r="Y305" s="22" t="s">
        <v>2669</v>
      </c>
    </row>
    <row r="306" spans="2:25" x14ac:dyDescent="0.45">
      <c r="B306" s="22" t="s">
        <v>50</v>
      </c>
      <c r="C306" s="22" t="s">
        <v>928</v>
      </c>
      <c r="D306" s="22" t="s">
        <v>929</v>
      </c>
      <c r="E306" s="22" t="s">
        <v>25</v>
      </c>
      <c r="F306" s="22" t="s">
        <v>930</v>
      </c>
      <c r="G306" s="165" t="s">
        <v>2629</v>
      </c>
      <c r="H306" s="169">
        <v>10385</v>
      </c>
      <c r="I306" s="169">
        <v>13798</v>
      </c>
      <c r="J306" s="169">
        <v>15298</v>
      </c>
      <c r="K306" s="167">
        <v>1038.5</v>
      </c>
      <c r="L306" s="168">
        <v>0.99154967970560171</v>
      </c>
      <c r="M306" s="168">
        <v>1.0494433529796989</v>
      </c>
      <c r="N306" s="168">
        <v>1.3572447523945386</v>
      </c>
      <c r="O306" s="168">
        <v>1.1834931752158859</v>
      </c>
      <c r="P306" s="168">
        <v>1.1101068846274755</v>
      </c>
      <c r="Q306" s="168">
        <v>0.94776374189143053</v>
      </c>
      <c r="R306" s="22" t="s">
        <v>2664</v>
      </c>
      <c r="S306" s="22" t="s">
        <v>2671</v>
      </c>
      <c r="T306" s="22" t="s">
        <v>2669</v>
      </c>
      <c r="U306" s="22" t="s">
        <v>2669</v>
      </c>
      <c r="V306" s="22" t="s">
        <v>2669</v>
      </c>
      <c r="W306" s="22" t="s">
        <v>2669</v>
      </c>
      <c r="X306" s="22" t="s">
        <v>2669</v>
      </c>
      <c r="Y306" s="22" t="s">
        <v>2669</v>
      </c>
    </row>
    <row r="307" spans="2:25" x14ac:dyDescent="0.45">
      <c r="B307" s="22" t="s">
        <v>32</v>
      </c>
      <c r="C307" s="22" t="s">
        <v>931</v>
      </c>
      <c r="D307" s="22" t="s">
        <v>931</v>
      </c>
      <c r="E307" s="22" t="s">
        <v>25</v>
      </c>
      <c r="F307" s="22" t="s">
        <v>2641</v>
      </c>
      <c r="G307" s="165" t="s">
        <v>2624</v>
      </c>
      <c r="H307" s="169">
        <v>9300</v>
      </c>
      <c r="I307" s="169">
        <v>6310</v>
      </c>
      <c r="J307" s="169">
        <v>6940</v>
      </c>
      <c r="K307" s="167">
        <v>930</v>
      </c>
      <c r="L307" s="168">
        <v>1.4461538461538461</v>
      </c>
      <c r="M307" s="168">
        <v>1.6470588235294117</v>
      </c>
      <c r="N307" s="168">
        <v>0.56140350877192979</v>
      </c>
      <c r="O307" s="168">
        <v>1.2380952380952381</v>
      </c>
      <c r="P307" s="168">
        <v>0.66176470588235292</v>
      </c>
      <c r="Q307" s="168">
        <v>1.6885245901639345</v>
      </c>
      <c r="R307" s="22" t="s">
        <v>2667</v>
      </c>
      <c r="S307" s="22" t="s">
        <v>2668</v>
      </c>
      <c r="T307" s="22" t="s">
        <v>2669</v>
      </c>
      <c r="U307" s="22" t="s">
        <v>2669</v>
      </c>
      <c r="V307" s="22" t="s">
        <v>2669</v>
      </c>
      <c r="W307" s="22" t="s">
        <v>2669</v>
      </c>
      <c r="X307" s="22" t="s">
        <v>2669</v>
      </c>
      <c r="Y307" s="22" t="s">
        <v>2669</v>
      </c>
    </row>
    <row r="308" spans="2:25" x14ac:dyDescent="0.45">
      <c r="B308" s="22" t="s">
        <v>32</v>
      </c>
      <c r="C308" s="22" t="s">
        <v>938</v>
      </c>
      <c r="D308" s="22" t="s">
        <v>938</v>
      </c>
      <c r="E308" s="22" t="s">
        <v>25</v>
      </c>
      <c r="F308" s="22" t="s">
        <v>2642</v>
      </c>
      <c r="G308" s="165" t="s">
        <v>2624</v>
      </c>
      <c r="H308" s="169">
        <v>2629610</v>
      </c>
      <c r="I308" s="169">
        <v>2133780</v>
      </c>
      <c r="J308" s="169">
        <v>2158190</v>
      </c>
      <c r="K308" s="167">
        <v>262961</v>
      </c>
      <c r="L308" s="168">
        <v>1.1514710563412305</v>
      </c>
      <c r="M308" s="168">
        <v>1.0568597459599653</v>
      </c>
      <c r="N308" s="168">
        <v>1.6124735526062703</v>
      </c>
      <c r="O308" s="168">
        <v>0.89110344059681545</v>
      </c>
      <c r="P308" s="168">
        <v>0.79496072630827297</v>
      </c>
      <c r="Q308" s="168">
        <v>1.4822269567167525</v>
      </c>
      <c r="R308" s="22" t="s">
        <v>2667</v>
      </c>
      <c r="S308" s="22" t="s">
        <v>2668</v>
      </c>
      <c r="T308" s="22" t="s">
        <v>2669</v>
      </c>
      <c r="U308" s="22" t="s">
        <v>2669</v>
      </c>
      <c r="V308" s="22" t="s">
        <v>2669</v>
      </c>
      <c r="W308" s="22" t="s">
        <v>2669</v>
      </c>
      <c r="X308" s="22" t="s">
        <v>2669</v>
      </c>
      <c r="Y308" s="22" t="s">
        <v>2669</v>
      </c>
    </row>
    <row r="309" spans="2:25" x14ac:dyDescent="0.45">
      <c r="B309" s="22" t="s">
        <v>32</v>
      </c>
      <c r="C309" s="22" t="s">
        <v>942</v>
      </c>
      <c r="D309" s="22" t="s">
        <v>942</v>
      </c>
      <c r="E309" s="22" t="s">
        <v>25</v>
      </c>
      <c r="F309" s="22" t="s">
        <v>2643</v>
      </c>
      <c r="G309" s="165" t="s">
        <v>2624</v>
      </c>
      <c r="H309" s="169">
        <v>354770</v>
      </c>
      <c r="I309" s="169">
        <v>315440</v>
      </c>
      <c r="J309" s="169">
        <v>435090</v>
      </c>
      <c r="K309" s="167">
        <v>35477</v>
      </c>
      <c r="L309" s="168">
        <v>1.3772867664528392</v>
      </c>
      <c r="M309" s="168">
        <v>0.98291540369247732</v>
      </c>
      <c r="N309" s="168">
        <v>0.97691100650078455</v>
      </c>
      <c r="O309" s="168">
        <v>1.3088324873096446</v>
      </c>
      <c r="P309" s="168">
        <v>0.68576916920121656</v>
      </c>
      <c r="Q309" s="168">
        <v>1.2883597883597884</v>
      </c>
      <c r="R309" s="22" t="s">
        <v>2667</v>
      </c>
      <c r="S309" s="22" t="s">
        <v>2668</v>
      </c>
      <c r="T309" s="22" t="s">
        <v>2669</v>
      </c>
      <c r="U309" s="22" t="s">
        <v>2669</v>
      </c>
      <c r="V309" s="22" t="s">
        <v>2669</v>
      </c>
      <c r="W309" s="22" t="s">
        <v>2669</v>
      </c>
      <c r="X309" s="22" t="s">
        <v>2669</v>
      </c>
      <c r="Y309" s="22" t="s">
        <v>2669</v>
      </c>
    </row>
    <row r="310" spans="2:25" x14ac:dyDescent="0.45">
      <c r="B310" s="22" t="s">
        <v>50</v>
      </c>
      <c r="C310" s="22" t="s">
        <v>946</v>
      </c>
      <c r="D310" s="22" t="s">
        <v>947</v>
      </c>
      <c r="E310" s="22" t="s">
        <v>25</v>
      </c>
      <c r="F310" s="22" t="s">
        <v>948</v>
      </c>
      <c r="G310" s="165" t="s">
        <v>2628</v>
      </c>
      <c r="H310" s="169">
        <v>88500</v>
      </c>
      <c r="I310" s="169">
        <v>87910</v>
      </c>
      <c r="J310" s="169">
        <v>90966</v>
      </c>
      <c r="K310" s="167">
        <v>8850</v>
      </c>
      <c r="L310" s="168">
        <v>1.1196593879484515</v>
      </c>
      <c r="M310" s="168">
        <v>0.84073331423660846</v>
      </c>
      <c r="N310" s="168">
        <v>1.1201571389867244</v>
      </c>
      <c r="O310" s="168">
        <v>1.0570054624398897</v>
      </c>
      <c r="P310" s="168">
        <v>0.9365540171703638</v>
      </c>
      <c r="Q310" s="168">
        <v>1.0279381511712788</v>
      </c>
      <c r="R310" s="22" t="s">
        <v>2664</v>
      </c>
      <c r="S310" s="22" t="s">
        <v>2671</v>
      </c>
      <c r="T310" s="22" t="s">
        <v>2669</v>
      </c>
      <c r="U310" s="22" t="s">
        <v>2669</v>
      </c>
      <c r="V310" s="22" t="s">
        <v>2669</v>
      </c>
      <c r="W310" s="22" t="s">
        <v>2669</v>
      </c>
      <c r="X310" s="22" t="s">
        <v>2669</v>
      </c>
      <c r="Y310" s="22" t="s">
        <v>2669</v>
      </c>
    </row>
    <row r="311" spans="2:25" x14ac:dyDescent="0.45">
      <c r="B311" s="22" t="s">
        <v>50</v>
      </c>
      <c r="C311" s="22" t="s">
        <v>950</v>
      </c>
      <c r="D311" s="22" t="s">
        <v>951</v>
      </c>
      <c r="E311" s="22" t="s">
        <v>25</v>
      </c>
      <c r="F311" s="22" t="s">
        <v>952</v>
      </c>
      <c r="G311" s="165" t="s">
        <v>2628</v>
      </c>
      <c r="H311" s="169">
        <v>189818</v>
      </c>
      <c r="I311" s="169">
        <v>171306</v>
      </c>
      <c r="J311" s="169">
        <v>187063</v>
      </c>
      <c r="K311" s="167">
        <v>18981.8</v>
      </c>
      <c r="L311" s="168">
        <v>1.107835740146105</v>
      </c>
      <c r="M311" s="168">
        <v>0.81045578269958263</v>
      </c>
      <c r="N311" s="168">
        <v>1.0536323582999305</v>
      </c>
      <c r="O311" s="168">
        <v>1.0073338585596441</v>
      </c>
      <c r="P311" s="168">
        <v>0.89938996181864161</v>
      </c>
      <c r="Q311" s="168">
        <v>0.96371926269436103</v>
      </c>
      <c r="R311" s="22" t="s">
        <v>2664</v>
      </c>
      <c r="S311" s="22" t="s">
        <v>2671</v>
      </c>
      <c r="T311" s="22" t="s">
        <v>2669</v>
      </c>
      <c r="U311" s="22" t="s">
        <v>2669</v>
      </c>
      <c r="V311" s="22" t="s">
        <v>2669</v>
      </c>
      <c r="W311" s="22" t="s">
        <v>2669</v>
      </c>
      <c r="X311" s="22" t="s">
        <v>2669</v>
      </c>
      <c r="Y311" s="22" t="s">
        <v>2669</v>
      </c>
    </row>
    <row r="312" spans="2:25" x14ac:dyDescent="0.45">
      <c r="B312" s="22" t="s">
        <v>50</v>
      </c>
      <c r="C312" s="22" t="s">
        <v>953</v>
      </c>
      <c r="D312" s="22" t="s">
        <v>954</v>
      </c>
      <c r="E312" s="22" t="s">
        <v>25</v>
      </c>
      <c r="F312" s="22" t="s">
        <v>955</v>
      </c>
      <c r="G312" s="165" t="s">
        <v>2633</v>
      </c>
      <c r="H312" s="169">
        <v>56131</v>
      </c>
      <c r="I312" s="169">
        <v>49664</v>
      </c>
      <c r="J312" s="169">
        <v>50343</v>
      </c>
      <c r="K312" s="167">
        <v>5613.1</v>
      </c>
      <c r="L312" s="168">
        <v>1.0954474362767892</v>
      </c>
      <c r="M312" s="168">
        <v>0.86803547329863107</v>
      </c>
      <c r="N312" s="168">
        <v>1.1057595825807747</v>
      </c>
      <c r="O312" s="168">
        <v>1.0024752475247525</v>
      </c>
      <c r="P312" s="168">
        <v>0.92854961114635459</v>
      </c>
      <c r="Q312" s="168">
        <v>0.97682825797705419</v>
      </c>
      <c r="R312" s="22" t="s">
        <v>2664</v>
      </c>
      <c r="S312" s="22" t="s">
        <v>2671</v>
      </c>
      <c r="T312" s="22" t="s">
        <v>2669</v>
      </c>
      <c r="U312" s="22" t="s">
        <v>2669</v>
      </c>
      <c r="V312" s="22" t="s">
        <v>2669</v>
      </c>
      <c r="W312" s="22" t="s">
        <v>2669</v>
      </c>
      <c r="X312" s="22" t="s">
        <v>2669</v>
      </c>
      <c r="Y312" s="22" t="s">
        <v>2669</v>
      </c>
    </row>
    <row r="313" spans="2:25" x14ac:dyDescent="0.45">
      <c r="B313" s="22" t="s">
        <v>50</v>
      </c>
      <c r="C313" s="22" t="s">
        <v>956</v>
      </c>
      <c r="D313" s="22" t="s">
        <v>957</v>
      </c>
      <c r="E313" s="22" t="s">
        <v>25</v>
      </c>
      <c r="F313" s="22" t="s">
        <v>958</v>
      </c>
      <c r="G313" s="165" t="s">
        <v>2629</v>
      </c>
      <c r="H313" s="169">
        <v>6139</v>
      </c>
      <c r="I313" s="169">
        <v>11806</v>
      </c>
      <c r="J313" s="169">
        <v>20541</v>
      </c>
      <c r="K313" s="167">
        <v>613.90000000000009</v>
      </c>
      <c r="L313" s="168">
        <v>1.2476418701881407</v>
      </c>
      <c r="M313" s="168">
        <v>0.97706698853349427</v>
      </c>
      <c r="N313" s="168">
        <v>0.79827728716230917</v>
      </c>
      <c r="O313" s="168">
        <v>1.0873967907773796</v>
      </c>
      <c r="P313" s="168">
        <v>0.89688018408519288</v>
      </c>
      <c r="Q313" s="168">
        <v>0.7839224629418472</v>
      </c>
      <c r="R313" s="22" t="s">
        <v>2664</v>
      </c>
      <c r="S313" s="22" t="s">
        <v>2671</v>
      </c>
      <c r="T313" s="22" t="s">
        <v>2669</v>
      </c>
      <c r="U313" s="22" t="s">
        <v>2669</v>
      </c>
      <c r="V313" s="22" t="s">
        <v>2669</v>
      </c>
      <c r="W313" s="22" t="s">
        <v>2669</v>
      </c>
      <c r="X313" s="22" t="s">
        <v>2669</v>
      </c>
      <c r="Y313" s="22" t="s">
        <v>2669</v>
      </c>
    </row>
    <row r="314" spans="2:25" x14ac:dyDescent="0.45">
      <c r="B314" s="22" t="s">
        <v>50</v>
      </c>
      <c r="C314" s="22" t="s">
        <v>959</v>
      </c>
      <c r="D314" s="22" t="s">
        <v>960</v>
      </c>
      <c r="E314" s="22" t="s">
        <v>25</v>
      </c>
      <c r="F314" s="22" t="s">
        <v>961</v>
      </c>
      <c r="G314" s="165" t="s">
        <v>2629</v>
      </c>
      <c r="H314" s="169">
        <v>3559</v>
      </c>
      <c r="I314" s="169">
        <v>8006</v>
      </c>
      <c r="J314" s="169">
        <v>15161</v>
      </c>
      <c r="K314" s="167">
        <v>355.90000000000003</v>
      </c>
      <c r="L314" s="168">
        <v>1.2943262411347518</v>
      </c>
      <c r="M314" s="168">
        <v>0.98689110680768666</v>
      </c>
      <c r="N314" s="168">
        <v>0.80598863060730563</v>
      </c>
      <c r="O314" s="168">
        <v>1.1196309051920201</v>
      </c>
      <c r="P314" s="168">
        <v>0.93559734812609929</v>
      </c>
      <c r="Q314" s="168">
        <v>0.78744463279925625</v>
      </c>
      <c r="R314" s="22" t="s">
        <v>2664</v>
      </c>
      <c r="S314" s="22" t="s">
        <v>2671</v>
      </c>
      <c r="T314" s="22" t="s">
        <v>2669</v>
      </c>
      <c r="U314" s="22" t="s">
        <v>2669</v>
      </c>
      <c r="V314" s="22" t="s">
        <v>2669</v>
      </c>
      <c r="W314" s="22" t="s">
        <v>2669</v>
      </c>
      <c r="X314" s="22" t="s">
        <v>2669</v>
      </c>
      <c r="Y314" s="22" t="s">
        <v>2669</v>
      </c>
    </row>
    <row r="315" spans="2:25" x14ac:dyDescent="0.45">
      <c r="B315" s="22" t="s">
        <v>50</v>
      </c>
      <c r="C315" s="22" t="s">
        <v>962</v>
      </c>
      <c r="D315" s="22" t="s">
        <v>962</v>
      </c>
      <c r="E315" s="22" t="s">
        <v>25</v>
      </c>
      <c r="F315" s="22" t="s">
        <v>963</v>
      </c>
      <c r="G315" s="165" t="s">
        <v>2629</v>
      </c>
      <c r="H315" s="169">
        <v>4</v>
      </c>
      <c r="I315" s="169">
        <v>288</v>
      </c>
      <c r="J315" s="169">
        <v>691</v>
      </c>
      <c r="K315" s="167">
        <v>0.4</v>
      </c>
      <c r="L315" s="168">
        <v>2.0827389443651927</v>
      </c>
      <c r="M315" s="168">
        <v>0.72443181818181812</v>
      </c>
      <c r="N315" s="168">
        <v>0.66602316602316602</v>
      </c>
      <c r="O315" s="168">
        <v>1.0179640718562875</v>
      </c>
      <c r="P315" s="168">
        <v>0.9124537607891493</v>
      </c>
      <c r="Q315" s="168">
        <v>0.75785582255083173</v>
      </c>
      <c r="R315" s="22" t="s">
        <v>2664</v>
      </c>
      <c r="S315" s="22" t="s">
        <v>2671</v>
      </c>
      <c r="T315" s="22" t="s">
        <v>2669</v>
      </c>
      <c r="U315" s="22" t="s">
        <v>2669</v>
      </c>
      <c r="V315" s="22" t="s">
        <v>2669</v>
      </c>
      <c r="W315" s="22" t="s">
        <v>2669</v>
      </c>
      <c r="X315" s="22" t="s">
        <v>2669</v>
      </c>
      <c r="Y315" s="22" t="s">
        <v>2669</v>
      </c>
    </row>
    <row r="316" spans="2:25" x14ac:dyDescent="0.45">
      <c r="B316" s="22" t="s">
        <v>50</v>
      </c>
      <c r="C316" s="22" t="s">
        <v>964</v>
      </c>
      <c r="D316" s="22" t="s">
        <v>964</v>
      </c>
      <c r="E316" s="22" t="s">
        <v>25</v>
      </c>
      <c r="F316" s="22" t="s">
        <v>965</v>
      </c>
      <c r="G316" s="165" t="s">
        <v>2629</v>
      </c>
      <c r="H316" s="169">
        <v>4200</v>
      </c>
      <c r="I316" s="169">
        <v>4871</v>
      </c>
      <c r="J316" s="169">
        <v>6340</v>
      </c>
      <c r="K316" s="167">
        <v>420</v>
      </c>
      <c r="L316" s="168">
        <v>1.3847549909255898</v>
      </c>
      <c r="M316" s="168">
        <v>1.003197442046363</v>
      </c>
      <c r="N316" s="168">
        <v>1.0422794117647058</v>
      </c>
      <c r="O316" s="168">
        <v>1.0022309936502487</v>
      </c>
      <c r="P316" s="168">
        <v>0.83946488294314381</v>
      </c>
      <c r="Q316" s="168">
        <v>0.91785714285714282</v>
      </c>
      <c r="R316" s="22" t="s">
        <v>2664</v>
      </c>
      <c r="S316" s="22" t="s">
        <v>2671</v>
      </c>
      <c r="T316" s="22" t="s">
        <v>2669</v>
      </c>
      <c r="U316" s="22" t="s">
        <v>2669</v>
      </c>
      <c r="V316" s="22" t="s">
        <v>2669</v>
      </c>
      <c r="W316" s="22" t="s">
        <v>2669</v>
      </c>
      <c r="X316" s="22" t="s">
        <v>2669</v>
      </c>
      <c r="Y316" s="22" t="s">
        <v>2669</v>
      </c>
    </row>
    <row r="317" spans="2:25" x14ac:dyDescent="0.45">
      <c r="B317" s="22" t="s">
        <v>50</v>
      </c>
      <c r="C317" s="22" t="s">
        <v>966</v>
      </c>
      <c r="D317" s="22" t="s">
        <v>967</v>
      </c>
      <c r="E317" s="22" t="s">
        <v>25</v>
      </c>
      <c r="F317" s="22" t="s">
        <v>968</v>
      </c>
      <c r="G317" s="165" t="s">
        <v>2628</v>
      </c>
      <c r="H317" s="169">
        <v>673</v>
      </c>
      <c r="I317" s="169">
        <v>677</v>
      </c>
      <c r="J317" s="169">
        <v>634</v>
      </c>
      <c r="K317" s="167">
        <v>67.3</v>
      </c>
      <c r="L317" s="168">
        <v>0.94936708860759489</v>
      </c>
      <c r="M317" s="168">
        <v>0.92519685039370081</v>
      </c>
      <c r="N317" s="168">
        <v>0.74712643678160917</v>
      </c>
      <c r="O317" s="168">
        <v>0.89353612167300378</v>
      </c>
      <c r="P317" s="168">
        <v>1.1851851851851851</v>
      </c>
      <c r="Q317" s="168">
        <v>1.1834319526627217</v>
      </c>
      <c r="R317" s="22" t="s">
        <v>2664</v>
      </c>
      <c r="S317" s="22" t="s">
        <v>2671</v>
      </c>
      <c r="T317" s="22" t="s">
        <v>2669</v>
      </c>
      <c r="U317" s="22" t="s">
        <v>2669</v>
      </c>
      <c r="V317" s="22" t="s">
        <v>2669</v>
      </c>
      <c r="W317" s="22" t="s">
        <v>2669</v>
      </c>
      <c r="X317" s="22" t="s">
        <v>2669</v>
      </c>
      <c r="Y317" s="22" t="s">
        <v>2669</v>
      </c>
    </row>
    <row r="318" spans="2:25" x14ac:dyDescent="0.45">
      <c r="B318" s="22" t="s">
        <v>50</v>
      </c>
      <c r="C318" s="22" t="s">
        <v>969</v>
      </c>
      <c r="D318" s="22" t="s">
        <v>970</v>
      </c>
      <c r="E318" s="22" t="s">
        <v>25</v>
      </c>
      <c r="F318" s="22" t="s">
        <v>971</v>
      </c>
      <c r="G318" s="165" t="s">
        <v>2624</v>
      </c>
      <c r="H318" s="169">
        <v>717</v>
      </c>
      <c r="I318" s="169">
        <v>993</v>
      </c>
      <c r="J318" s="169">
        <v>1181</v>
      </c>
      <c r="K318" s="167">
        <v>71.7</v>
      </c>
      <c r="L318" s="168">
        <v>1.0546751040674993</v>
      </c>
      <c r="M318" s="168">
        <v>0.94702818438226999</v>
      </c>
      <c r="N318" s="168">
        <v>1.0360887138138324</v>
      </c>
      <c r="O318" s="168">
        <v>1.0716234120489441</v>
      </c>
      <c r="P318" s="168">
        <v>0.97262748367375296</v>
      </c>
      <c r="Q318" s="168">
        <v>0.96096832893741435</v>
      </c>
      <c r="R318" s="22" t="s">
        <v>2664</v>
      </c>
      <c r="S318" s="22" t="s">
        <v>2671</v>
      </c>
      <c r="T318" s="22" t="s">
        <v>2669</v>
      </c>
      <c r="U318" s="22" t="s">
        <v>2669</v>
      </c>
      <c r="V318" s="22" t="s">
        <v>2669</v>
      </c>
      <c r="W318" s="22" t="s">
        <v>2669</v>
      </c>
      <c r="X318" s="22" t="s">
        <v>2669</v>
      </c>
      <c r="Y318" s="22" t="s">
        <v>2669</v>
      </c>
    </row>
    <row r="319" spans="2:25" x14ac:dyDescent="0.45">
      <c r="B319" s="22" t="s">
        <v>50</v>
      </c>
      <c r="C319" s="22" t="s">
        <v>972</v>
      </c>
      <c r="D319" s="22" t="s">
        <v>973</v>
      </c>
      <c r="E319" s="22" t="s">
        <v>25</v>
      </c>
      <c r="F319" s="22" t="s">
        <v>974</v>
      </c>
      <c r="G319" s="165" t="s">
        <v>2620</v>
      </c>
      <c r="H319" s="169">
        <v>1723</v>
      </c>
      <c r="I319" s="169">
        <v>1673</v>
      </c>
      <c r="J319" s="169">
        <v>1543</v>
      </c>
      <c r="K319" s="167">
        <v>172.3</v>
      </c>
      <c r="L319" s="168">
        <v>0.97446236559139776</v>
      </c>
      <c r="M319" s="168">
        <v>0.85516178736517712</v>
      </c>
      <c r="N319" s="168">
        <v>0.89834515366430256</v>
      </c>
      <c r="O319" s="168">
        <v>1.0308441558441559</v>
      </c>
      <c r="P319" s="168">
        <v>0.93416370106761559</v>
      </c>
      <c r="Q319" s="168">
        <v>1.0205992509363295</v>
      </c>
      <c r="R319" s="22" t="s">
        <v>2664</v>
      </c>
      <c r="S319" s="22" t="s">
        <v>2671</v>
      </c>
      <c r="T319" s="22" t="s">
        <v>2669</v>
      </c>
      <c r="U319" s="22" t="s">
        <v>2669</v>
      </c>
      <c r="V319" s="22" t="s">
        <v>2669</v>
      </c>
      <c r="W319" s="22" t="s">
        <v>2669</v>
      </c>
      <c r="X319" s="22" t="s">
        <v>2669</v>
      </c>
      <c r="Y319" s="22" t="s">
        <v>2669</v>
      </c>
    </row>
    <row r="320" spans="2:25" x14ac:dyDescent="0.45">
      <c r="B320" s="22" t="s">
        <v>50</v>
      </c>
      <c r="C320" s="22" t="s">
        <v>975</v>
      </c>
      <c r="D320" s="22" t="s">
        <v>976</v>
      </c>
      <c r="E320" s="22" t="s">
        <v>25</v>
      </c>
      <c r="F320" s="22" t="s">
        <v>977</v>
      </c>
      <c r="G320" s="165" t="s">
        <v>2633</v>
      </c>
      <c r="H320" s="169">
        <v>982</v>
      </c>
      <c r="I320" s="169">
        <v>1129</v>
      </c>
      <c r="J320" s="169">
        <v>1070</v>
      </c>
      <c r="K320" s="167">
        <v>98.2</v>
      </c>
      <c r="L320" s="168">
        <v>1.0707456978967496</v>
      </c>
      <c r="M320" s="168">
        <v>0.77348066298342544</v>
      </c>
      <c r="N320" s="168">
        <v>1.0128055878928988</v>
      </c>
      <c r="O320" s="168">
        <v>0.99009900990099009</v>
      </c>
      <c r="P320" s="168">
        <v>0.86227544910179643</v>
      </c>
      <c r="Q320" s="168">
        <v>1.0847880299251871</v>
      </c>
      <c r="R320" s="22" t="s">
        <v>2664</v>
      </c>
      <c r="S320" s="22" t="s">
        <v>2671</v>
      </c>
      <c r="T320" s="22" t="s">
        <v>2669</v>
      </c>
      <c r="U320" s="22" t="s">
        <v>2669</v>
      </c>
      <c r="V320" s="22" t="s">
        <v>2669</v>
      </c>
      <c r="W320" s="22" t="s">
        <v>2669</v>
      </c>
      <c r="X320" s="22" t="s">
        <v>2669</v>
      </c>
      <c r="Y320" s="22" t="s">
        <v>2669</v>
      </c>
    </row>
    <row r="321" spans="2:25" x14ac:dyDescent="0.45">
      <c r="B321" s="22" t="s">
        <v>32</v>
      </c>
      <c r="C321" s="22" t="s">
        <v>978</v>
      </c>
      <c r="D321" s="22" t="s">
        <v>979</v>
      </c>
      <c r="E321" s="22" t="s">
        <v>25</v>
      </c>
      <c r="F321" s="22" t="s">
        <v>980</v>
      </c>
      <c r="G321" s="165" t="s">
        <v>2629</v>
      </c>
      <c r="H321" s="169">
        <v>8630</v>
      </c>
      <c r="I321" s="169">
        <v>10880</v>
      </c>
      <c r="J321" s="169">
        <v>12310</v>
      </c>
      <c r="K321" s="167">
        <v>863</v>
      </c>
      <c r="L321" s="168">
        <v>1.625</v>
      </c>
      <c r="M321" s="168">
        <v>0.52873563218390807</v>
      </c>
      <c r="N321" s="168">
        <v>1.4069767441860466</v>
      </c>
      <c r="O321" s="168">
        <v>0.71304347826086956</v>
      </c>
      <c r="P321" s="168">
        <v>1.1504424778761062</v>
      </c>
      <c r="Q321" s="168">
        <v>1</v>
      </c>
      <c r="R321" s="22" t="s">
        <v>2667</v>
      </c>
      <c r="S321" s="22" t="s">
        <v>2668</v>
      </c>
      <c r="T321" s="22" t="s">
        <v>2669</v>
      </c>
      <c r="U321" s="22" t="s">
        <v>2669</v>
      </c>
      <c r="V321" s="22" t="s">
        <v>2669</v>
      </c>
      <c r="W321" s="22" t="s">
        <v>2669</v>
      </c>
      <c r="X321" s="22" t="s">
        <v>2669</v>
      </c>
      <c r="Y321" s="22" t="s">
        <v>2669</v>
      </c>
    </row>
    <row r="322" spans="2:25" x14ac:dyDescent="0.45">
      <c r="B322" s="22" t="s">
        <v>32</v>
      </c>
      <c r="C322" s="22" t="s">
        <v>982</v>
      </c>
      <c r="D322" s="22" t="s">
        <v>983</v>
      </c>
      <c r="E322" s="22" t="s">
        <v>25</v>
      </c>
      <c r="F322" s="22" t="s">
        <v>984</v>
      </c>
      <c r="G322" s="165" t="s">
        <v>2629</v>
      </c>
      <c r="H322" s="169">
        <v>80460</v>
      </c>
      <c r="I322" s="169">
        <v>69660</v>
      </c>
      <c r="J322" s="169">
        <v>76870</v>
      </c>
      <c r="K322" s="167">
        <v>8046</v>
      </c>
      <c r="L322" s="168">
        <v>0.96671105193075901</v>
      </c>
      <c r="M322" s="168">
        <v>0.54684838160136284</v>
      </c>
      <c r="N322" s="168">
        <v>0.72141918528252302</v>
      </c>
      <c r="O322" s="168">
        <v>1.2154605263157894</v>
      </c>
      <c r="P322" s="168">
        <v>1.1270627062706271</v>
      </c>
      <c r="Q322" s="168">
        <v>1.3713298791018997</v>
      </c>
      <c r="R322" s="22" t="s">
        <v>2667</v>
      </c>
      <c r="S322" s="22" t="s">
        <v>2668</v>
      </c>
      <c r="T322" s="22" t="s">
        <v>2669</v>
      </c>
      <c r="U322" s="22" t="s">
        <v>2669</v>
      </c>
      <c r="V322" s="22" t="s">
        <v>2669</v>
      </c>
      <c r="W322" s="22" t="s">
        <v>2669</v>
      </c>
      <c r="X322" s="22" t="s">
        <v>2669</v>
      </c>
      <c r="Y322" s="22" t="s">
        <v>2669</v>
      </c>
    </row>
    <row r="323" spans="2:25" x14ac:dyDescent="0.45">
      <c r="B323" s="22" t="s">
        <v>32</v>
      </c>
      <c r="C323" s="22" t="s">
        <v>986</v>
      </c>
      <c r="D323" s="22" t="s">
        <v>986</v>
      </c>
      <c r="E323" s="22" t="s">
        <v>25</v>
      </c>
      <c r="F323" s="22" t="s">
        <v>987</v>
      </c>
      <c r="G323" s="165" t="s">
        <v>2629</v>
      </c>
      <c r="H323" s="169">
        <v>3343</v>
      </c>
      <c r="I323" s="169">
        <v>5483</v>
      </c>
      <c r="J323" s="169">
        <v>10204</v>
      </c>
      <c r="K323" s="167">
        <v>334.3</v>
      </c>
      <c r="L323" s="168">
        <v>1.3178571428571428</v>
      </c>
      <c r="M323" s="168">
        <v>0.8724928366762178</v>
      </c>
      <c r="N323" s="168">
        <v>2.597457627118644</v>
      </c>
      <c r="O323" s="168">
        <v>0.54790823211875839</v>
      </c>
      <c r="P323" s="168">
        <v>1.0498575498575498</v>
      </c>
      <c r="Q323" s="168">
        <v>1.2375215146299483</v>
      </c>
      <c r="R323" s="22" t="s">
        <v>2667</v>
      </c>
      <c r="S323" s="22" t="s">
        <v>2668</v>
      </c>
      <c r="T323" s="22" t="s">
        <v>2669</v>
      </c>
      <c r="U323" s="22" t="s">
        <v>2669</v>
      </c>
      <c r="V323" s="22" t="s">
        <v>2669</v>
      </c>
      <c r="W323" s="22" t="s">
        <v>2669</v>
      </c>
      <c r="X323" s="22" t="s">
        <v>2669</v>
      </c>
      <c r="Y323" s="22" t="s">
        <v>2669</v>
      </c>
    </row>
    <row r="324" spans="2:25" x14ac:dyDescent="0.45">
      <c r="B324" s="22" t="s">
        <v>32</v>
      </c>
      <c r="C324" s="22" t="s">
        <v>991</v>
      </c>
      <c r="D324" s="22" t="s">
        <v>991</v>
      </c>
      <c r="E324" s="22" t="s">
        <v>25</v>
      </c>
      <c r="F324" s="22" t="s">
        <v>992</v>
      </c>
      <c r="G324" s="165" t="s">
        <v>2620</v>
      </c>
      <c r="H324" s="169">
        <v>2203</v>
      </c>
      <c r="I324" s="169">
        <v>2137</v>
      </c>
      <c r="J324" s="169">
        <v>-27</v>
      </c>
      <c r="K324" s="167">
        <v>220.3</v>
      </c>
      <c r="L324" s="168">
        <v>0</v>
      </c>
      <c r="M324" s="168">
        <v>0</v>
      </c>
      <c r="N324" s="168">
        <v>0.1464968152866242</v>
      </c>
      <c r="O324" s="168">
        <v>1.5666666666666667</v>
      </c>
      <c r="P324" s="168">
        <v>0.4</v>
      </c>
      <c r="Q324" s="168">
        <v>0.8</v>
      </c>
      <c r="R324" s="22" t="s">
        <v>2667</v>
      </c>
      <c r="S324" s="22" t="s">
        <v>2668</v>
      </c>
      <c r="T324" s="22" t="s">
        <v>2678</v>
      </c>
      <c r="U324" s="22" t="s">
        <v>2678</v>
      </c>
      <c r="V324" s="22" t="s">
        <v>2669</v>
      </c>
      <c r="W324" s="22" t="s">
        <v>2669</v>
      </c>
      <c r="X324" s="22" t="s">
        <v>2669</v>
      </c>
      <c r="Y324" s="22" t="s">
        <v>2669</v>
      </c>
    </row>
    <row r="325" spans="2:25" x14ac:dyDescent="0.45">
      <c r="B325" s="22" t="s">
        <v>32</v>
      </c>
      <c r="C325" s="22" t="s">
        <v>994</v>
      </c>
      <c r="D325" s="22" t="s">
        <v>994</v>
      </c>
      <c r="E325" s="22" t="s">
        <v>25</v>
      </c>
      <c r="F325" s="22" t="s">
        <v>995</v>
      </c>
      <c r="G325" s="165" t="s">
        <v>2628</v>
      </c>
      <c r="H325" s="169">
        <v>9180710</v>
      </c>
      <c r="I325" s="169">
        <v>8689040</v>
      </c>
      <c r="J325" s="169">
        <v>8776580</v>
      </c>
      <c r="K325" s="167">
        <v>918071</v>
      </c>
      <c r="L325" s="168">
        <v>1.1010456810427354</v>
      </c>
      <c r="M325" s="168">
        <v>0.90302794566453237</v>
      </c>
      <c r="N325" s="168">
        <v>1.0749413476672705</v>
      </c>
      <c r="O325" s="168">
        <v>1.0643716310640847</v>
      </c>
      <c r="P325" s="168">
        <v>0.94624560223147336</v>
      </c>
      <c r="Q325" s="168">
        <v>1.0841809198023564</v>
      </c>
      <c r="R325" s="22" t="s">
        <v>2667</v>
      </c>
      <c r="S325" s="22" t="s">
        <v>2668</v>
      </c>
      <c r="T325" s="22" t="s">
        <v>2669</v>
      </c>
      <c r="U325" s="22" t="s">
        <v>2669</v>
      </c>
      <c r="V325" s="22" t="s">
        <v>2669</v>
      </c>
      <c r="W325" s="22" t="s">
        <v>2669</v>
      </c>
      <c r="X325" s="22" t="s">
        <v>2669</v>
      </c>
      <c r="Y325" s="22" t="s">
        <v>2669</v>
      </c>
    </row>
    <row r="326" spans="2:25" x14ac:dyDescent="0.45">
      <c r="B326" s="22" t="s">
        <v>32</v>
      </c>
      <c r="C326" s="22" t="s">
        <v>997</v>
      </c>
      <c r="D326" s="22" t="s">
        <v>997</v>
      </c>
      <c r="E326" s="22" t="s">
        <v>25</v>
      </c>
      <c r="F326" s="22" t="s">
        <v>998</v>
      </c>
      <c r="G326" s="165" t="s">
        <v>2620</v>
      </c>
      <c r="H326" s="169">
        <v>358790</v>
      </c>
      <c r="I326" s="169">
        <v>401780</v>
      </c>
      <c r="J326" s="169">
        <v>299490</v>
      </c>
      <c r="K326" s="167">
        <v>35879</v>
      </c>
      <c r="L326" s="168">
        <v>1.1535396874042292</v>
      </c>
      <c r="M326" s="168">
        <v>0.85243198680956311</v>
      </c>
      <c r="N326" s="168">
        <v>0.95456422965716647</v>
      </c>
      <c r="O326" s="168">
        <v>1.0790768066590994</v>
      </c>
      <c r="P326" s="168">
        <v>0.99764890282131657</v>
      </c>
      <c r="Q326" s="168">
        <v>1.1278688524590164</v>
      </c>
      <c r="R326" s="22" t="s">
        <v>2667</v>
      </c>
      <c r="S326" s="22" t="s">
        <v>2668</v>
      </c>
      <c r="T326" s="22" t="s">
        <v>2669</v>
      </c>
      <c r="U326" s="22" t="s">
        <v>2669</v>
      </c>
      <c r="V326" s="22" t="s">
        <v>2669</v>
      </c>
      <c r="W326" s="22" t="s">
        <v>2669</v>
      </c>
      <c r="X326" s="22" t="s">
        <v>2669</v>
      </c>
      <c r="Y326" s="22" t="s">
        <v>2669</v>
      </c>
    </row>
    <row r="327" spans="2:25" x14ac:dyDescent="0.45">
      <c r="B327" s="22" t="s">
        <v>32</v>
      </c>
      <c r="C327" s="22" t="s">
        <v>999</v>
      </c>
      <c r="D327" s="22" t="s">
        <v>999</v>
      </c>
      <c r="E327" s="22" t="s">
        <v>25</v>
      </c>
      <c r="F327" s="22" t="s">
        <v>1000</v>
      </c>
      <c r="G327" s="165" t="s">
        <v>2620</v>
      </c>
      <c r="H327" s="169">
        <v>1831570</v>
      </c>
      <c r="I327" s="169">
        <v>2233580</v>
      </c>
      <c r="J327" s="169">
        <v>1845810</v>
      </c>
      <c r="K327" s="167">
        <v>183157</v>
      </c>
      <c r="L327" s="168">
        <v>1.1093462717058222</v>
      </c>
      <c r="M327" s="168">
        <v>0.93604451466648353</v>
      </c>
      <c r="N327" s="168">
        <v>0.96984509466437174</v>
      </c>
      <c r="O327" s="168">
        <v>1.2502837684449488</v>
      </c>
      <c r="P327" s="168">
        <v>0.97008520430375023</v>
      </c>
      <c r="Q327" s="168">
        <v>1.2217957059206246</v>
      </c>
      <c r="R327" s="22" t="s">
        <v>2667</v>
      </c>
      <c r="S327" s="22" t="s">
        <v>2668</v>
      </c>
      <c r="T327" s="22" t="s">
        <v>2669</v>
      </c>
      <c r="U327" s="22" t="s">
        <v>2669</v>
      </c>
      <c r="V327" s="22" t="s">
        <v>2669</v>
      </c>
      <c r="W327" s="22" t="s">
        <v>2669</v>
      </c>
      <c r="X327" s="22" t="s">
        <v>2669</v>
      </c>
      <c r="Y327" s="22" t="s">
        <v>2669</v>
      </c>
    </row>
    <row r="328" spans="2:25" x14ac:dyDescent="0.45">
      <c r="B328" s="22" t="s">
        <v>50</v>
      </c>
      <c r="C328" s="22" t="s">
        <v>1001</v>
      </c>
      <c r="D328" s="22" t="s">
        <v>1001</v>
      </c>
      <c r="E328" s="22" t="s">
        <v>25</v>
      </c>
      <c r="F328" s="22" t="s">
        <v>2700</v>
      </c>
      <c r="G328" s="165" t="s">
        <v>2624</v>
      </c>
      <c r="H328" s="169">
        <v>43842</v>
      </c>
      <c r="I328" s="169">
        <v>42918</v>
      </c>
      <c r="J328" s="169">
        <v>37857</v>
      </c>
      <c r="K328" s="167">
        <v>4384.2</v>
      </c>
      <c r="L328" s="168">
        <v>1.0992671552298467</v>
      </c>
      <c r="M328" s="168">
        <v>0.94096774193548383</v>
      </c>
      <c r="N328" s="168">
        <v>1.0262222222222221</v>
      </c>
      <c r="O328" s="168">
        <v>1.0764444444444445</v>
      </c>
      <c r="P328" s="168">
        <v>0.75299418949365593</v>
      </c>
      <c r="Q328" s="168">
        <v>0.40821771611526148</v>
      </c>
      <c r="R328" s="22" t="s">
        <v>2664</v>
      </c>
      <c r="S328" s="22" t="s">
        <v>2671</v>
      </c>
      <c r="T328" s="22" t="s">
        <v>2666</v>
      </c>
      <c r="U328" s="22" t="s">
        <v>2666</v>
      </c>
      <c r="V328" s="22" t="s">
        <v>2666</v>
      </c>
      <c r="W328" s="22" t="s">
        <v>2669</v>
      </c>
      <c r="X328" s="22" t="s">
        <v>2669</v>
      </c>
      <c r="Y328" s="22" t="s">
        <v>2669</v>
      </c>
    </row>
    <row r="329" spans="2:25" x14ac:dyDescent="0.45">
      <c r="B329" s="22" t="s">
        <v>32</v>
      </c>
      <c r="C329" s="22" t="s">
        <v>1006</v>
      </c>
      <c r="D329" s="22" t="s">
        <v>1006</v>
      </c>
      <c r="E329" s="22" t="s">
        <v>25</v>
      </c>
      <c r="F329" s="22" t="s">
        <v>1007</v>
      </c>
      <c r="G329" s="165" t="s">
        <v>2620</v>
      </c>
      <c r="H329" s="169">
        <v>161200</v>
      </c>
      <c r="I329" s="169">
        <v>133100</v>
      </c>
      <c r="J329" s="169">
        <v>111750</v>
      </c>
      <c r="K329" s="167">
        <v>16120</v>
      </c>
      <c r="L329" s="168">
        <v>1.4756756756756757</v>
      </c>
      <c r="M329" s="168">
        <v>0.74149659863945583</v>
      </c>
      <c r="N329" s="168">
        <v>1.025974025974026</v>
      </c>
      <c r="O329" s="168">
        <v>1.300578034682081</v>
      </c>
      <c r="P329" s="168">
        <v>0.94252873563218387</v>
      </c>
      <c r="Q329" s="168">
        <v>1.1764705882352942</v>
      </c>
      <c r="R329" s="22" t="s">
        <v>2667</v>
      </c>
      <c r="S329" s="22" t="s">
        <v>2668</v>
      </c>
      <c r="T329" s="22" t="s">
        <v>2669</v>
      </c>
      <c r="U329" s="22" t="s">
        <v>2669</v>
      </c>
      <c r="V329" s="22" t="s">
        <v>2669</v>
      </c>
      <c r="W329" s="22" t="s">
        <v>2669</v>
      </c>
      <c r="X329" s="22" t="s">
        <v>2669</v>
      </c>
      <c r="Y329" s="22" t="s">
        <v>2669</v>
      </c>
    </row>
    <row r="330" spans="2:25" x14ac:dyDescent="0.45">
      <c r="B330" s="22" t="s">
        <v>50</v>
      </c>
      <c r="C330" s="22" t="s">
        <v>1009</v>
      </c>
      <c r="D330" s="22" t="s">
        <v>1009</v>
      </c>
      <c r="E330" s="22" t="s">
        <v>25</v>
      </c>
      <c r="F330" s="22" t="s">
        <v>1010</v>
      </c>
      <c r="G330" s="165" t="s">
        <v>2620</v>
      </c>
      <c r="H330" s="169">
        <v>1985</v>
      </c>
      <c r="I330" s="169">
        <v>1705</v>
      </c>
      <c r="J330" s="169">
        <v>1666</v>
      </c>
      <c r="K330" s="167">
        <v>198.5</v>
      </c>
      <c r="L330" s="168">
        <v>0.87857142857142856</v>
      </c>
      <c r="M330" s="168">
        <v>0.95</v>
      </c>
      <c r="N330" s="168">
        <v>0.97857142857142854</v>
      </c>
      <c r="O330" s="168">
        <v>1.0571428571428572</v>
      </c>
      <c r="P330" s="168">
        <v>1.1642857142857144</v>
      </c>
      <c r="Q330" s="168">
        <v>0.94285714285714284</v>
      </c>
      <c r="R330" s="22" t="s">
        <v>2664</v>
      </c>
      <c r="S330" s="22" t="s">
        <v>2671</v>
      </c>
      <c r="T330" s="22" t="s">
        <v>2683</v>
      </c>
      <c r="U330" s="22" t="s">
        <v>2683</v>
      </c>
      <c r="V330" s="22" t="s">
        <v>2683</v>
      </c>
      <c r="W330" s="22" t="s">
        <v>2683</v>
      </c>
      <c r="X330" s="22" t="s">
        <v>2683</v>
      </c>
      <c r="Y330" s="22" t="s">
        <v>2683</v>
      </c>
    </row>
    <row r="331" spans="2:25" x14ac:dyDescent="0.45">
      <c r="B331" s="22" t="s">
        <v>50</v>
      </c>
      <c r="C331" s="22" t="s">
        <v>1011</v>
      </c>
      <c r="D331" s="22" t="s">
        <v>1011</v>
      </c>
      <c r="E331" s="22" t="s">
        <v>25</v>
      </c>
      <c r="F331" s="22" t="s">
        <v>1012</v>
      </c>
      <c r="G331" s="165" t="s">
        <v>2620</v>
      </c>
      <c r="H331" s="169">
        <v>800</v>
      </c>
      <c r="I331" s="169">
        <v>593</v>
      </c>
      <c r="J331" s="169">
        <v>555</v>
      </c>
      <c r="K331" s="167">
        <v>80</v>
      </c>
      <c r="L331" s="168">
        <v>0.27237354085603116</v>
      </c>
      <c r="M331" s="168">
        <v>-0.642023346303502</v>
      </c>
      <c r="N331" s="168">
        <v>0.68093385214007784</v>
      </c>
      <c r="O331" s="168">
        <v>0.71984435797665369</v>
      </c>
      <c r="P331" s="168">
        <v>0.75471698113207542</v>
      </c>
      <c r="Q331" s="168">
        <v>0.82386363636363624</v>
      </c>
      <c r="R331" s="22" t="s">
        <v>2664</v>
      </c>
      <c r="S331" s="22" t="s">
        <v>2671</v>
      </c>
      <c r="T331" s="22" t="s">
        <v>2683</v>
      </c>
      <c r="U331" s="22" t="s">
        <v>2683</v>
      </c>
      <c r="V331" s="22" t="s">
        <v>2683</v>
      </c>
      <c r="W331" s="22" t="s">
        <v>2683</v>
      </c>
      <c r="X331" s="22" t="s">
        <v>2683</v>
      </c>
      <c r="Y331" s="22" t="s">
        <v>2683</v>
      </c>
    </row>
    <row r="332" spans="2:25" x14ac:dyDescent="0.45">
      <c r="B332" s="22" t="s">
        <v>50</v>
      </c>
      <c r="C332" s="22" t="s">
        <v>1013</v>
      </c>
      <c r="D332" s="22" t="s">
        <v>1014</v>
      </c>
      <c r="E332" s="22" t="s">
        <v>25</v>
      </c>
      <c r="F332" s="22" t="s">
        <v>1015</v>
      </c>
      <c r="G332" s="165" t="s">
        <v>2624</v>
      </c>
      <c r="H332" s="169">
        <v>6712</v>
      </c>
      <c r="I332" s="169">
        <v>11084</v>
      </c>
      <c r="J332" s="169">
        <v>9441</v>
      </c>
      <c r="K332" s="167">
        <v>671.2</v>
      </c>
      <c r="L332" s="168">
        <v>0.90600000000000003</v>
      </c>
      <c r="M332" s="168">
        <v>1.0042857142857142</v>
      </c>
      <c r="N332" s="168">
        <v>0.97142857142857142</v>
      </c>
      <c r="O332" s="168">
        <v>1.0071428571428571</v>
      </c>
      <c r="P332" s="168">
        <v>0.80571428571428572</v>
      </c>
      <c r="Q332" s="168">
        <v>1.0757142857142856</v>
      </c>
      <c r="R332" s="22" t="s">
        <v>2664</v>
      </c>
      <c r="S332" s="22" t="s">
        <v>2665</v>
      </c>
      <c r="T332" s="22" t="s">
        <v>2669</v>
      </c>
      <c r="U332" s="22" t="s">
        <v>2669</v>
      </c>
      <c r="V332" s="22" t="s">
        <v>2669</v>
      </c>
      <c r="W332" s="22" t="s">
        <v>2669</v>
      </c>
      <c r="X332" s="22" t="s">
        <v>2669</v>
      </c>
      <c r="Y332" s="22" t="s">
        <v>2669</v>
      </c>
    </row>
    <row r="333" spans="2:25" x14ac:dyDescent="0.45">
      <c r="B333" s="22" t="s">
        <v>50</v>
      </c>
      <c r="C333" s="22" t="s">
        <v>1016</v>
      </c>
      <c r="D333" s="22" t="s">
        <v>1017</v>
      </c>
      <c r="E333" s="22" t="s">
        <v>25</v>
      </c>
      <c r="F333" s="22" t="s">
        <v>1018</v>
      </c>
      <c r="G333" s="165" t="s">
        <v>2624</v>
      </c>
      <c r="H333" s="169">
        <v>59082</v>
      </c>
      <c r="I333" s="169">
        <v>83939</v>
      </c>
      <c r="J333" s="169">
        <v>106390</v>
      </c>
      <c r="K333" s="167">
        <v>5908.2000000000007</v>
      </c>
      <c r="L333" s="168">
        <v>0.99815283867124382</v>
      </c>
      <c r="M333" s="168">
        <v>0.87061847036147222</v>
      </c>
      <c r="N333" s="168">
        <v>0.86311852661105037</v>
      </c>
      <c r="O333" s="168">
        <v>0.88824333817496359</v>
      </c>
      <c r="P333" s="168">
        <v>0.95594950796271771</v>
      </c>
      <c r="Q333" s="168">
        <v>0.8637435219235855</v>
      </c>
      <c r="R333" s="22" t="s">
        <v>2664</v>
      </c>
      <c r="S333" s="22" t="s">
        <v>2672</v>
      </c>
      <c r="T333" s="22" t="s">
        <v>2666</v>
      </c>
      <c r="U333" s="22" t="s">
        <v>2666</v>
      </c>
      <c r="V333" s="22" t="s">
        <v>2666</v>
      </c>
      <c r="W333" s="22" t="s">
        <v>2666</v>
      </c>
      <c r="X333" s="22" t="s">
        <v>2666</v>
      </c>
      <c r="Y333" s="22" t="s">
        <v>2669</v>
      </c>
    </row>
    <row r="334" spans="2:25" x14ac:dyDescent="0.45">
      <c r="B334" s="22" t="s">
        <v>50</v>
      </c>
      <c r="C334" s="22" t="s">
        <v>2410</v>
      </c>
      <c r="D334" s="22" t="s">
        <v>2410</v>
      </c>
      <c r="E334" s="22" t="s">
        <v>25</v>
      </c>
      <c r="F334" s="22" t="s">
        <v>2386</v>
      </c>
      <c r="G334" s="165" t="s">
        <v>2624</v>
      </c>
      <c r="H334" s="169">
        <v>22</v>
      </c>
      <c r="I334" s="169">
        <v>-1</v>
      </c>
      <c r="J334" s="169">
        <v>0</v>
      </c>
      <c r="K334" s="167">
        <v>2.2000000000000002</v>
      </c>
      <c r="L334" s="168">
        <v>0</v>
      </c>
      <c r="M334" s="168">
        <v>0</v>
      </c>
      <c r="N334" s="168">
        <v>0</v>
      </c>
      <c r="O334" s="168">
        <v>0</v>
      </c>
      <c r="P334" s="168">
        <v>0</v>
      </c>
      <c r="Q334" s="168">
        <v>0</v>
      </c>
      <c r="R334" s="22" t="s">
        <v>2664</v>
      </c>
      <c r="S334" s="22" t="s">
        <v>2672</v>
      </c>
      <c r="T334" s="22" t="s">
        <v>2678</v>
      </c>
      <c r="U334" s="22" t="s">
        <v>2678</v>
      </c>
      <c r="V334" s="22" t="s">
        <v>2678</v>
      </c>
      <c r="W334" s="22" t="s">
        <v>2678</v>
      </c>
      <c r="X334" s="22" t="s">
        <v>2678</v>
      </c>
      <c r="Y334" s="22" t="s">
        <v>2678</v>
      </c>
    </row>
    <row r="335" spans="2:25" x14ac:dyDescent="0.45">
      <c r="B335" s="22" t="s">
        <v>50</v>
      </c>
      <c r="C335" s="22" t="s">
        <v>1021</v>
      </c>
      <c r="D335" s="22" t="s">
        <v>1021</v>
      </c>
      <c r="E335" s="22" t="s">
        <v>25</v>
      </c>
      <c r="F335" s="22" t="s">
        <v>1022</v>
      </c>
      <c r="G335" s="165" t="s">
        <v>2633</v>
      </c>
      <c r="H335" s="169">
        <v>830</v>
      </c>
      <c r="I335" s="169">
        <v>693</v>
      </c>
      <c r="J335" s="169">
        <v>748</v>
      </c>
      <c r="K335" s="167">
        <v>83</v>
      </c>
      <c r="L335" s="168">
        <v>1.2029161603888214</v>
      </c>
      <c r="M335" s="168">
        <v>1.0987261146496816</v>
      </c>
      <c r="N335" s="168">
        <v>1.0249671484888305</v>
      </c>
      <c r="O335" s="168">
        <v>0.97591888466413179</v>
      </c>
      <c r="P335" s="168">
        <v>0.94395280235988199</v>
      </c>
      <c r="Q335" s="168">
        <v>0.94684385382059799</v>
      </c>
      <c r="R335" s="22" t="s">
        <v>2664</v>
      </c>
      <c r="S335" s="22" t="s">
        <v>2665</v>
      </c>
      <c r="T335" s="22" t="s">
        <v>2669</v>
      </c>
      <c r="U335" s="22" t="s">
        <v>2669</v>
      </c>
      <c r="V335" s="22" t="s">
        <v>2669</v>
      </c>
      <c r="W335" s="22" t="s">
        <v>2669</v>
      </c>
      <c r="X335" s="22" t="s">
        <v>2669</v>
      </c>
      <c r="Y335" s="22" t="s">
        <v>2669</v>
      </c>
    </row>
    <row r="336" spans="2:25" x14ac:dyDescent="0.45">
      <c r="B336" s="22" t="s">
        <v>50</v>
      </c>
      <c r="C336" s="22" t="s">
        <v>1025</v>
      </c>
      <c r="D336" s="22" t="s">
        <v>1025</v>
      </c>
      <c r="E336" s="22" t="s">
        <v>25</v>
      </c>
      <c r="F336" s="22" t="s">
        <v>1026</v>
      </c>
      <c r="G336" s="165" t="s">
        <v>2629</v>
      </c>
      <c r="H336" s="169">
        <v>356</v>
      </c>
      <c r="I336" s="169">
        <v>481</v>
      </c>
      <c r="J336" s="169">
        <v>608</v>
      </c>
      <c r="K336" s="167">
        <v>35.6</v>
      </c>
      <c r="L336" s="168">
        <v>1.210762331838565</v>
      </c>
      <c r="M336" s="168">
        <v>1.1776061776061777</v>
      </c>
      <c r="N336" s="168">
        <v>1.0880829015544042</v>
      </c>
      <c r="O336" s="168">
        <v>0.84799999999999998</v>
      </c>
      <c r="P336" s="168">
        <v>0.93137254901960775</v>
      </c>
      <c r="Q336" s="168">
        <v>1.2273641851106638</v>
      </c>
      <c r="R336" s="22" t="s">
        <v>2664</v>
      </c>
      <c r="S336" s="22" t="s">
        <v>2671</v>
      </c>
      <c r="T336" s="22" t="s">
        <v>2669</v>
      </c>
      <c r="U336" s="22" t="s">
        <v>2669</v>
      </c>
      <c r="V336" s="22" t="s">
        <v>2669</v>
      </c>
      <c r="W336" s="22" t="s">
        <v>2669</v>
      </c>
      <c r="X336" s="22" t="s">
        <v>2669</v>
      </c>
      <c r="Y336" s="22" t="s">
        <v>2669</v>
      </c>
    </row>
    <row r="337" spans="2:25" x14ac:dyDescent="0.45">
      <c r="B337" s="22" t="s">
        <v>50</v>
      </c>
      <c r="C337" s="22" t="s">
        <v>1027</v>
      </c>
      <c r="D337" s="22" t="s">
        <v>1027</v>
      </c>
      <c r="E337" s="22" t="s">
        <v>25</v>
      </c>
      <c r="F337" s="22" t="s">
        <v>1028</v>
      </c>
      <c r="G337" s="165" t="s">
        <v>2620</v>
      </c>
      <c r="H337" s="169">
        <v>733</v>
      </c>
      <c r="I337" s="169">
        <v>759</v>
      </c>
      <c r="J337" s="169">
        <v>635</v>
      </c>
      <c r="K337" s="167">
        <v>73.3</v>
      </c>
      <c r="L337" s="168">
        <v>0.79069767441860461</v>
      </c>
      <c r="M337" s="168">
        <v>0.75229357798165142</v>
      </c>
      <c r="N337" s="168">
        <v>0.55855855855855852</v>
      </c>
      <c r="O337" s="168">
        <v>1.3647058823529412</v>
      </c>
      <c r="P337" s="168">
        <v>0.92783505154639179</v>
      </c>
      <c r="Q337" s="168">
        <v>1.0120481927710843</v>
      </c>
      <c r="R337" s="22" t="s">
        <v>2664</v>
      </c>
      <c r="S337" s="22" t="s">
        <v>2665</v>
      </c>
      <c r="T337" s="22" t="s">
        <v>2669</v>
      </c>
      <c r="U337" s="22" t="s">
        <v>2669</v>
      </c>
      <c r="V337" s="22" t="s">
        <v>2669</v>
      </c>
      <c r="W337" s="22" t="s">
        <v>2669</v>
      </c>
      <c r="X337" s="22" t="s">
        <v>2669</v>
      </c>
      <c r="Y337" s="22" t="s">
        <v>2669</v>
      </c>
    </row>
    <row r="338" spans="2:25" x14ac:dyDescent="0.45">
      <c r="B338" s="22" t="s">
        <v>50</v>
      </c>
      <c r="C338" s="22" t="s">
        <v>1030</v>
      </c>
      <c r="D338" s="22" t="s">
        <v>1030</v>
      </c>
      <c r="E338" s="22" t="s">
        <v>25</v>
      </c>
      <c r="F338" s="22" t="s">
        <v>1031</v>
      </c>
      <c r="G338" s="165" t="s">
        <v>2629</v>
      </c>
      <c r="H338" s="169">
        <v>53072</v>
      </c>
      <c r="I338" s="169">
        <v>68606</v>
      </c>
      <c r="J338" s="169">
        <v>89934</v>
      </c>
      <c r="K338" s="167">
        <v>5307.2000000000007</v>
      </c>
      <c r="L338" s="168">
        <v>0.85730074910966469</v>
      </c>
      <c r="M338" s="168">
        <v>0.75082893282573993</v>
      </c>
      <c r="N338" s="168">
        <v>0.72546549069018618</v>
      </c>
      <c r="O338" s="168">
        <v>0.78230435391292175</v>
      </c>
      <c r="P338" s="168">
        <v>1.3776291267305643</v>
      </c>
      <c r="Q338" s="168">
        <v>0.81122467148605826</v>
      </c>
      <c r="R338" s="22" t="s">
        <v>2664</v>
      </c>
      <c r="S338" s="22" t="s">
        <v>2671</v>
      </c>
      <c r="T338" s="22" t="s">
        <v>2666</v>
      </c>
      <c r="U338" s="22" t="s">
        <v>2666</v>
      </c>
      <c r="V338" s="22" t="s">
        <v>2666</v>
      </c>
      <c r="W338" s="22" t="s">
        <v>2666</v>
      </c>
      <c r="X338" s="22" t="s">
        <v>2666</v>
      </c>
      <c r="Y338" s="22" t="s">
        <v>2666</v>
      </c>
    </row>
    <row r="339" spans="2:25" x14ac:dyDescent="0.45">
      <c r="B339" s="22" t="s">
        <v>50</v>
      </c>
      <c r="C339" s="22" t="s">
        <v>1032</v>
      </c>
      <c r="D339" s="22" t="s">
        <v>1032</v>
      </c>
      <c r="E339" s="22" t="s">
        <v>25</v>
      </c>
      <c r="F339" s="22" t="s">
        <v>1033</v>
      </c>
      <c r="G339" s="165" t="s">
        <v>2620</v>
      </c>
      <c r="H339" s="169">
        <v>10834</v>
      </c>
      <c r="I339" s="169">
        <v>9130</v>
      </c>
      <c r="J339" s="169">
        <v>8428</v>
      </c>
      <c r="K339" s="167">
        <v>1083.4000000000001</v>
      </c>
      <c r="L339" s="168">
        <v>0.91142490372272145</v>
      </c>
      <c r="M339" s="168">
        <v>0.78098207326578328</v>
      </c>
      <c r="N339" s="168">
        <v>0.89588014981273412</v>
      </c>
      <c r="O339" s="168">
        <v>0.94794094794094796</v>
      </c>
      <c r="P339" s="168">
        <v>1.0770659238625813</v>
      </c>
      <c r="Q339" s="168">
        <v>1.0338818973862536</v>
      </c>
      <c r="R339" s="22" t="s">
        <v>2664</v>
      </c>
      <c r="S339" s="22" t="s">
        <v>2679</v>
      </c>
      <c r="T339" s="22" t="s">
        <v>2669</v>
      </c>
      <c r="U339" s="22" t="s">
        <v>2669</v>
      </c>
      <c r="V339" s="22" t="s">
        <v>2669</v>
      </c>
      <c r="W339" s="22" t="s">
        <v>2669</v>
      </c>
      <c r="X339" s="22" t="s">
        <v>2669</v>
      </c>
      <c r="Y339" s="22" t="s">
        <v>2669</v>
      </c>
    </row>
    <row r="340" spans="2:25" x14ac:dyDescent="0.45">
      <c r="B340" s="22" t="s">
        <v>32</v>
      </c>
      <c r="C340" s="22" t="s">
        <v>1035</v>
      </c>
      <c r="D340" s="22" t="s">
        <v>1035</v>
      </c>
      <c r="E340" s="22" t="s">
        <v>25</v>
      </c>
      <c r="F340" s="22" t="s">
        <v>1036</v>
      </c>
      <c r="G340" s="165" t="s">
        <v>2628</v>
      </c>
      <c r="H340" s="169">
        <v>5433340</v>
      </c>
      <c r="I340" s="169">
        <v>5332590</v>
      </c>
      <c r="J340" s="169">
        <v>5655520</v>
      </c>
      <c r="K340" s="167">
        <v>543334</v>
      </c>
      <c r="L340" s="168">
        <v>1.0059570998210605</v>
      </c>
      <c r="M340" s="168">
        <v>0.99318217853179003</v>
      </c>
      <c r="N340" s="168">
        <v>0.97705497293256927</v>
      </c>
      <c r="O340" s="168">
        <v>1.0226279190921652</v>
      </c>
      <c r="P340" s="168">
        <v>1.0947246823257606</v>
      </c>
      <c r="Q340" s="168">
        <v>1.0371469342453963</v>
      </c>
      <c r="R340" s="22" t="s">
        <v>2667</v>
      </c>
      <c r="S340" s="22" t="s">
        <v>2668</v>
      </c>
      <c r="T340" s="22" t="s">
        <v>2666</v>
      </c>
      <c r="U340" s="22" t="s">
        <v>2666</v>
      </c>
      <c r="V340" s="22" t="s">
        <v>2666</v>
      </c>
      <c r="W340" s="22" t="s">
        <v>2666</v>
      </c>
      <c r="X340" s="22" t="s">
        <v>2666</v>
      </c>
      <c r="Y340" s="22" t="s">
        <v>2666</v>
      </c>
    </row>
    <row r="341" spans="2:25" x14ac:dyDescent="0.45">
      <c r="B341" s="22" t="s">
        <v>50</v>
      </c>
      <c r="C341" s="22" t="s">
        <v>1037</v>
      </c>
      <c r="D341" s="22" t="s">
        <v>1038</v>
      </c>
      <c r="E341" s="22" t="s">
        <v>25</v>
      </c>
      <c r="F341" s="22" t="s">
        <v>1039</v>
      </c>
      <c r="G341" s="165" t="s">
        <v>2629</v>
      </c>
      <c r="H341" s="169">
        <v>10383</v>
      </c>
      <c r="I341" s="169">
        <v>13489</v>
      </c>
      <c r="J341" s="169">
        <v>14178</v>
      </c>
      <c r="K341" s="167">
        <v>1038.3</v>
      </c>
      <c r="L341" s="168">
        <v>1.0474460205436378</v>
      </c>
      <c r="M341" s="168">
        <v>0.86613519348945356</v>
      </c>
      <c r="N341" s="168">
        <v>1.0784664994625581</v>
      </c>
      <c r="O341" s="168">
        <v>1.0126979150337043</v>
      </c>
      <c r="P341" s="168">
        <v>1.0211327134404058</v>
      </c>
      <c r="Q341" s="168">
        <v>1.1618180128264708</v>
      </c>
      <c r="R341" s="22" t="s">
        <v>2664</v>
      </c>
      <c r="S341" s="22" t="s">
        <v>2671</v>
      </c>
      <c r="T341" s="22" t="s">
        <v>2669</v>
      </c>
      <c r="U341" s="22" t="s">
        <v>2669</v>
      </c>
      <c r="V341" s="22" t="s">
        <v>2669</v>
      </c>
      <c r="W341" s="22" t="s">
        <v>2669</v>
      </c>
      <c r="X341" s="22" t="s">
        <v>2669</v>
      </c>
      <c r="Y341" s="22" t="s">
        <v>2669</v>
      </c>
    </row>
    <row r="342" spans="2:25" x14ac:dyDescent="0.45">
      <c r="B342" s="22" t="s">
        <v>50</v>
      </c>
      <c r="C342" s="22" t="s">
        <v>1040</v>
      </c>
      <c r="D342" s="22" t="s">
        <v>1041</v>
      </c>
      <c r="E342" s="22" t="s">
        <v>25</v>
      </c>
      <c r="F342" s="22" t="s">
        <v>1042</v>
      </c>
      <c r="G342" s="165" t="s">
        <v>2629</v>
      </c>
      <c r="H342" s="169">
        <v>3536</v>
      </c>
      <c r="I342" s="169">
        <v>5112</v>
      </c>
      <c r="J342" s="169">
        <v>5548</v>
      </c>
      <c r="K342" s="167">
        <v>353.6</v>
      </c>
      <c r="L342" s="168">
        <v>1.0530151211513938</v>
      </c>
      <c r="M342" s="168">
        <v>0.98851073054411442</v>
      </c>
      <c r="N342" s="168">
        <v>1.0048962462112381</v>
      </c>
      <c r="O342" s="168">
        <v>1.043585021485574</v>
      </c>
      <c r="P342" s="168">
        <v>1.1123348017621146</v>
      </c>
      <c r="Q342" s="168">
        <v>1.1640851887705712</v>
      </c>
      <c r="R342" s="22" t="s">
        <v>2664</v>
      </c>
      <c r="S342" s="22" t="s">
        <v>2671</v>
      </c>
      <c r="T342" s="22" t="s">
        <v>2669</v>
      </c>
      <c r="U342" s="22" t="s">
        <v>2669</v>
      </c>
      <c r="V342" s="22" t="s">
        <v>2669</v>
      </c>
      <c r="W342" s="22" t="s">
        <v>2669</v>
      </c>
      <c r="X342" s="22" t="s">
        <v>2669</v>
      </c>
      <c r="Y342" s="22" t="s">
        <v>2669</v>
      </c>
    </row>
    <row r="343" spans="2:25" x14ac:dyDescent="0.45">
      <c r="B343" s="22" t="s">
        <v>50</v>
      </c>
      <c r="C343" s="22" t="s">
        <v>1043</v>
      </c>
      <c r="D343" s="22" t="s">
        <v>1044</v>
      </c>
      <c r="E343" s="22" t="s">
        <v>25</v>
      </c>
      <c r="F343" s="22" t="s">
        <v>1045</v>
      </c>
      <c r="G343" s="165" t="s">
        <v>2629</v>
      </c>
      <c r="H343" s="169">
        <v>46</v>
      </c>
      <c r="I343" s="169">
        <v>400</v>
      </c>
      <c r="J343" s="169">
        <v>633</v>
      </c>
      <c r="K343" s="167">
        <v>4.6000000000000005</v>
      </c>
      <c r="L343" s="168">
        <v>1.0391566265060239</v>
      </c>
      <c r="M343" s="168">
        <v>1.1330935251798562</v>
      </c>
      <c r="N343" s="168">
        <v>1.0603290676416819</v>
      </c>
      <c r="O343" s="168">
        <v>1.0355987055016183</v>
      </c>
      <c r="P343" s="168">
        <v>1.2802768166089966</v>
      </c>
      <c r="Q343" s="168">
        <v>1.6508538899430738</v>
      </c>
      <c r="R343" s="22" t="s">
        <v>2664</v>
      </c>
      <c r="S343" s="22" t="s">
        <v>2671</v>
      </c>
      <c r="T343" s="22" t="s">
        <v>2669</v>
      </c>
      <c r="U343" s="22" t="s">
        <v>2669</v>
      </c>
      <c r="V343" s="22" t="s">
        <v>2669</v>
      </c>
      <c r="W343" s="22" t="s">
        <v>2669</v>
      </c>
      <c r="X343" s="22" t="s">
        <v>2669</v>
      </c>
      <c r="Y343" s="22" t="s">
        <v>2669</v>
      </c>
    </row>
    <row r="344" spans="2:25" x14ac:dyDescent="0.45">
      <c r="B344" s="22" t="s">
        <v>50</v>
      </c>
      <c r="C344" s="22" t="s">
        <v>1046</v>
      </c>
      <c r="D344" s="22" t="s">
        <v>1046</v>
      </c>
      <c r="E344" s="22" t="s">
        <v>25</v>
      </c>
      <c r="F344" s="22" t="s">
        <v>1047</v>
      </c>
      <c r="G344" s="165" t="s">
        <v>2629</v>
      </c>
      <c r="H344" s="169">
        <v>2481</v>
      </c>
      <c r="I344" s="169">
        <v>3995</v>
      </c>
      <c r="J344" s="169">
        <v>5381</v>
      </c>
      <c r="K344" s="167">
        <v>248.10000000000002</v>
      </c>
      <c r="L344" s="168">
        <v>1.2055409958816921</v>
      </c>
      <c r="M344" s="168">
        <v>1.0403397027600849</v>
      </c>
      <c r="N344" s="168">
        <v>1.1129032258064515</v>
      </c>
      <c r="O344" s="168">
        <v>1.4354435251106406</v>
      </c>
      <c r="P344" s="168">
        <v>0.89523134196064524</v>
      </c>
      <c r="Q344" s="168">
        <v>1.1925395629238886</v>
      </c>
      <c r="R344" s="22" t="s">
        <v>2664</v>
      </c>
      <c r="S344" s="22" t="s">
        <v>2671</v>
      </c>
      <c r="T344" s="22" t="s">
        <v>2669</v>
      </c>
      <c r="U344" s="22" t="s">
        <v>2669</v>
      </c>
      <c r="V344" s="22" t="s">
        <v>2669</v>
      </c>
      <c r="W344" s="22" t="s">
        <v>2669</v>
      </c>
      <c r="X344" s="22" t="s">
        <v>2669</v>
      </c>
      <c r="Y344" s="22" t="s">
        <v>2669</v>
      </c>
    </row>
    <row r="345" spans="2:25" x14ac:dyDescent="0.45">
      <c r="B345" s="22" t="s">
        <v>50</v>
      </c>
      <c r="C345" s="22" t="s">
        <v>1048</v>
      </c>
      <c r="D345" s="22" t="s">
        <v>1048</v>
      </c>
      <c r="E345" s="22" t="s">
        <v>25</v>
      </c>
      <c r="F345" s="22" t="s">
        <v>1049</v>
      </c>
      <c r="G345" s="165" t="s">
        <v>2629</v>
      </c>
      <c r="H345" s="169">
        <v>321</v>
      </c>
      <c r="I345" s="169">
        <v>515</v>
      </c>
      <c r="J345" s="169">
        <v>940</v>
      </c>
      <c r="K345" s="167">
        <v>32.1</v>
      </c>
      <c r="L345" s="168">
        <v>1.5494505494505495</v>
      </c>
      <c r="M345" s="168">
        <v>1.3762626262626263</v>
      </c>
      <c r="N345" s="168">
        <v>1.1904761904761905</v>
      </c>
      <c r="O345" s="168">
        <v>1.2799339388934765</v>
      </c>
      <c r="P345" s="168">
        <v>0.83262531860662703</v>
      </c>
      <c r="Q345" s="168">
        <v>1.0099188458070334</v>
      </c>
      <c r="R345" s="22" t="s">
        <v>2664</v>
      </c>
      <c r="S345" s="22" t="s">
        <v>2671</v>
      </c>
      <c r="T345" s="22" t="s">
        <v>2669</v>
      </c>
      <c r="U345" s="22" t="s">
        <v>2669</v>
      </c>
      <c r="V345" s="22" t="s">
        <v>2669</v>
      </c>
      <c r="W345" s="22" t="s">
        <v>2669</v>
      </c>
      <c r="X345" s="22" t="s">
        <v>2678</v>
      </c>
      <c r="Y345" s="22" t="s">
        <v>2678</v>
      </c>
    </row>
    <row r="346" spans="2:25" x14ac:dyDescent="0.45">
      <c r="B346" s="22" t="s">
        <v>50</v>
      </c>
      <c r="C346" s="22" t="s">
        <v>1050</v>
      </c>
      <c r="D346" s="22" t="s">
        <v>1050</v>
      </c>
      <c r="E346" s="22" t="s">
        <v>25</v>
      </c>
      <c r="F346" s="22" t="s">
        <v>1051</v>
      </c>
      <c r="G346" s="165" t="s">
        <v>2629</v>
      </c>
      <c r="H346" s="169">
        <v>1787</v>
      </c>
      <c r="I346" s="169">
        <v>3330</v>
      </c>
      <c r="J346" s="169">
        <v>4302</v>
      </c>
      <c r="K346" s="167">
        <v>178.70000000000002</v>
      </c>
      <c r="L346" s="168">
        <v>1.1448874851954205</v>
      </c>
      <c r="M346" s="168">
        <v>0.87555336940482043</v>
      </c>
      <c r="N346" s="168">
        <v>1.1518582328328821</v>
      </c>
      <c r="O346" s="168">
        <v>1.0938185006576064</v>
      </c>
      <c r="P346" s="168">
        <v>0.97447280799112102</v>
      </c>
      <c r="Q346" s="168">
        <v>1.1032364753130168</v>
      </c>
      <c r="R346" s="22" t="s">
        <v>2664</v>
      </c>
      <c r="S346" s="22" t="s">
        <v>2671</v>
      </c>
      <c r="T346" s="22" t="s">
        <v>2669</v>
      </c>
      <c r="U346" s="22" t="s">
        <v>2669</v>
      </c>
      <c r="V346" s="22" t="s">
        <v>2669</v>
      </c>
      <c r="W346" s="22" t="s">
        <v>2669</v>
      </c>
      <c r="X346" s="22" t="s">
        <v>2669</v>
      </c>
      <c r="Y346" s="22" t="s">
        <v>2669</v>
      </c>
    </row>
    <row r="347" spans="2:25" x14ac:dyDescent="0.45">
      <c r="B347" s="22" t="s">
        <v>50</v>
      </c>
      <c r="C347" s="22" t="s">
        <v>1052</v>
      </c>
      <c r="D347" s="22" t="s">
        <v>1052</v>
      </c>
      <c r="E347" s="22" t="s">
        <v>25</v>
      </c>
      <c r="F347" s="22" t="s">
        <v>1053</v>
      </c>
      <c r="G347" s="165" t="s">
        <v>2620</v>
      </c>
      <c r="H347" s="169">
        <v>144</v>
      </c>
      <c r="I347" s="169">
        <v>-31</v>
      </c>
      <c r="J347" s="169">
        <v>98</v>
      </c>
      <c r="K347" s="167">
        <v>14.4</v>
      </c>
      <c r="L347" s="168">
        <v>1.8446601941747571</v>
      </c>
      <c r="M347" s="168">
        <v>1.4772727272727271</v>
      </c>
      <c r="N347" s="168">
        <v>1.1009174311926606</v>
      </c>
      <c r="O347" s="168">
        <v>1.5189873417721518</v>
      </c>
      <c r="P347" s="168">
        <v>0.8441558441558441</v>
      </c>
      <c r="Q347" s="168">
        <v>1.1724137931034482</v>
      </c>
      <c r="R347" s="22" t="s">
        <v>2664</v>
      </c>
      <c r="S347" s="22" t="s">
        <v>2671</v>
      </c>
      <c r="T347" s="22" t="s">
        <v>2669</v>
      </c>
      <c r="U347" s="22" t="s">
        <v>2669</v>
      </c>
      <c r="V347" s="22" t="s">
        <v>2669</v>
      </c>
      <c r="W347" s="22" t="s">
        <v>2669</v>
      </c>
      <c r="X347" s="22" t="s">
        <v>2669</v>
      </c>
      <c r="Y347" s="22" t="s">
        <v>2669</v>
      </c>
    </row>
    <row r="348" spans="2:25" x14ac:dyDescent="0.45">
      <c r="B348" s="22" t="s">
        <v>50</v>
      </c>
      <c r="C348" s="22" t="s">
        <v>1055</v>
      </c>
      <c r="D348" s="22" t="s">
        <v>1055</v>
      </c>
      <c r="E348" s="22" t="s">
        <v>25</v>
      </c>
      <c r="F348" s="22" t="s">
        <v>1056</v>
      </c>
      <c r="G348" s="165" t="s">
        <v>2620</v>
      </c>
      <c r="H348" s="169">
        <v>684</v>
      </c>
      <c r="I348" s="169">
        <v>698</v>
      </c>
      <c r="J348" s="169">
        <v>619</v>
      </c>
      <c r="K348" s="167">
        <v>68.400000000000006</v>
      </c>
      <c r="L348" s="168">
        <v>0.92651757188498396</v>
      </c>
      <c r="M348" s="168">
        <v>0.80808080808080807</v>
      </c>
      <c r="N348" s="168">
        <v>1.1387163561076605</v>
      </c>
      <c r="O348" s="168">
        <v>0.85148514851485146</v>
      </c>
      <c r="P348" s="168">
        <v>1.0679611650485437</v>
      </c>
      <c r="Q348" s="168">
        <v>0.98969072164948457</v>
      </c>
      <c r="R348" s="22" t="s">
        <v>2664</v>
      </c>
      <c r="S348" s="22" t="s">
        <v>2672</v>
      </c>
      <c r="T348" s="22" t="s">
        <v>2669</v>
      </c>
      <c r="U348" s="22" t="s">
        <v>2669</v>
      </c>
      <c r="V348" s="22" t="s">
        <v>2669</v>
      </c>
      <c r="W348" s="22" t="s">
        <v>2669</v>
      </c>
      <c r="X348" s="22" t="s">
        <v>2669</v>
      </c>
      <c r="Y348" s="22" t="s">
        <v>2669</v>
      </c>
    </row>
    <row r="349" spans="2:25" x14ac:dyDescent="0.45">
      <c r="B349" s="22" t="s">
        <v>50</v>
      </c>
      <c r="C349" s="22" t="s">
        <v>1057</v>
      </c>
      <c r="D349" s="22" t="s">
        <v>1057</v>
      </c>
      <c r="E349" s="22" t="s">
        <v>25</v>
      </c>
      <c r="F349" s="22" t="s">
        <v>1058</v>
      </c>
      <c r="G349" s="165" t="s">
        <v>2629</v>
      </c>
      <c r="H349" s="169">
        <v>318</v>
      </c>
      <c r="I349" s="169">
        <v>491</v>
      </c>
      <c r="J349" s="169">
        <v>578</v>
      </c>
      <c r="K349" s="167">
        <v>31.8</v>
      </c>
      <c r="L349" s="168">
        <v>0.53285968028419184</v>
      </c>
      <c r="M349" s="168">
        <v>0.44444444444444442</v>
      </c>
      <c r="N349" s="168">
        <v>1.103448275862069</v>
      </c>
      <c r="O349" s="168">
        <v>0.94713656387665202</v>
      </c>
      <c r="P349" s="168">
        <v>0.83900226757369611</v>
      </c>
      <c r="Q349" s="168">
        <v>2.0673076923076921</v>
      </c>
      <c r="R349" s="22" t="s">
        <v>2664</v>
      </c>
      <c r="S349" s="22" t="s">
        <v>2672</v>
      </c>
      <c r="T349" s="22" t="s">
        <v>2669</v>
      </c>
      <c r="U349" s="22" t="s">
        <v>2669</v>
      </c>
      <c r="V349" s="22" t="s">
        <v>2669</v>
      </c>
      <c r="W349" s="22" t="s">
        <v>2669</v>
      </c>
      <c r="X349" s="22" t="s">
        <v>2669</v>
      </c>
      <c r="Y349" s="22" t="s">
        <v>2669</v>
      </c>
    </row>
    <row r="350" spans="2:25" x14ac:dyDescent="0.45">
      <c r="B350" s="22" t="s">
        <v>50</v>
      </c>
      <c r="C350" s="22" t="s">
        <v>1060</v>
      </c>
      <c r="D350" s="22" t="s">
        <v>1060</v>
      </c>
      <c r="E350" s="22" t="s">
        <v>25</v>
      </c>
      <c r="F350" s="22" t="s">
        <v>1061</v>
      </c>
      <c r="G350" s="165" t="s">
        <v>2633</v>
      </c>
      <c r="H350" s="169">
        <v>26</v>
      </c>
      <c r="I350" s="169">
        <v>88</v>
      </c>
      <c r="J350" s="169">
        <v>52</v>
      </c>
      <c r="K350" s="167">
        <v>2.6</v>
      </c>
      <c r="L350" s="168">
        <v>1.0638297872340425</v>
      </c>
      <c r="M350" s="168">
        <v>0.47619047619047616</v>
      </c>
      <c r="N350" s="168">
        <v>0.97560975609756106</v>
      </c>
      <c r="O350" s="168">
        <v>0.78947368421052633</v>
      </c>
      <c r="P350" s="168">
        <v>1.0810810810810809</v>
      </c>
      <c r="Q350" s="168">
        <v>1.1428571428571428</v>
      </c>
      <c r="R350" s="22" t="s">
        <v>2664</v>
      </c>
      <c r="S350" s="22" t="s">
        <v>2672</v>
      </c>
      <c r="T350" s="22" t="s">
        <v>2669</v>
      </c>
      <c r="U350" s="22" t="s">
        <v>2669</v>
      </c>
      <c r="V350" s="22" t="s">
        <v>2669</v>
      </c>
      <c r="W350" s="22" t="s">
        <v>2669</v>
      </c>
      <c r="X350" s="22" t="s">
        <v>2669</v>
      </c>
      <c r="Y350" s="22" t="s">
        <v>2669</v>
      </c>
    </row>
    <row r="351" spans="2:25" x14ac:dyDescent="0.45">
      <c r="B351" s="22" t="s">
        <v>32</v>
      </c>
      <c r="C351" s="22" t="s">
        <v>1063</v>
      </c>
      <c r="D351" s="22" t="s">
        <v>1064</v>
      </c>
      <c r="E351" s="22" t="s">
        <v>25</v>
      </c>
      <c r="F351" s="22" t="s">
        <v>2276</v>
      </c>
      <c r="G351" s="165" t="s">
        <v>2620</v>
      </c>
      <c r="H351" s="169">
        <v>100350</v>
      </c>
      <c r="I351" s="169">
        <v>106750</v>
      </c>
      <c r="J351" s="169">
        <v>81100</v>
      </c>
      <c r="K351" s="167">
        <v>10035</v>
      </c>
      <c r="L351" s="168">
        <v>1.3731343283582089</v>
      </c>
      <c r="M351" s="168">
        <v>0.98412698412698407</v>
      </c>
      <c r="N351" s="168">
        <v>0.8582677165354331</v>
      </c>
      <c r="O351" s="168">
        <v>1.2834645669291338</v>
      </c>
      <c r="P351" s="168">
        <v>1.0847457627118644</v>
      </c>
      <c r="Q351" s="168">
        <v>1.017094017094017</v>
      </c>
      <c r="R351" s="22" t="s">
        <v>2667</v>
      </c>
      <c r="S351" s="22" t="s">
        <v>2668</v>
      </c>
      <c r="T351" s="22" t="s">
        <v>2669</v>
      </c>
      <c r="U351" s="22" t="s">
        <v>2669</v>
      </c>
      <c r="V351" s="22" t="s">
        <v>2669</v>
      </c>
      <c r="W351" s="22" t="s">
        <v>2669</v>
      </c>
      <c r="X351" s="22" t="s">
        <v>2669</v>
      </c>
      <c r="Y351" s="22" t="s">
        <v>2669</v>
      </c>
    </row>
    <row r="352" spans="2:25" x14ac:dyDescent="0.45">
      <c r="B352" s="22" t="s">
        <v>32</v>
      </c>
      <c r="C352" s="22" t="s">
        <v>2274</v>
      </c>
      <c r="D352" s="22" t="s">
        <v>2275</v>
      </c>
      <c r="E352" s="22" t="s">
        <v>25</v>
      </c>
      <c r="F352" s="22" t="s">
        <v>2277</v>
      </c>
      <c r="G352" s="165" t="s">
        <v>2620</v>
      </c>
      <c r="H352" s="169">
        <v>45300</v>
      </c>
      <c r="I352" s="169">
        <v>50050</v>
      </c>
      <c r="J352" s="169">
        <v>35900</v>
      </c>
      <c r="K352" s="167">
        <v>4530</v>
      </c>
      <c r="L352" s="168">
        <v>0.83076923076923082</v>
      </c>
      <c r="M352" s="168">
        <v>1.0806451612903225</v>
      </c>
      <c r="N352" s="168">
        <v>0.967741935483871</v>
      </c>
      <c r="O352" s="168">
        <v>1.7096774193548387</v>
      </c>
      <c r="P352" s="168">
        <v>0.87931034482758619</v>
      </c>
      <c r="Q352" s="168">
        <v>1.1578947368421053</v>
      </c>
      <c r="R352" s="22" t="s">
        <v>2667</v>
      </c>
      <c r="S352" s="22" t="s">
        <v>2668</v>
      </c>
      <c r="T352" s="22" t="s">
        <v>2669</v>
      </c>
      <c r="U352" s="22" t="s">
        <v>2669</v>
      </c>
      <c r="V352" s="22" t="s">
        <v>2669</v>
      </c>
      <c r="W352" s="22" t="s">
        <v>2669</v>
      </c>
      <c r="X352" s="22" t="s">
        <v>2669</v>
      </c>
      <c r="Y352" s="22" t="s">
        <v>2669</v>
      </c>
    </row>
    <row r="353" spans="2:25" x14ac:dyDescent="0.45">
      <c r="B353" s="22" t="s">
        <v>50</v>
      </c>
      <c r="C353" s="22" t="s">
        <v>1065</v>
      </c>
      <c r="D353" s="22" t="s">
        <v>1066</v>
      </c>
      <c r="E353" s="22" t="s">
        <v>25</v>
      </c>
      <c r="F353" s="22" t="s">
        <v>1067</v>
      </c>
      <c r="G353" s="165" t="s">
        <v>2624</v>
      </c>
      <c r="H353" s="169">
        <v>31527</v>
      </c>
      <c r="I353" s="169">
        <v>42820</v>
      </c>
      <c r="J353" s="169">
        <v>34162</v>
      </c>
      <c r="K353" s="167">
        <v>3152.7000000000003</v>
      </c>
      <c r="L353" s="168">
        <v>1.0167578659370724</v>
      </c>
      <c r="M353" s="168">
        <v>1.0967869892899642</v>
      </c>
      <c r="N353" s="168">
        <v>0.94708793300342597</v>
      </c>
      <c r="O353" s="168">
        <v>1.0050835148874364</v>
      </c>
      <c r="P353" s="168">
        <v>0.65541031227305735</v>
      </c>
      <c r="Q353" s="168">
        <v>0.92723809523809519</v>
      </c>
      <c r="R353" s="22" t="s">
        <v>2664</v>
      </c>
      <c r="S353" s="22" t="s">
        <v>2679</v>
      </c>
      <c r="T353" s="22" t="s">
        <v>2669</v>
      </c>
      <c r="U353" s="22" t="s">
        <v>2669</v>
      </c>
      <c r="V353" s="22" t="s">
        <v>2669</v>
      </c>
      <c r="W353" s="22" t="s">
        <v>2669</v>
      </c>
      <c r="X353" s="22" t="s">
        <v>2669</v>
      </c>
      <c r="Y353" s="22" t="s">
        <v>2669</v>
      </c>
    </row>
    <row r="354" spans="2:25" x14ac:dyDescent="0.45">
      <c r="B354" s="22" t="s">
        <v>50</v>
      </c>
      <c r="C354" s="22" t="s">
        <v>1069</v>
      </c>
      <c r="D354" s="22" t="s">
        <v>1070</v>
      </c>
      <c r="E354" s="22" t="s">
        <v>25</v>
      </c>
      <c r="F354" s="22" t="s">
        <v>1071</v>
      </c>
      <c r="G354" s="165" t="s">
        <v>2629</v>
      </c>
      <c r="H354" s="169">
        <v>441</v>
      </c>
      <c r="I354" s="169">
        <v>491</v>
      </c>
      <c r="J354" s="169">
        <v>543</v>
      </c>
      <c r="K354" s="167">
        <v>44.1</v>
      </c>
      <c r="L354" s="168">
        <v>1.0535405872193437</v>
      </c>
      <c r="M354" s="168">
        <v>1.0434782608695652</v>
      </c>
      <c r="N354" s="168">
        <v>1.1337868480725624</v>
      </c>
      <c r="O354" s="168">
        <v>1.1693548387096775</v>
      </c>
      <c r="P354" s="168">
        <v>1.0139165009940359</v>
      </c>
      <c r="Q354" s="168">
        <v>1.0470085470085471</v>
      </c>
      <c r="R354" s="22" t="s">
        <v>2664</v>
      </c>
      <c r="S354" s="22" t="s">
        <v>2671</v>
      </c>
      <c r="T354" s="22" t="s">
        <v>2669</v>
      </c>
      <c r="U354" s="22" t="s">
        <v>2669</v>
      </c>
      <c r="V354" s="22" t="s">
        <v>2669</v>
      </c>
      <c r="W354" s="22" t="s">
        <v>2669</v>
      </c>
      <c r="X354" s="22" t="s">
        <v>2669</v>
      </c>
      <c r="Y354" s="22" t="s">
        <v>2669</v>
      </c>
    </row>
    <row r="355" spans="2:25" x14ac:dyDescent="0.45">
      <c r="B355" s="22" t="s">
        <v>50</v>
      </c>
      <c r="C355" s="22" t="s">
        <v>1072</v>
      </c>
      <c r="D355" s="22" t="s">
        <v>1073</v>
      </c>
      <c r="E355" s="22" t="s">
        <v>25</v>
      </c>
      <c r="F355" s="22" t="s">
        <v>1074</v>
      </c>
      <c r="G355" s="165" t="s">
        <v>2629</v>
      </c>
      <c r="H355" s="169">
        <v>1488</v>
      </c>
      <c r="I355" s="169">
        <v>1660</v>
      </c>
      <c r="J355" s="169">
        <v>1766</v>
      </c>
      <c r="K355" s="167">
        <v>148.80000000000001</v>
      </c>
      <c r="L355" s="168">
        <v>1.0138740661686232</v>
      </c>
      <c r="M355" s="168">
        <v>0.89993284083277358</v>
      </c>
      <c r="N355" s="168">
        <v>1.0877192982456141</v>
      </c>
      <c r="O355" s="168">
        <v>1.066056245912361</v>
      </c>
      <c r="P355" s="168">
        <v>0.95989480604865229</v>
      </c>
      <c r="Q355" s="168">
        <v>0.99717114568599718</v>
      </c>
      <c r="R355" s="22" t="s">
        <v>2664</v>
      </c>
      <c r="S355" s="22" t="s">
        <v>2671</v>
      </c>
      <c r="T355" s="22" t="s">
        <v>2669</v>
      </c>
      <c r="U355" s="22" t="s">
        <v>2669</v>
      </c>
      <c r="V355" s="22" t="s">
        <v>2669</v>
      </c>
      <c r="W355" s="22" t="s">
        <v>2669</v>
      </c>
      <c r="X355" s="22" t="s">
        <v>2669</v>
      </c>
      <c r="Y355" s="22" t="s">
        <v>2669</v>
      </c>
    </row>
    <row r="356" spans="2:25" x14ac:dyDescent="0.45">
      <c r="B356" s="22" t="s">
        <v>50</v>
      </c>
      <c r="C356" s="22" t="s">
        <v>1075</v>
      </c>
      <c r="D356" s="22" t="s">
        <v>1076</v>
      </c>
      <c r="E356" s="22" t="s">
        <v>25</v>
      </c>
      <c r="F356" s="22" t="s">
        <v>1077</v>
      </c>
      <c r="G356" s="165" t="s">
        <v>2629</v>
      </c>
      <c r="H356" s="169">
        <v>565</v>
      </c>
      <c r="I356" s="169">
        <v>649</v>
      </c>
      <c r="J356" s="169">
        <v>721</v>
      </c>
      <c r="K356" s="167">
        <v>56.5</v>
      </c>
      <c r="L356" s="168">
        <v>1.0572139303482586</v>
      </c>
      <c r="M356" s="168">
        <v>0.75353218210361061</v>
      </c>
      <c r="N356" s="168">
        <v>1.0784313725490196</v>
      </c>
      <c r="O356" s="168">
        <v>1.0534351145038168</v>
      </c>
      <c r="P356" s="168">
        <v>0.99212598425196852</v>
      </c>
      <c r="Q356" s="168">
        <v>1.3582342954159592</v>
      </c>
      <c r="R356" s="22" t="s">
        <v>2664</v>
      </c>
      <c r="S356" s="22" t="s">
        <v>2671</v>
      </c>
      <c r="T356" s="22" t="s">
        <v>2669</v>
      </c>
      <c r="U356" s="22" t="s">
        <v>2669</v>
      </c>
      <c r="V356" s="22" t="s">
        <v>2669</v>
      </c>
      <c r="W356" s="22" t="s">
        <v>2669</v>
      </c>
      <c r="X356" s="22" t="s">
        <v>2669</v>
      </c>
      <c r="Y356" s="22" t="s">
        <v>2669</v>
      </c>
    </row>
    <row r="357" spans="2:25" x14ac:dyDescent="0.45">
      <c r="B357" s="22" t="s">
        <v>50</v>
      </c>
      <c r="C357" s="22" t="s">
        <v>1078</v>
      </c>
      <c r="D357" s="22" t="s">
        <v>1079</v>
      </c>
      <c r="E357" s="22" t="s">
        <v>25</v>
      </c>
      <c r="F357" s="22" t="s">
        <v>1080</v>
      </c>
      <c r="G357" s="165" t="s">
        <v>2628</v>
      </c>
      <c r="H357" s="169">
        <v>0</v>
      </c>
      <c r="I357" s="169">
        <v>0</v>
      </c>
      <c r="J357" s="169">
        <v>0</v>
      </c>
      <c r="K357" s="167">
        <v>0</v>
      </c>
      <c r="L357" s="168">
        <v>0</v>
      </c>
      <c r="M357" s="168">
        <v>0</v>
      </c>
      <c r="N357" s="168">
        <v>0</v>
      </c>
      <c r="O357" s="168">
        <v>0</v>
      </c>
      <c r="P357" s="168">
        <v>0</v>
      </c>
      <c r="Q357" s="168">
        <v>0</v>
      </c>
      <c r="R357" s="22" t="s">
        <v>2664</v>
      </c>
      <c r="S357" s="22" t="s">
        <v>2671</v>
      </c>
      <c r="T357" s="22" t="s">
        <v>2678</v>
      </c>
      <c r="U357" s="22" t="s">
        <v>2678</v>
      </c>
      <c r="V357" s="22" t="s">
        <v>2678</v>
      </c>
      <c r="W357" s="22" t="s">
        <v>2678</v>
      </c>
      <c r="X357" s="22" t="s">
        <v>2678</v>
      </c>
      <c r="Y357" s="22" t="s">
        <v>2678</v>
      </c>
    </row>
    <row r="358" spans="2:25" x14ac:dyDescent="0.45">
      <c r="B358" s="22" t="s">
        <v>32</v>
      </c>
      <c r="C358" s="22" t="s">
        <v>1081</v>
      </c>
      <c r="D358" s="22" t="s">
        <v>1081</v>
      </c>
      <c r="E358" s="22" t="s">
        <v>25</v>
      </c>
      <c r="F358" s="22" t="s">
        <v>1082</v>
      </c>
      <c r="G358" s="165" t="s">
        <v>2629</v>
      </c>
      <c r="H358" s="169">
        <v>33570</v>
      </c>
      <c r="I358" s="169">
        <v>49470</v>
      </c>
      <c r="J358" s="169">
        <v>55940</v>
      </c>
      <c r="K358" s="167">
        <v>3357</v>
      </c>
      <c r="L358" s="168">
        <v>1.2282249173098125</v>
      </c>
      <c r="M358" s="168">
        <v>1.0876168224299065</v>
      </c>
      <c r="N358" s="168">
        <v>1.0926879505664264</v>
      </c>
      <c r="O358" s="168">
        <v>1.5788423153692615</v>
      </c>
      <c r="P358" s="168">
        <v>0.81119465329991647</v>
      </c>
      <c r="Q358" s="168">
        <v>1.1543438077634012</v>
      </c>
      <c r="R358" s="22" t="s">
        <v>2667</v>
      </c>
      <c r="S358" s="22" t="s">
        <v>2668</v>
      </c>
      <c r="T358" s="22" t="s">
        <v>2669</v>
      </c>
      <c r="U358" s="22" t="s">
        <v>2669</v>
      </c>
      <c r="V358" s="22" t="s">
        <v>2669</v>
      </c>
      <c r="W358" s="22" t="s">
        <v>2669</v>
      </c>
      <c r="X358" s="22" t="s">
        <v>2669</v>
      </c>
      <c r="Y358" s="22" t="s">
        <v>2669</v>
      </c>
    </row>
    <row r="359" spans="2:25" x14ac:dyDescent="0.45">
      <c r="B359" s="22" t="s">
        <v>32</v>
      </c>
      <c r="C359" s="22" t="s">
        <v>1084</v>
      </c>
      <c r="D359" s="22" t="s">
        <v>1084</v>
      </c>
      <c r="E359" s="22" t="s">
        <v>25</v>
      </c>
      <c r="F359" s="22" t="s">
        <v>1085</v>
      </c>
      <c r="G359" s="165" t="s">
        <v>2629</v>
      </c>
      <c r="H359" s="169">
        <v>19319</v>
      </c>
      <c r="I359" s="169">
        <v>21995</v>
      </c>
      <c r="J359" s="169">
        <v>24628</v>
      </c>
      <c r="K359" s="167">
        <v>1931.9</v>
      </c>
      <c r="L359" s="168">
        <v>1.2807179015186378</v>
      </c>
      <c r="M359" s="168">
        <v>0.90685504971219255</v>
      </c>
      <c r="N359" s="168">
        <v>0.87728102189781021</v>
      </c>
      <c r="O359" s="168">
        <v>0.69995376791493291</v>
      </c>
      <c r="P359" s="168">
        <v>0.86341244961934616</v>
      </c>
      <c r="Q359" s="168">
        <v>1.0875118259224219</v>
      </c>
      <c r="R359" s="22" t="s">
        <v>2667</v>
      </c>
      <c r="S359" s="22" t="s">
        <v>2668</v>
      </c>
      <c r="T359" s="22" t="s">
        <v>2669</v>
      </c>
      <c r="U359" s="22" t="s">
        <v>2669</v>
      </c>
      <c r="V359" s="22" t="s">
        <v>2669</v>
      </c>
      <c r="W359" s="22" t="s">
        <v>2669</v>
      </c>
      <c r="X359" s="22" t="s">
        <v>2669</v>
      </c>
      <c r="Y359" s="22" t="s">
        <v>2669</v>
      </c>
    </row>
    <row r="360" spans="2:25" x14ac:dyDescent="0.45">
      <c r="B360" s="22" t="s">
        <v>32</v>
      </c>
      <c r="C360" s="22" t="s">
        <v>1087</v>
      </c>
      <c r="D360" s="22" t="s">
        <v>1087</v>
      </c>
      <c r="E360" s="22" t="s">
        <v>25</v>
      </c>
      <c r="F360" s="22" t="s">
        <v>1088</v>
      </c>
      <c r="G360" s="165" t="s">
        <v>2629</v>
      </c>
      <c r="H360" s="169">
        <v>9261</v>
      </c>
      <c r="I360" s="169">
        <v>11104</v>
      </c>
      <c r="J360" s="169">
        <v>11468</v>
      </c>
      <c r="K360" s="167">
        <v>926.1</v>
      </c>
      <c r="L360" s="168">
        <v>1.1909000989119682</v>
      </c>
      <c r="M360" s="168">
        <v>0.77039627039627034</v>
      </c>
      <c r="N360" s="168">
        <v>0.83468208092485552</v>
      </c>
      <c r="O360" s="168">
        <v>1.0763598326359833</v>
      </c>
      <c r="P360" s="168">
        <v>0.79900000000000004</v>
      </c>
      <c r="Q360" s="168">
        <v>0.71477272727272723</v>
      </c>
      <c r="R360" s="22" t="s">
        <v>2667</v>
      </c>
      <c r="S360" s="22" t="s">
        <v>2668</v>
      </c>
      <c r="T360" s="22" t="s">
        <v>2669</v>
      </c>
      <c r="U360" s="22" t="s">
        <v>2669</v>
      </c>
      <c r="V360" s="22" t="s">
        <v>2669</v>
      </c>
      <c r="W360" s="22" t="s">
        <v>2669</v>
      </c>
      <c r="X360" s="22" t="s">
        <v>2669</v>
      </c>
      <c r="Y360" s="22" t="s">
        <v>2669</v>
      </c>
    </row>
    <row r="361" spans="2:25" x14ac:dyDescent="0.45">
      <c r="B361" s="22" t="s">
        <v>50</v>
      </c>
      <c r="C361" s="22" t="s">
        <v>2335</v>
      </c>
      <c r="D361" s="22" t="s">
        <v>2336</v>
      </c>
      <c r="E361" s="22" t="s">
        <v>25</v>
      </c>
      <c r="F361" s="22" t="s">
        <v>2364</v>
      </c>
      <c r="G361" s="165" t="s">
        <v>2624</v>
      </c>
      <c r="H361" s="169">
        <v>-31</v>
      </c>
      <c r="I361" s="169">
        <v>0</v>
      </c>
      <c r="J361" s="169">
        <v>0</v>
      </c>
      <c r="K361" s="167">
        <v>-3.1</v>
      </c>
      <c r="L361" s="168">
        <v>0</v>
      </c>
      <c r="M361" s="168">
        <v>0</v>
      </c>
      <c r="N361" s="168">
        <v>0</v>
      </c>
      <c r="O361" s="168">
        <v>0</v>
      </c>
      <c r="P361" s="168">
        <v>0</v>
      </c>
      <c r="Q361" s="168">
        <v>0</v>
      </c>
      <c r="R361" s="22" t="s">
        <v>2664</v>
      </c>
      <c r="S361" s="22" t="s">
        <v>2671</v>
      </c>
      <c r="T361" s="22" t="s">
        <v>2678</v>
      </c>
      <c r="U361" s="22" t="s">
        <v>2678</v>
      </c>
      <c r="V361" s="22" t="s">
        <v>2678</v>
      </c>
      <c r="W361" s="22" t="s">
        <v>2678</v>
      </c>
      <c r="X361" s="22" t="s">
        <v>2678</v>
      </c>
      <c r="Y361" s="22" t="s">
        <v>2678</v>
      </c>
    </row>
    <row r="362" spans="2:25" x14ac:dyDescent="0.45">
      <c r="B362" s="22" t="s">
        <v>50</v>
      </c>
      <c r="C362" s="22" t="s">
        <v>1091</v>
      </c>
      <c r="D362" s="22" t="s">
        <v>1092</v>
      </c>
      <c r="E362" s="22" t="s">
        <v>25</v>
      </c>
      <c r="F362" s="22" t="s">
        <v>1093</v>
      </c>
      <c r="G362" s="165" t="s">
        <v>2629</v>
      </c>
      <c r="H362" s="169">
        <v>1895</v>
      </c>
      <c r="I362" s="169">
        <v>2100</v>
      </c>
      <c r="J362" s="169">
        <v>2273</v>
      </c>
      <c r="K362" s="167">
        <v>189.5</v>
      </c>
      <c r="L362" s="168">
        <v>1.1500754147812973</v>
      </c>
      <c r="M362" s="168">
        <v>0.80794090489381354</v>
      </c>
      <c r="N362" s="168">
        <v>0.94101755965781186</v>
      </c>
      <c r="O362" s="168">
        <v>1.1087050671286272</v>
      </c>
      <c r="P362" s="168">
        <v>0.8579088471849865</v>
      </c>
      <c r="Q362" s="168">
        <v>0.97785977859778594</v>
      </c>
      <c r="R362" s="22" t="s">
        <v>2664</v>
      </c>
      <c r="S362" s="22" t="s">
        <v>2671</v>
      </c>
      <c r="T362" s="22" t="s">
        <v>2669</v>
      </c>
      <c r="U362" s="22" t="s">
        <v>2669</v>
      </c>
      <c r="V362" s="22" t="s">
        <v>2669</v>
      </c>
      <c r="W362" s="22" t="s">
        <v>2669</v>
      </c>
      <c r="X362" s="22" t="s">
        <v>2669</v>
      </c>
      <c r="Y362" s="22" t="s">
        <v>2669</v>
      </c>
    </row>
    <row r="363" spans="2:25" x14ac:dyDescent="0.45">
      <c r="B363" s="22" t="s">
        <v>50</v>
      </c>
      <c r="C363" s="22" t="s">
        <v>1094</v>
      </c>
      <c r="D363" s="22" t="s">
        <v>1095</v>
      </c>
      <c r="E363" s="22" t="s">
        <v>25</v>
      </c>
      <c r="F363" s="22" t="s">
        <v>1096</v>
      </c>
      <c r="G363" s="165" t="s">
        <v>2629</v>
      </c>
      <c r="H363" s="169">
        <v>12153</v>
      </c>
      <c r="I363" s="169">
        <v>15417</v>
      </c>
      <c r="J363" s="169">
        <v>23397</v>
      </c>
      <c r="K363" s="167">
        <v>1215.3</v>
      </c>
      <c r="L363" s="168">
        <v>1.0417451941198643</v>
      </c>
      <c r="M363" s="168">
        <v>1.0019130910084724</v>
      </c>
      <c r="N363" s="168">
        <v>1.3542055576297403</v>
      </c>
      <c r="O363" s="168">
        <v>1.1818921116833829</v>
      </c>
      <c r="P363" s="168">
        <v>0.93451181061663302</v>
      </c>
      <c r="Q363" s="168">
        <v>0.90717933313307297</v>
      </c>
      <c r="R363" s="22" t="s">
        <v>2664</v>
      </c>
      <c r="S363" s="22" t="s">
        <v>2671</v>
      </c>
      <c r="T363" s="22" t="s">
        <v>2669</v>
      </c>
      <c r="U363" s="22" t="s">
        <v>2669</v>
      </c>
      <c r="V363" s="22" t="s">
        <v>2669</v>
      </c>
      <c r="W363" s="22" t="s">
        <v>2669</v>
      </c>
      <c r="X363" s="22" t="s">
        <v>2669</v>
      </c>
      <c r="Y363" s="22" t="s">
        <v>2669</v>
      </c>
    </row>
    <row r="364" spans="2:25" x14ac:dyDescent="0.45">
      <c r="B364" s="22" t="s">
        <v>32</v>
      </c>
      <c r="C364" s="22" t="s">
        <v>1097</v>
      </c>
      <c r="D364" s="22" t="s">
        <v>1097</v>
      </c>
      <c r="E364" s="22" t="s">
        <v>25</v>
      </c>
      <c r="F364" s="22" t="s">
        <v>1098</v>
      </c>
      <c r="G364" s="165" t="s">
        <v>2629</v>
      </c>
      <c r="H364" s="169">
        <v>-7150</v>
      </c>
      <c r="I364" s="169">
        <v>7426</v>
      </c>
      <c r="J364" s="169">
        <v>9074</v>
      </c>
      <c r="K364" s="167">
        <v>-715</v>
      </c>
      <c r="L364" s="168">
        <v>0.97732181425485964</v>
      </c>
      <c r="M364" s="168">
        <v>0.91463414634146345</v>
      </c>
      <c r="N364" s="168">
        <v>0.93357058125741399</v>
      </c>
      <c r="O364" s="168">
        <v>1.0550996483001172</v>
      </c>
      <c r="P364" s="168">
        <v>0.82902137232845896</v>
      </c>
      <c r="Q364" s="168">
        <v>0.8044554455445545</v>
      </c>
      <c r="R364" s="22" t="s">
        <v>2667</v>
      </c>
      <c r="S364" s="22" t="s">
        <v>2668</v>
      </c>
      <c r="T364" s="22" t="s">
        <v>2669</v>
      </c>
      <c r="U364" s="22" t="s">
        <v>2669</v>
      </c>
      <c r="V364" s="22" t="s">
        <v>2669</v>
      </c>
      <c r="W364" s="22" t="s">
        <v>2669</v>
      </c>
      <c r="X364" s="22" t="s">
        <v>2669</v>
      </c>
      <c r="Y364" s="22" t="s">
        <v>2669</v>
      </c>
    </row>
    <row r="365" spans="2:25" x14ac:dyDescent="0.45">
      <c r="B365" s="22" t="s">
        <v>32</v>
      </c>
      <c r="C365" s="22" t="s">
        <v>1101</v>
      </c>
      <c r="D365" s="22" t="s">
        <v>1101</v>
      </c>
      <c r="E365" s="22" t="s">
        <v>25</v>
      </c>
      <c r="F365" s="22" t="s">
        <v>1102</v>
      </c>
      <c r="G365" s="165" t="s">
        <v>2629</v>
      </c>
      <c r="H365" s="169">
        <v>374</v>
      </c>
      <c r="I365" s="169">
        <v>1667</v>
      </c>
      <c r="J365" s="169">
        <v>2824</v>
      </c>
      <c r="K365" s="167">
        <v>37.4</v>
      </c>
      <c r="L365" s="168">
        <v>0.85802469135802473</v>
      </c>
      <c r="M365" s="168">
        <v>0.84453781512605042</v>
      </c>
      <c r="N365" s="168">
        <v>0.95102040816326527</v>
      </c>
      <c r="O365" s="168">
        <v>1.1935483870967742</v>
      </c>
      <c r="P365" s="168">
        <v>0.76744186046511631</v>
      </c>
      <c r="Q365" s="168">
        <v>0.85106382978723405</v>
      </c>
      <c r="R365" s="22" t="s">
        <v>2667</v>
      </c>
      <c r="S365" s="22" t="s">
        <v>2668</v>
      </c>
      <c r="T365" s="22" t="s">
        <v>2669</v>
      </c>
      <c r="U365" s="22" t="s">
        <v>2669</v>
      </c>
      <c r="V365" s="22" t="s">
        <v>2669</v>
      </c>
      <c r="W365" s="22" t="s">
        <v>2669</v>
      </c>
      <c r="X365" s="22" t="s">
        <v>2669</v>
      </c>
      <c r="Y365" s="22" t="s">
        <v>2669</v>
      </c>
    </row>
    <row r="366" spans="2:25" x14ac:dyDescent="0.45">
      <c r="B366" s="22" t="s">
        <v>23</v>
      </c>
      <c r="C366" s="22" t="s">
        <v>1104</v>
      </c>
      <c r="D366" s="22" t="s">
        <v>1104</v>
      </c>
      <c r="E366" s="22" t="s">
        <v>25</v>
      </c>
      <c r="F366" s="22" t="s">
        <v>1105</v>
      </c>
      <c r="G366" s="165" t="s">
        <v>2629</v>
      </c>
      <c r="H366" s="169">
        <v>150508</v>
      </c>
      <c r="I366" s="169">
        <v>142511</v>
      </c>
      <c r="J366" s="169">
        <v>162151</v>
      </c>
      <c r="K366" s="167">
        <v>15050.800000000001</v>
      </c>
      <c r="L366" s="168">
        <v>1.197267677525897</v>
      </c>
      <c r="M366" s="168">
        <v>0.88777385159010602</v>
      </c>
      <c r="N366" s="168">
        <v>1.0299597555522433</v>
      </c>
      <c r="O366" s="168">
        <v>1.1579875811459215</v>
      </c>
      <c r="P366" s="168">
        <v>0.89949335889360538</v>
      </c>
      <c r="Q366" s="168">
        <v>0.99727790150952733</v>
      </c>
      <c r="R366" s="22" t="s">
        <v>2664</v>
      </c>
      <c r="S366" s="22" t="s">
        <v>2665</v>
      </c>
      <c r="T366" s="22" t="s">
        <v>2669</v>
      </c>
      <c r="U366" s="22" t="s">
        <v>2669</v>
      </c>
      <c r="V366" s="22" t="s">
        <v>2669</v>
      </c>
      <c r="W366" s="22" t="s">
        <v>2669</v>
      </c>
      <c r="X366" s="22" t="s">
        <v>2669</v>
      </c>
      <c r="Y366" s="22" t="s">
        <v>2669</v>
      </c>
    </row>
    <row r="367" spans="2:25" x14ac:dyDescent="0.45">
      <c r="B367" s="22" t="s">
        <v>23</v>
      </c>
      <c r="C367" s="22" t="s">
        <v>1107</v>
      </c>
      <c r="D367" s="22" t="s">
        <v>1107</v>
      </c>
      <c r="E367" s="22" t="s">
        <v>25</v>
      </c>
      <c r="F367" s="22" t="s">
        <v>1108</v>
      </c>
      <c r="G367" s="165" t="s">
        <v>2629</v>
      </c>
      <c r="H367" s="169">
        <v>1044535</v>
      </c>
      <c r="I367" s="169">
        <v>1094514</v>
      </c>
      <c r="J367" s="169">
        <v>1259302</v>
      </c>
      <c r="K367" s="167">
        <v>104453.5</v>
      </c>
      <c r="L367" s="168">
        <v>0.95815387925624429</v>
      </c>
      <c r="M367" s="168">
        <v>0.89727107337780476</v>
      </c>
      <c r="N367" s="168">
        <v>0.46363736253440097</v>
      </c>
      <c r="O367" s="168">
        <v>0.54059277325951904</v>
      </c>
      <c r="P367" s="168">
        <v>0.59631633376689519</v>
      </c>
      <c r="Q367" s="168">
        <v>0.83243651538550711</v>
      </c>
      <c r="R367" s="22" t="s">
        <v>2664</v>
      </c>
      <c r="S367" s="22" t="s">
        <v>2665</v>
      </c>
      <c r="T367" s="22" t="s">
        <v>2701</v>
      </c>
      <c r="U367" s="22" t="s">
        <v>2701</v>
      </c>
      <c r="V367" s="22" t="s">
        <v>2669</v>
      </c>
      <c r="W367" s="22" t="s">
        <v>2669</v>
      </c>
      <c r="X367" s="22" t="s">
        <v>2669</v>
      </c>
      <c r="Y367" s="22" t="s">
        <v>2669</v>
      </c>
    </row>
    <row r="368" spans="2:25" x14ac:dyDescent="0.45">
      <c r="B368" s="22" t="s">
        <v>50</v>
      </c>
      <c r="C368" s="22" t="s">
        <v>1111</v>
      </c>
      <c r="D368" s="22" t="s">
        <v>1112</v>
      </c>
      <c r="E368" s="22" t="s">
        <v>25</v>
      </c>
      <c r="F368" s="22" t="s">
        <v>1113</v>
      </c>
      <c r="G368" s="165" t="s">
        <v>2624</v>
      </c>
      <c r="H368" s="169">
        <v>-8</v>
      </c>
      <c r="I368" s="169">
        <v>24</v>
      </c>
      <c r="J368" s="169">
        <v>5</v>
      </c>
      <c r="K368" s="167">
        <v>-0.8</v>
      </c>
      <c r="L368" s="168">
        <v>1.25</v>
      </c>
      <c r="M368" s="168">
        <v>3.3333333333333335</v>
      </c>
      <c r="N368" s="168">
        <v>3.3333333333333335</v>
      </c>
      <c r="O368" s="168">
        <v>0</v>
      </c>
      <c r="P368" s="168">
        <v>3.3333333333333335</v>
      </c>
      <c r="Q368" s="168">
        <v>3.3333333333333335</v>
      </c>
      <c r="R368" s="22" t="s">
        <v>2664</v>
      </c>
      <c r="S368" s="22" t="s">
        <v>2671</v>
      </c>
      <c r="T368" s="22" t="s">
        <v>2669</v>
      </c>
      <c r="U368" s="22" t="s">
        <v>2669</v>
      </c>
      <c r="V368" s="22" t="s">
        <v>2669</v>
      </c>
      <c r="W368" s="22" t="s">
        <v>2669</v>
      </c>
      <c r="X368" s="22" t="s">
        <v>2669</v>
      </c>
      <c r="Y368" s="22" t="s">
        <v>2669</v>
      </c>
    </row>
    <row r="369" spans="2:25" x14ac:dyDescent="0.45">
      <c r="B369" s="22" t="s">
        <v>50</v>
      </c>
      <c r="C369" s="22" t="s">
        <v>1114</v>
      </c>
      <c r="D369" s="22" t="s">
        <v>1114</v>
      </c>
      <c r="E369" s="22" t="s">
        <v>25</v>
      </c>
      <c r="F369" s="22" t="s">
        <v>1115</v>
      </c>
      <c r="G369" s="165" t="s">
        <v>2624</v>
      </c>
      <c r="H369" s="169">
        <v>38</v>
      </c>
      <c r="I369" s="169">
        <v>364</v>
      </c>
      <c r="J369" s="169">
        <v>768</v>
      </c>
      <c r="K369" s="167">
        <v>3.8000000000000003</v>
      </c>
      <c r="L369" s="168">
        <v>0.91836734693877542</v>
      </c>
      <c r="M369" s="168">
        <v>0.66225165562913912</v>
      </c>
      <c r="N369" s="168">
        <v>0.86397058823529416</v>
      </c>
      <c r="O369" s="168">
        <v>1.0444874274661509</v>
      </c>
      <c r="P369" s="168">
        <v>1.5271966527196654</v>
      </c>
      <c r="Q369" s="168">
        <v>1.3987473903966599</v>
      </c>
      <c r="R369" s="22" t="s">
        <v>2664</v>
      </c>
      <c r="S369" s="22" t="s">
        <v>2671</v>
      </c>
      <c r="T369" s="22" t="s">
        <v>2669</v>
      </c>
      <c r="U369" s="22" t="s">
        <v>2669</v>
      </c>
      <c r="V369" s="22" t="s">
        <v>2669</v>
      </c>
      <c r="W369" s="22" t="s">
        <v>2669</v>
      </c>
      <c r="X369" s="22" t="s">
        <v>2669</v>
      </c>
      <c r="Y369" s="22" t="s">
        <v>2669</v>
      </c>
    </row>
    <row r="370" spans="2:25" x14ac:dyDescent="0.45">
      <c r="B370" s="22" t="s">
        <v>50</v>
      </c>
      <c r="C370" s="22" t="s">
        <v>1116</v>
      </c>
      <c r="D370" s="22" t="s">
        <v>1117</v>
      </c>
      <c r="E370" s="22" t="s">
        <v>25</v>
      </c>
      <c r="F370" s="22" t="s">
        <v>1118</v>
      </c>
      <c r="G370" s="165" t="s">
        <v>2624</v>
      </c>
      <c r="H370" s="169">
        <v>109</v>
      </c>
      <c r="I370" s="169">
        <v>94</v>
      </c>
      <c r="J370" s="169">
        <v>69</v>
      </c>
      <c r="K370" s="167">
        <v>10.9</v>
      </c>
      <c r="L370" s="168">
        <v>0.27777777777777779</v>
      </c>
      <c r="M370" s="168">
        <v>0.35714285714285715</v>
      </c>
      <c r="N370" s="168">
        <v>1</v>
      </c>
      <c r="O370" s="168">
        <v>0.56603773584905659</v>
      </c>
      <c r="P370" s="168">
        <v>0.81632653061224481</v>
      </c>
      <c r="Q370" s="168">
        <v>0.45454545454545453</v>
      </c>
      <c r="R370" s="22" t="s">
        <v>2664</v>
      </c>
      <c r="S370" s="22" t="s">
        <v>2671</v>
      </c>
      <c r="T370" s="22" t="s">
        <v>2669</v>
      </c>
      <c r="U370" s="22" t="s">
        <v>2669</v>
      </c>
      <c r="V370" s="22" t="s">
        <v>2669</v>
      </c>
      <c r="W370" s="22" t="s">
        <v>2669</v>
      </c>
      <c r="X370" s="22" t="s">
        <v>2669</v>
      </c>
      <c r="Y370" s="22" t="s">
        <v>2669</v>
      </c>
    </row>
    <row r="371" spans="2:25" x14ac:dyDescent="0.45">
      <c r="B371" s="22" t="s">
        <v>50</v>
      </c>
      <c r="C371" s="22" t="s">
        <v>1119</v>
      </c>
      <c r="D371" s="22" t="s">
        <v>1119</v>
      </c>
      <c r="E371" s="22" t="s">
        <v>25</v>
      </c>
      <c r="F371" s="22" t="s">
        <v>1120</v>
      </c>
      <c r="G371" s="165" t="s">
        <v>2624</v>
      </c>
      <c r="H371" s="169">
        <v>6356</v>
      </c>
      <c r="I371" s="169">
        <v>5920</v>
      </c>
      <c r="J371" s="169">
        <v>5689</v>
      </c>
      <c r="K371" s="167">
        <v>635.6</v>
      </c>
      <c r="L371" s="168">
        <v>1.1093304843304843</v>
      </c>
      <c r="M371" s="168">
        <v>0.74005550416281229</v>
      </c>
      <c r="N371" s="168">
        <v>0.77948717948717949</v>
      </c>
      <c r="O371" s="168">
        <v>1.0284463894967177</v>
      </c>
      <c r="P371" s="168">
        <v>0.96265123619147819</v>
      </c>
      <c r="Q371" s="168">
        <v>0.9286463798530955</v>
      </c>
      <c r="R371" s="22" t="s">
        <v>2664</v>
      </c>
      <c r="S371" s="22" t="s">
        <v>2671</v>
      </c>
      <c r="T371" s="22" t="s">
        <v>2669</v>
      </c>
      <c r="U371" s="22" t="s">
        <v>2669</v>
      </c>
      <c r="V371" s="22" t="s">
        <v>2669</v>
      </c>
      <c r="W371" s="22" t="s">
        <v>2669</v>
      </c>
      <c r="X371" s="22" t="s">
        <v>2669</v>
      </c>
      <c r="Y371" s="22" t="s">
        <v>2669</v>
      </c>
    </row>
    <row r="372" spans="2:25" x14ac:dyDescent="0.45">
      <c r="B372" s="22" t="s">
        <v>50</v>
      </c>
      <c r="C372" s="22" t="s">
        <v>1121</v>
      </c>
      <c r="D372" s="22" t="s">
        <v>1121</v>
      </c>
      <c r="E372" s="22" t="s">
        <v>25</v>
      </c>
      <c r="F372" s="22" t="s">
        <v>1122</v>
      </c>
      <c r="G372" s="165" t="s">
        <v>2624</v>
      </c>
      <c r="H372" s="169">
        <v>2228</v>
      </c>
      <c r="I372" s="169">
        <v>3018</v>
      </c>
      <c r="J372" s="169">
        <v>1650</v>
      </c>
      <c r="K372" s="167">
        <v>222.8</v>
      </c>
      <c r="L372" s="168">
        <v>0.6293333333333333</v>
      </c>
      <c r="M372" s="168">
        <v>0.43733333333333335</v>
      </c>
      <c r="N372" s="168">
        <v>0.80784313725490198</v>
      </c>
      <c r="O372" s="168">
        <v>0.71317829457364346</v>
      </c>
      <c r="P372" s="168">
        <v>0.88986784140969166</v>
      </c>
      <c r="Q372" s="168">
        <v>0.69527896995708149</v>
      </c>
      <c r="R372" s="22" t="s">
        <v>2664</v>
      </c>
      <c r="S372" s="22" t="s">
        <v>2665</v>
      </c>
      <c r="T372" s="22" t="s">
        <v>2669</v>
      </c>
      <c r="U372" s="22" t="s">
        <v>2669</v>
      </c>
      <c r="V372" s="22" t="s">
        <v>2669</v>
      </c>
      <c r="W372" s="22" t="s">
        <v>2669</v>
      </c>
      <c r="X372" s="22" t="s">
        <v>2669</v>
      </c>
      <c r="Y372" s="22" t="s">
        <v>2669</v>
      </c>
    </row>
    <row r="373" spans="2:25" x14ac:dyDescent="0.45">
      <c r="B373" s="22" t="s">
        <v>50</v>
      </c>
      <c r="C373" s="22" t="s">
        <v>2337</v>
      </c>
      <c r="D373" s="22" t="s">
        <v>2337</v>
      </c>
      <c r="E373" s="22" t="s">
        <v>25</v>
      </c>
      <c r="F373" s="22" t="s">
        <v>2365</v>
      </c>
      <c r="G373" s="165" t="s">
        <v>2624</v>
      </c>
      <c r="H373" s="169">
        <v>-27</v>
      </c>
      <c r="I373" s="169">
        <v>0</v>
      </c>
      <c r="J373" s="169">
        <v>0</v>
      </c>
      <c r="K373" s="167">
        <v>-2.7</v>
      </c>
      <c r="L373" s="168">
        <v>0</v>
      </c>
      <c r="M373" s="168">
        <v>0</v>
      </c>
      <c r="N373" s="168">
        <v>0</v>
      </c>
      <c r="O373" s="168">
        <v>0</v>
      </c>
      <c r="P373" s="168">
        <v>0</v>
      </c>
      <c r="Q373" s="168">
        <v>0</v>
      </c>
      <c r="R373" s="22" t="s">
        <v>2664</v>
      </c>
      <c r="S373" s="22" t="s">
        <v>2671</v>
      </c>
      <c r="T373" s="22" t="s">
        <v>2678</v>
      </c>
      <c r="U373" s="22" t="s">
        <v>2678</v>
      </c>
      <c r="V373" s="22" t="s">
        <v>2678</v>
      </c>
      <c r="W373" s="22" t="s">
        <v>2678</v>
      </c>
      <c r="X373" s="22" t="s">
        <v>2678</v>
      </c>
      <c r="Y373" s="22" t="s">
        <v>2678</v>
      </c>
    </row>
    <row r="374" spans="2:25" x14ac:dyDescent="0.45">
      <c r="B374" s="22" t="s">
        <v>50</v>
      </c>
      <c r="C374" s="22" t="s">
        <v>1123</v>
      </c>
      <c r="D374" s="22" t="s">
        <v>1123</v>
      </c>
      <c r="E374" s="22" t="s">
        <v>25</v>
      </c>
      <c r="F374" s="22" t="s">
        <v>1124</v>
      </c>
      <c r="G374" s="165" t="s">
        <v>2624</v>
      </c>
      <c r="H374" s="169">
        <v>30108</v>
      </c>
      <c r="I374" s="169">
        <v>33429</v>
      </c>
      <c r="J374" s="169">
        <v>24397</v>
      </c>
      <c r="K374" s="167">
        <v>3010.8</v>
      </c>
      <c r="L374" s="168">
        <v>0.7754442649434572</v>
      </c>
      <c r="M374" s="168">
        <v>0.79308755760368665</v>
      </c>
      <c r="N374" s="168">
        <v>1.1482284887924801</v>
      </c>
      <c r="O374" s="168">
        <v>1.1840512637949447</v>
      </c>
      <c r="P374" s="168">
        <v>1.2305516265912306</v>
      </c>
      <c r="Q374" s="168">
        <v>1.2010092514718251</v>
      </c>
      <c r="R374" s="22" t="s">
        <v>2664</v>
      </c>
      <c r="S374" s="22" t="s">
        <v>2679</v>
      </c>
      <c r="T374" s="22" t="s">
        <v>2669</v>
      </c>
      <c r="U374" s="22" t="s">
        <v>2669</v>
      </c>
      <c r="V374" s="22" t="s">
        <v>2669</v>
      </c>
      <c r="W374" s="22" t="s">
        <v>2669</v>
      </c>
      <c r="X374" s="22" t="s">
        <v>2669</v>
      </c>
      <c r="Y374" s="22" t="s">
        <v>2669</v>
      </c>
    </row>
    <row r="375" spans="2:25" x14ac:dyDescent="0.45">
      <c r="B375" s="22" t="s">
        <v>50</v>
      </c>
      <c r="C375" s="22" t="s">
        <v>1127</v>
      </c>
      <c r="D375" s="22" t="s">
        <v>1127</v>
      </c>
      <c r="E375" s="22" t="s">
        <v>25</v>
      </c>
      <c r="F375" s="22" t="s">
        <v>1128</v>
      </c>
      <c r="G375" s="165" t="s">
        <v>2624</v>
      </c>
      <c r="H375" s="169">
        <v>4386</v>
      </c>
      <c r="I375" s="169">
        <v>4352</v>
      </c>
      <c r="J375" s="169">
        <v>4662</v>
      </c>
      <c r="K375" s="167">
        <v>438.6</v>
      </c>
      <c r="L375" s="168">
        <v>1.1484657039711192</v>
      </c>
      <c r="M375" s="168">
        <v>0.83389374579690645</v>
      </c>
      <c r="N375" s="168">
        <v>0.79640193067134701</v>
      </c>
      <c r="O375" s="168">
        <v>0.9515178975985501</v>
      </c>
      <c r="P375" s="168">
        <v>0.86018711018711014</v>
      </c>
      <c r="Q375" s="168">
        <v>0.88353413654618473</v>
      </c>
      <c r="R375" s="22" t="s">
        <v>2664</v>
      </c>
      <c r="S375" s="22" t="s">
        <v>2671</v>
      </c>
      <c r="T375" s="22" t="s">
        <v>2669</v>
      </c>
      <c r="U375" s="22" t="s">
        <v>2669</v>
      </c>
      <c r="V375" s="22" t="s">
        <v>2669</v>
      </c>
      <c r="W375" s="22" t="s">
        <v>2669</v>
      </c>
      <c r="X375" s="22" t="s">
        <v>2669</v>
      </c>
      <c r="Y375" s="22" t="s">
        <v>2669</v>
      </c>
    </row>
    <row r="376" spans="2:25" x14ac:dyDescent="0.45">
      <c r="B376" s="22" t="s">
        <v>50</v>
      </c>
      <c r="C376" s="22" t="s">
        <v>1130</v>
      </c>
      <c r="D376" s="22" t="s">
        <v>1131</v>
      </c>
      <c r="E376" s="22" t="s">
        <v>25</v>
      </c>
      <c r="F376" s="22" t="s">
        <v>1132</v>
      </c>
      <c r="G376" s="165" t="s">
        <v>2629</v>
      </c>
      <c r="H376" s="169">
        <v>5197</v>
      </c>
      <c r="I376" s="169">
        <v>5010</v>
      </c>
      <c r="J376" s="169">
        <v>6795</v>
      </c>
      <c r="K376" s="167">
        <v>519.70000000000005</v>
      </c>
      <c r="L376" s="168">
        <v>1.1432108955839868</v>
      </c>
      <c r="M376" s="168">
        <v>0.81316872427983544</v>
      </c>
      <c r="N376" s="168">
        <v>1.0472770795930582</v>
      </c>
      <c r="O376" s="168">
        <v>1.0306242638398115</v>
      </c>
      <c r="P376" s="168">
        <v>0.88172349835925246</v>
      </c>
      <c r="Q376" s="168">
        <v>0.97271466008940954</v>
      </c>
      <c r="R376" s="22" t="s">
        <v>2664</v>
      </c>
      <c r="S376" s="22" t="s">
        <v>2671</v>
      </c>
      <c r="T376" s="22" t="s">
        <v>2669</v>
      </c>
      <c r="U376" s="22" t="s">
        <v>2669</v>
      </c>
      <c r="V376" s="22" t="s">
        <v>2669</v>
      </c>
      <c r="W376" s="22" t="s">
        <v>2669</v>
      </c>
      <c r="X376" s="22" t="s">
        <v>2669</v>
      </c>
      <c r="Y376" s="22" t="s">
        <v>2669</v>
      </c>
    </row>
    <row r="377" spans="2:25" x14ac:dyDescent="0.45">
      <c r="B377" s="22" t="s">
        <v>50</v>
      </c>
      <c r="C377" s="22" t="s">
        <v>1133</v>
      </c>
      <c r="D377" s="22" t="s">
        <v>1134</v>
      </c>
      <c r="E377" s="22" t="s">
        <v>25</v>
      </c>
      <c r="F377" s="22" t="s">
        <v>1135</v>
      </c>
      <c r="G377" s="165" t="s">
        <v>2629</v>
      </c>
      <c r="H377" s="169">
        <v>3459</v>
      </c>
      <c r="I377" s="169">
        <v>3481</v>
      </c>
      <c r="J377" s="169">
        <v>5683</v>
      </c>
      <c r="K377" s="167">
        <v>345.90000000000003</v>
      </c>
      <c r="L377" s="168">
        <v>1.343111404087014</v>
      </c>
      <c r="M377" s="168">
        <v>0.84316037735849059</v>
      </c>
      <c r="N377" s="168">
        <v>1.1356306229842132</v>
      </c>
      <c r="O377" s="168">
        <v>1.0468850353243417</v>
      </c>
      <c r="P377" s="168">
        <v>0.88036809815950923</v>
      </c>
      <c r="Q377" s="168">
        <v>1.0582974494865851</v>
      </c>
      <c r="R377" s="22" t="s">
        <v>2664</v>
      </c>
      <c r="S377" s="22" t="s">
        <v>2671</v>
      </c>
      <c r="T377" s="22" t="s">
        <v>2669</v>
      </c>
      <c r="U377" s="22" t="s">
        <v>2669</v>
      </c>
      <c r="V377" s="22" t="s">
        <v>2669</v>
      </c>
      <c r="W377" s="22" t="s">
        <v>2669</v>
      </c>
      <c r="X377" s="22" t="s">
        <v>2669</v>
      </c>
      <c r="Y377" s="22" t="s">
        <v>2669</v>
      </c>
    </row>
    <row r="378" spans="2:25" x14ac:dyDescent="0.45">
      <c r="B378" s="22" t="s">
        <v>50</v>
      </c>
      <c r="C378" s="22" t="s">
        <v>1137</v>
      </c>
      <c r="D378" s="22" t="s">
        <v>1138</v>
      </c>
      <c r="E378" s="22" t="s">
        <v>25</v>
      </c>
      <c r="F378" s="22" t="s">
        <v>1139</v>
      </c>
      <c r="G378" s="165" t="s">
        <v>2620</v>
      </c>
      <c r="H378" s="169">
        <v>418</v>
      </c>
      <c r="I378" s="169">
        <v>381</v>
      </c>
      <c r="J378" s="169">
        <v>369</v>
      </c>
      <c r="K378" s="167">
        <v>41.800000000000004</v>
      </c>
      <c r="L378" s="168">
        <v>0.81364829396325455</v>
      </c>
      <c r="M378" s="168">
        <v>0.74534161490683226</v>
      </c>
      <c r="N378" s="168">
        <v>0.86153846153846159</v>
      </c>
      <c r="O378" s="168">
        <v>0.90604026845637586</v>
      </c>
      <c r="P378" s="168">
        <v>0.81168831168831168</v>
      </c>
      <c r="Q378" s="168">
        <v>0.63829787234042556</v>
      </c>
      <c r="R378" s="22" t="s">
        <v>2664</v>
      </c>
      <c r="S378" s="22" t="s">
        <v>2671</v>
      </c>
      <c r="T378" s="22" t="s">
        <v>2669</v>
      </c>
      <c r="U378" s="22" t="s">
        <v>2669</v>
      </c>
      <c r="V378" s="22" t="s">
        <v>2669</v>
      </c>
      <c r="W378" s="22" t="s">
        <v>2669</v>
      </c>
      <c r="X378" s="22" t="s">
        <v>2678</v>
      </c>
      <c r="Y378" s="22" t="s">
        <v>2678</v>
      </c>
    </row>
    <row r="379" spans="2:25" x14ac:dyDescent="0.45">
      <c r="B379" s="22" t="s">
        <v>50</v>
      </c>
      <c r="C379" s="22" t="s">
        <v>2430</v>
      </c>
      <c r="D379" s="22" t="s">
        <v>2411</v>
      </c>
      <c r="E379" s="22" t="s">
        <v>25</v>
      </c>
      <c r="F379" s="22" t="s">
        <v>2387</v>
      </c>
      <c r="G379" s="165" t="s">
        <v>2628</v>
      </c>
      <c r="H379" s="169">
        <v>-16</v>
      </c>
      <c r="I379" s="169">
        <v>0</v>
      </c>
      <c r="J379" s="169">
        <v>0</v>
      </c>
      <c r="K379" s="167">
        <v>-1.6</v>
      </c>
      <c r="L379" s="168">
        <v>0</v>
      </c>
      <c r="M379" s="168">
        <v>0</v>
      </c>
      <c r="N379" s="168">
        <v>0</v>
      </c>
      <c r="O379" s="168">
        <v>0</v>
      </c>
      <c r="P379" s="168">
        <v>0</v>
      </c>
      <c r="Q379" s="168">
        <v>0</v>
      </c>
      <c r="R379" s="22" t="s">
        <v>2664</v>
      </c>
      <c r="S379" s="22" t="s">
        <v>2671</v>
      </c>
      <c r="T379" s="22" t="s">
        <v>2678</v>
      </c>
      <c r="U379" s="22" t="s">
        <v>2678</v>
      </c>
      <c r="V379" s="22" t="s">
        <v>2678</v>
      </c>
      <c r="W379" s="22" t="s">
        <v>2678</v>
      </c>
      <c r="X379" s="22" t="s">
        <v>2678</v>
      </c>
      <c r="Y379" s="22" t="s">
        <v>2678</v>
      </c>
    </row>
    <row r="380" spans="2:25" x14ac:dyDescent="0.45">
      <c r="B380" s="22" t="s">
        <v>50</v>
      </c>
      <c r="C380" s="22" t="s">
        <v>1140</v>
      </c>
      <c r="D380" s="22" t="s">
        <v>1141</v>
      </c>
      <c r="E380" s="22" t="s">
        <v>25</v>
      </c>
      <c r="F380" s="22" t="s">
        <v>1142</v>
      </c>
      <c r="G380" s="165" t="s">
        <v>2624</v>
      </c>
      <c r="H380" s="169">
        <v>-2</v>
      </c>
      <c r="I380" s="169">
        <v>0</v>
      </c>
      <c r="J380" s="169">
        <v>0</v>
      </c>
      <c r="K380" s="167">
        <v>-0.2</v>
      </c>
      <c r="L380" s="168">
        <v>0</v>
      </c>
      <c r="M380" s="168">
        <v>0</v>
      </c>
      <c r="N380" s="168">
        <v>0</v>
      </c>
      <c r="O380" s="168">
        <v>0</v>
      </c>
      <c r="P380" s="168">
        <v>0</v>
      </c>
      <c r="Q380" s="168">
        <v>0</v>
      </c>
      <c r="R380" s="22" t="s">
        <v>2664</v>
      </c>
      <c r="S380" s="22" t="s">
        <v>2665</v>
      </c>
      <c r="T380" s="22" t="s">
        <v>2678</v>
      </c>
      <c r="U380" s="22" t="s">
        <v>2678</v>
      </c>
      <c r="V380" s="22" t="s">
        <v>2678</v>
      </c>
      <c r="W380" s="22" t="s">
        <v>2678</v>
      </c>
      <c r="X380" s="22" t="s">
        <v>2678</v>
      </c>
      <c r="Y380" s="22" t="s">
        <v>2678</v>
      </c>
    </row>
    <row r="381" spans="2:25" x14ac:dyDescent="0.45">
      <c r="B381" s="22" t="s">
        <v>32</v>
      </c>
      <c r="C381" s="22" t="s">
        <v>1144</v>
      </c>
      <c r="D381" s="22" t="s">
        <v>1144</v>
      </c>
      <c r="E381" s="22" t="s">
        <v>25</v>
      </c>
      <c r="F381" s="22" t="s">
        <v>1145</v>
      </c>
      <c r="G381" s="165" t="s">
        <v>2624</v>
      </c>
      <c r="H381" s="169">
        <v>1510</v>
      </c>
      <c r="I381" s="169">
        <v>1400</v>
      </c>
      <c r="J381" s="169">
        <v>1250</v>
      </c>
      <c r="K381" s="167">
        <v>151</v>
      </c>
      <c r="L381" s="168">
        <v>0.47058823529411764</v>
      </c>
      <c r="M381" s="168">
        <v>0.75</v>
      </c>
      <c r="N381" s="168">
        <v>0.9285714285714286</v>
      </c>
      <c r="O381" s="168">
        <v>0.8</v>
      </c>
      <c r="P381" s="168">
        <v>1.1000000000000001</v>
      </c>
      <c r="Q381" s="168">
        <v>0.9</v>
      </c>
      <c r="R381" s="22" t="s">
        <v>2667</v>
      </c>
      <c r="S381" s="22" t="s">
        <v>2668</v>
      </c>
      <c r="T381" s="22" t="s">
        <v>2669</v>
      </c>
      <c r="U381" s="22" t="s">
        <v>2669</v>
      </c>
      <c r="V381" s="22" t="s">
        <v>2669</v>
      </c>
      <c r="W381" s="22" t="s">
        <v>2669</v>
      </c>
      <c r="X381" s="22" t="s">
        <v>2669</v>
      </c>
      <c r="Y381" s="22" t="s">
        <v>2669</v>
      </c>
    </row>
    <row r="382" spans="2:25" x14ac:dyDescent="0.45">
      <c r="B382" s="22" t="s">
        <v>32</v>
      </c>
      <c r="C382" s="22" t="s">
        <v>1147</v>
      </c>
      <c r="D382" s="22" t="s">
        <v>1147</v>
      </c>
      <c r="E382" s="22" t="s">
        <v>25</v>
      </c>
      <c r="F382" s="22" t="s">
        <v>1148</v>
      </c>
      <c r="G382" s="165" t="s">
        <v>2624</v>
      </c>
      <c r="H382" s="169">
        <v>75980</v>
      </c>
      <c r="I382" s="169">
        <v>75930</v>
      </c>
      <c r="J382" s="169">
        <v>59400</v>
      </c>
      <c r="K382" s="167">
        <v>7598</v>
      </c>
      <c r="L382" s="168">
        <v>1.0480591497227356</v>
      </c>
      <c r="M382" s="168">
        <v>0.77155172413793105</v>
      </c>
      <c r="N382" s="168">
        <v>0.91211401425178151</v>
      </c>
      <c r="O382" s="168">
        <v>1.3566433566433567</v>
      </c>
      <c r="P382" s="168">
        <v>1.3364705882352941</v>
      </c>
      <c r="Q382" s="168">
        <v>0.9276859504132231</v>
      </c>
      <c r="R382" s="22" t="s">
        <v>2667</v>
      </c>
      <c r="S382" s="22" t="s">
        <v>2668</v>
      </c>
      <c r="T382" s="22" t="s">
        <v>2669</v>
      </c>
      <c r="U382" s="22" t="s">
        <v>2669</v>
      </c>
      <c r="V382" s="22" t="s">
        <v>2669</v>
      </c>
      <c r="W382" s="22" t="s">
        <v>2669</v>
      </c>
      <c r="X382" s="22" t="s">
        <v>2669</v>
      </c>
      <c r="Y382" s="22" t="s">
        <v>2669</v>
      </c>
    </row>
    <row r="383" spans="2:25" x14ac:dyDescent="0.45">
      <c r="B383" s="22" t="s">
        <v>32</v>
      </c>
      <c r="C383" s="22" t="s">
        <v>1149</v>
      </c>
      <c r="D383" s="22" t="s">
        <v>1149</v>
      </c>
      <c r="E383" s="22" t="s">
        <v>25</v>
      </c>
      <c r="F383" s="22" t="s">
        <v>1150</v>
      </c>
      <c r="G383" s="165" t="s">
        <v>2624</v>
      </c>
      <c r="H383" s="169">
        <v>74160</v>
      </c>
      <c r="I383" s="169">
        <v>69290</v>
      </c>
      <c r="J383" s="169">
        <v>61880</v>
      </c>
      <c r="K383" s="167">
        <v>7416</v>
      </c>
      <c r="L383" s="168">
        <v>0.83478260869565213</v>
      </c>
      <c r="M383" s="168">
        <v>0.87209302325581395</v>
      </c>
      <c r="N383" s="168">
        <v>0.9221967963386728</v>
      </c>
      <c r="O383" s="168">
        <v>1.0309278350515463</v>
      </c>
      <c r="P383" s="168">
        <v>0.80217391304347829</v>
      </c>
      <c r="Q383" s="168">
        <v>0.93644067796610164</v>
      </c>
      <c r="R383" s="22" t="s">
        <v>2667</v>
      </c>
      <c r="S383" s="22" t="s">
        <v>2668</v>
      </c>
      <c r="T383" s="22" t="s">
        <v>2669</v>
      </c>
      <c r="U383" s="22" t="s">
        <v>2669</v>
      </c>
      <c r="V383" s="22" t="s">
        <v>2669</v>
      </c>
      <c r="W383" s="22" t="s">
        <v>2669</v>
      </c>
      <c r="X383" s="22" t="s">
        <v>2669</v>
      </c>
      <c r="Y383" s="22" t="s">
        <v>2669</v>
      </c>
    </row>
    <row r="384" spans="2:25" x14ac:dyDescent="0.45">
      <c r="B384" s="22" t="s">
        <v>50</v>
      </c>
      <c r="C384" s="22" t="s">
        <v>1151</v>
      </c>
      <c r="D384" s="22" t="s">
        <v>1152</v>
      </c>
      <c r="E384" s="22" t="s">
        <v>25</v>
      </c>
      <c r="F384" s="22" t="s">
        <v>1153</v>
      </c>
      <c r="G384" s="165" t="s">
        <v>2620</v>
      </c>
      <c r="H384" s="169">
        <v>314</v>
      </c>
      <c r="I384" s="169">
        <v>287</v>
      </c>
      <c r="J384" s="169">
        <v>265</v>
      </c>
      <c r="K384" s="167">
        <v>31.400000000000002</v>
      </c>
      <c r="L384" s="168">
        <v>1.037037037037037</v>
      </c>
      <c r="M384" s="168">
        <v>1.2444444444444445</v>
      </c>
      <c r="N384" s="168">
        <v>1.1004784688995215</v>
      </c>
      <c r="O384" s="168">
        <v>0.81896551724137934</v>
      </c>
      <c r="P384" s="168">
        <v>1.1162790697674418</v>
      </c>
      <c r="Q384" s="168">
        <v>0.97435897435897434</v>
      </c>
      <c r="R384" s="22" t="s">
        <v>2664</v>
      </c>
      <c r="S384" s="22" t="s">
        <v>2671</v>
      </c>
      <c r="T384" s="22" t="s">
        <v>2669</v>
      </c>
      <c r="U384" s="22" t="s">
        <v>2669</v>
      </c>
      <c r="V384" s="22" t="s">
        <v>2669</v>
      </c>
      <c r="W384" s="22" t="s">
        <v>2669</v>
      </c>
      <c r="X384" s="22" t="s">
        <v>2669</v>
      </c>
      <c r="Y384" s="22" t="s">
        <v>2669</v>
      </c>
    </row>
    <row r="385" spans="2:25" x14ac:dyDescent="0.45">
      <c r="B385" s="22" t="s">
        <v>50</v>
      </c>
      <c r="C385" s="22" t="s">
        <v>1155</v>
      </c>
      <c r="D385" s="22" t="s">
        <v>1156</v>
      </c>
      <c r="E385" s="22" t="s">
        <v>25</v>
      </c>
      <c r="F385" s="22" t="s">
        <v>1157</v>
      </c>
      <c r="G385" s="165" t="s">
        <v>2628</v>
      </c>
      <c r="H385" s="169">
        <v>359</v>
      </c>
      <c r="I385" s="169">
        <v>390</v>
      </c>
      <c r="J385" s="169">
        <v>380</v>
      </c>
      <c r="K385" s="167">
        <v>35.9</v>
      </c>
      <c r="L385" s="168">
        <v>0.76732673267326734</v>
      </c>
      <c r="M385" s="168">
        <v>1.0064935064935066</v>
      </c>
      <c r="N385" s="168">
        <v>1.0344827586206897</v>
      </c>
      <c r="O385" s="168">
        <v>0.99009900990099009</v>
      </c>
      <c r="P385" s="168">
        <v>1.6896551724137931</v>
      </c>
      <c r="Q385" s="168">
        <v>1.7307692307692308</v>
      </c>
      <c r="R385" s="22" t="s">
        <v>2664</v>
      </c>
      <c r="S385" s="22" t="s">
        <v>2671</v>
      </c>
      <c r="T385" s="22" t="s">
        <v>2669</v>
      </c>
      <c r="U385" s="22" t="s">
        <v>2669</v>
      </c>
      <c r="V385" s="22" t="s">
        <v>2669</v>
      </c>
      <c r="W385" s="22" t="s">
        <v>2669</v>
      </c>
      <c r="X385" s="22" t="s">
        <v>2669</v>
      </c>
      <c r="Y385" s="22" t="s">
        <v>2669</v>
      </c>
    </row>
    <row r="386" spans="2:25" x14ac:dyDescent="0.45">
      <c r="B386" s="22" t="s">
        <v>50</v>
      </c>
      <c r="C386" s="22" t="s">
        <v>1158</v>
      </c>
      <c r="D386" s="22" t="s">
        <v>1159</v>
      </c>
      <c r="E386" s="22" t="s">
        <v>25</v>
      </c>
      <c r="F386" s="22" t="s">
        <v>1160</v>
      </c>
      <c r="G386" s="165" t="s">
        <v>2628</v>
      </c>
      <c r="H386" s="169">
        <v>487</v>
      </c>
      <c r="I386" s="169">
        <v>505</v>
      </c>
      <c r="J386" s="169">
        <v>467</v>
      </c>
      <c r="K386" s="167">
        <v>48.7</v>
      </c>
      <c r="L386" s="168">
        <v>1.0173160173160172</v>
      </c>
      <c r="M386" s="168">
        <v>0.87976539589442815</v>
      </c>
      <c r="N386" s="168">
        <v>0.96096096096096106</v>
      </c>
      <c r="O386" s="168">
        <v>1.0355029585798818</v>
      </c>
      <c r="P386" s="168">
        <v>1.5430267062314538</v>
      </c>
      <c r="Q386" s="168">
        <v>1.3372093023255816</v>
      </c>
      <c r="R386" s="22" t="s">
        <v>2664</v>
      </c>
      <c r="S386" s="22" t="s">
        <v>2671</v>
      </c>
      <c r="T386" s="22" t="s">
        <v>2669</v>
      </c>
      <c r="U386" s="22" t="s">
        <v>2669</v>
      </c>
      <c r="V386" s="22" t="s">
        <v>2669</v>
      </c>
      <c r="W386" s="22" t="s">
        <v>2669</v>
      </c>
      <c r="X386" s="22" t="s">
        <v>2669</v>
      </c>
      <c r="Y386" s="22" t="s">
        <v>2669</v>
      </c>
    </row>
    <row r="387" spans="2:25" x14ac:dyDescent="0.45">
      <c r="B387" s="22" t="s">
        <v>50</v>
      </c>
      <c r="C387" s="22" t="s">
        <v>1161</v>
      </c>
      <c r="D387" s="22" t="s">
        <v>1161</v>
      </c>
      <c r="E387" s="22" t="s">
        <v>25</v>
      </c>
      <c r="F387" s="22" t="s">
        <v>1162</v>
      </c>
      <c r="G387" s="165" t="s">
        <v>2628</v>
      </c>
      <c r="H387" s="169">
        <v>22</v>
      </c>
      <c r="I387" s="169">
        <v>23</v>
      </c>
      <c r="J387" s="169">
        <v>23</v>
      </c>
      <c r="K387" s="167">
        <v>2.2000000000000002</v>
      </c>
      <c r="L387" s="168">
        <v>0.45454545454545453</v>
      </c>
      <c r="M387" s="168">
        <v>0.52631578947368418</v>
      </c>
      <c r="N387" s="168">
        <v>0.58823529411764708</v>
      </c>
      <c r="O387" s="168">
        <v>1.5384615384615383</v>
      </c>
      <c r="P387" s="168">
        <v>1.4285714285714286</v>
      </c>
      <c r="Q387" s="168">
        <v>3.0769230769230766</v>
      </c>
      <c r="R387" s="22" t="s">
        <v>2664</v>
      </c>
      <c r="S387" s="22" t="s">
        <v>2665</v>
      </c>
      <c r="T387" s="22" t="s">
        <v>2669</v>
      </c>
      <c r="U387" s="22" t="s">
        <v>2669</v>
      </c>
      <c r="V387" s="22" t="s">
        <v>2669</v>
      </c>
      <c r="W387" s="22" t="s">
        <v>2669</v>
      </c>
      <c r="X387" s="22" t="s">
        <v>2669</v>
      </c>
      <c r="Y387" s="22" t="s">
        <v>2669</v>
      </c>
    </row>
    <row r="388" spans="2:25" x14ac:dyDescent="0.45">
      <c r="B388" s="22" t="s">
        <v>32</v>
      </c>
      <c r="C388" s="22" t="s">
        <v>1164</v>
      </c>
      <c r="D388" s="22" t="s">
        <v>1164</v>
      </c>
      <c r="E388" s="22" t="s">
        <v>25</v>
      </c>
      <c r="F388" s="22" t="s">
        <v>1165</v>
      </c>
      <c r="G388" s="165" t="s">
        <v>2624</v>
      </c>
      <c r="H388" s="169">
        <v>530860</v>
      </c>
      <c r="I388" s="169">
        <v>590400</v>
      </c>
      <c r="J388" s="169">
        <v>509790</v>
      </c>
      <c r="K388" s="167">
        <v>53086</v>
      </c>
      <c r="L388" s="168">
        <v>0.65718131128629109</v>
      </c>
      <c r="M388" s="168">
        <v>0.6661188715420433</v>
      </c>
      <c r="N388" s="168">
        <v>1.4825131538223459</v>
      </c>
      <c r="O388" s="168">
        <v>1.2959273366539701</v>
      </c>
      <c r="P388" s="168">
        <v>1.1992021276595746</v>
      </c>
      <c r="Q388" s="168">
        <v>0.97942386831275718</v>
      </c>
      <c r="R388" s="22" t="s">
        <v>2667</v>
      </c>
      <c r="S388" s="22" t="s">
        <v>2668</v>
      </c>
      <c r="T388" s="22" t="s">
        <v>2669</v>
      </c>
      <c r="U388" s="22" t="s">
        <v>2669</v>
      </c>
      <c r="V388" s="22" t="s">
        <v>2669</v>
      </c>
      <c r="W388" s="22" t="s">
        <v>2669</v>
      </c>
      <c r="X388" s="22" t="s">
        <v>2669</v>
      </c>
      <c r="Y388" s="22" t="s">
        <v>2669</v>
      </c>
    </row>
    <row r="389" spans="2:25" x14ac:dyDescent="0.45">
      <c r="B389" s="22" t="s">
        <v>50</v>
      </c>
      <c r="C389" s="22" t="s">
        <v>1167</v>
      </c>
      <c r="D389" s="22" t="s">
        <v>1168</v>
      </c>
      <c r="E389" s="22" t="s">
        <v>25</v>
      </c>
      <c r="F389" s="22" t="s">
        <v>1169</v>
      </c>
      <c r="G389" s="165" t="s">
        <v>2629</v>
      </c>
      <c r="H389" s="169">
        <v>248</v>
      </c>
      <c r="I389" s="169">
        <v>297</v>
      </c>
      <c r="J389" s="169">
        <v>330</v>
      </c>
      <c r="K389" s="167">
        <v>24.8</v>
      </c>
      <c r="L389" s="168">
        <v>1.1746031746031746</v>
      </c>
      <c r="M389" s="168">
        <v>1.09375</v>
      </c>
      <c r="N389" s="168">
        <v>1.2213740458015268</v>
      </c>
      <c r="O389" s="168">
        <v>1.032258064516129</v>
      </c>
      <c r="P389" s="168">
        <v>0.82781456953642385</v>
      </c>
      <c r="Q389" s="168">
        <v>0.92465753424657537</v>
      </c>
      <c r="R389" s="22" t="s">
        <v>2664</v>
      </c>
      <c r="S389" s="22" t="s">
        <v>2671</v>
      </c>
      <c r="T389" s="22" t="s">
        <v>2669</v>
      </c>
      <c r="U389" s="22" t="s">
        <v>2669</v>
      </c>
      <c r="V389" s="22" t="s">
        <v>2669</v>
      </c>
      <c r="W389" s="22" t="s">
        <v>2669</v>
      </c>
      <c r="X389" s="22" t="s">
        <v>2669</v>
      </c>
      <c r="Y389" s="22" t="s">
        <v>2669</v>
      </c>
    </row>
    <row r="390" spans="2:25" x14ac:dyDescent="0.45">
      <c r="B390" s="22" t="s">
        <v>50</v>
      </c>
      <c r="C390" s="22" t="s">
        <v>1170</v>
      </c>
      <c r="D390" s="22" t="s">
        <v>1171</v>
      </c>
      <c r="E390" s="22" t="s">
        <v>25</v>
      </c>
      <c r="F390" s="22" t="s">
        <v>1172</v>
      </c>
      <c r="G390" s="165" t="s">
        <v>2629</v>
      </c>
      <c r="H390" s="169">
        <v>841</v>
      </c>
      <c r="I390" s="169">
        <v>1038</v>
      </c>
      <c r="J390" s="169">
        <v>1180</v>
      </c>
      <c r="K390" s="167">
        <v>84.100000000000009</v>
      </c>
      <c r="L390" s="168">
        <v>1.1601756327419412</v>
      </c>
      <c r="M390" s="168">
        <v>0.97379411828352558</v>
      </c>
      <c r="N390" s="168">
        <v>1.1864909530064833</v>
      </c>
      <c r="O390" s="168">
        <v>1.0784778586636172</v>
      </c>
      <c r="P390" s="168">
        <v>0.92504291436200647</v>
      </c>
      <c r="Q390" s="168">
        <v>1.0179072617306399</v>
      </c>
      <c r="R390" s="22" t="s">
        <v>2664</v>
      </c>
      <c r="S390" s="22" t="s">
        <v>2671</v>
      </c>
      <c r="T390" s="22" t="s">
        <v>2669</v>
      </c>
      <c r="U390" s="22" t="s">
        <v>2669</v>
      </c>
      <c r="V390" s="22" t="s">
        <v>2669</v>
      </c>
      <c r="W390" s="22" t="s">
        <v>2669</v>
      </c>
      <c r="X390" s="22" t="s">
        <v>2669</v>
      </c>
      <c r="Y390" s="22" t="s">
        <v>2669</v>
      </c>
    </row>
    <row r="391" spans="2:25" x14ac:dyDescent="0.45">
      <c r="B391" s="22" t="s">
        <v>50</v>
      </c>
      <c r="C391" s="22" t="s">
        <v>1173</v>
      </c>
      <c r="D391" s="22" t="s">
        <v>1174</v>
      </c>
      <c r="E391" s="22" t="s">
        <v>25</v>
      </c>
      <c r="F391" s="22" t="s">
        <v>1175</v>
      </c>
      <c r="G391" s="165" t="s">
        <v>2633</v>
      </c>
      <c r="H391" s="169">
        <v>2052</v>
      </c>
      <c r="I391" s="169">
        <v>1468</v>
      </c>
      <c r="J391" s="169">
        <v>1553</v>
      </c>
      <c r="K391" s="167">
        <v>205.20000000000002</v>
      </c>
      <c r="L391" s="168">
        <v>0.95737704918032784</v>
      </c>
      <c r="M391" s="168">
        <v>0.95704596834966094</v>
      </c>
      <c r="N391" s="168">
        <v>1.1816019032513878</v>
      </c>
      <c r="O391" s="168">
        <v>1.2216532553035846</v>
      </c>
      <c r="P391" s="168">
        <v>0.89581950895819518</v>
      </c>
      <c r="Q391" s="168">
        <v>1.0239162929745889</v>
      </c>
      <c r="R391" s="22" t="s">
        <v>2664</v>
      </c>
      <c r="S391" s="22" t="s">
        <v>2671</v>
      </c>
      <c r="T391" s="22" t="s">
        <v>2669</v>
      </c>
      <c r="U391" s="22" t="s">
        <v>2669</v>
      </c>
      <c r="V391" s="22" t="s">
        <v>2669</v>
      </c>
      <c r="W391" s="22" t="s">
        <v>2669</v>
      </c>
      <c r="X391" s="22" t="s">
        <v>2669</v>
      </c>
      <c r="Y391" s="22" t="s">
        <v>2669</v>
      </c>
    </row>
    <row r="392" spans="2:25" x14ac:dyDescent="0.45">
      <c r="B392" s="22" t="s">
        <v>50</v>
      </c>
      <c r="C392" s="22" t="s">
        <v>1176</v>
      </c>
      <c r="D392" s="22" t="s">
        <v>1177</v>
      </c>
      <c r="E392" s="22" t="s">
        <v>25</v>
      </c>
      <c r="F392" s="22" t="s">
        <v>1178</v>
      </c>
      <c r="G392" s="165" t="s">
        <v>2620</v>
      </c>
      <c r="H392" s="169">
        <v>168</v>
      </c>
      <c r="I392" s="169">
        <v>29</v>
      </c>
      <c r="J392" s="169">
        <v>26</v>
      </c>
      <c r="K392" s="167">
        <v>16.8</v>
      </c>
      <c r="L392" s="168">
        <v>1.1764705882352942</v>
      </c>
      <c r="M392" s="168">
        <v>0.90909090909090906</v>
      </c>
      <c r="N392" s="168">
        <v>0.95238095238095233</v>
      </c>
      <c r="O392" s="168">
        <v>1.3043478260869565</v>
      </c>
      <c r="P392" s="168">
        <v>1.6</v>
      </c>
      <c r="Q392" s="168">
        <v>1.3636363636363635</v>
      </c>
      <c r="R392" s="22" t="s">
        <v>2664</v>
      </c>
      <c r="S392" s="22" t="s">
        <v>2671</v>
      </c>
      <c r="T392" s="22" t="s">
        <v>2669</v>
      </c>
      <c r="U392" s="22" t="s">
        <v>2669</v>
      </c>
      <c r="V392" s="22" t="s">
        <v>2669</v>
      </c>
      <c r="W392" s="22" t="s">
        <v>2669</v>
      </c>
      <c r="X392" s="22" t="s">
        <v>2669</v>
      </c>
      <c r="Y392" s="22" t="s">
        <v>2669</v>
      </c>
    </row>
    <row r="393" spans="2:25" x14ac:dyDescent="0.45">
      <c r="B393" s="22" t="s">
        <v>32</v>
      </c>
      <c r="C393" s="22" t="s">
        <v>1179</v>
      </c>
      <c r="D393" s="22" t="s">
        <v>1179</v>
      </c>
      <c r="E393" s="22" t="s">
        <v>25</v>
      </c>
      <c r="F393" s="22" t="s">
        <v>1180</v>
      </c>
      <c r="G393" s="165" t="s">
        <v>2628</v>
      </c>
      <c r="H393" s="169">
        <v>32280</v>
      </c>
      <c r="I393" s="169">
        <v>30385</v>
      </c>
      <c r="J393" s="169">
        <v>31710</v>
      </c>
      <c r="K393" s="167">
        <v>3228</v>
      </c>
      <c r="L393" s="168">
        <v>1.3678010471204189</v>
      </c>
      <c r="M393" s="168">
        <v>0.55185185185185182</v>
      </c>
      <c r="N393" s="168">
        <v>0.62051282051282053</v>
      </c>
      <c r="O393" s="168">
        <v>0.97190082644628095</v>
      </c>
      <c r="P393" s="168">
        <v>0.79531249999999998</v>
      </c>
      <c r="Q393" s="168">
        <v>1.160136286201022</v>
      </c>
      <c r="R393" s="22" t="s">
        <v>2667</v>
      </c>
      <c r="S393" s="22" t="s">
        <v>2668</v>
      </c>
      <c r="T393" s="22" t="s">
        <v>2669</v>
      </c>
      <c r="U393" s="22" t="s">
        <v>2669</v>
      </c>
      <c r="V393" s="22" t="s">
        <v>2669</v>
      </c>
      <c r="W393" s="22" t="s">
        <v>2669</v>
      </c>
      <c r="X393" s="22" t="s">
        <v>2669</v>
      </c>
      <c r="Y393" s="22" t="s">
        <v>2669</v>
      </c>
    </row>
    <row r="394" spans="2:25" x14ac:dyDescent="0.45">
      <c r="B394" s="22" t="s">
        <v>50</v>
      </c>
      <c r="C394" s="22" t="s">
        <v>1181</v>
      </c>
      <c r="D394" s="22" t="s">
        <v>1182</v>
      </c>
      <c r="E394" s="22" t="s">
        <v>25</v>
      </c>
      <c r="F394" s="22" t="s">
        <v>1183</v>
      </c>
      <c r="G394" s="165" t="s">
        <v>2633</v>
      </c>
      <c r="H394" s="169">
        <v>7753</v>
      </c>
      <c r="I394" s="169">
        <v>5942</v>
      </c>
      <c r="J394" s="169">
        <v>6358</v>
      </c>
      <c r="K394" s="167">
        <v>775.30000000000007</v>
      </c>
      <c r="L394" s="168">
        <v>1.7767579085395837</v>
      </c>
      <c r="M394" s="168">
        <v>1.354435038645565</v>
      </c>
      <c r="N394" s="168">
        <v>0.87673469387755099</v>
      </c>
      <c r="O394" s="168">
        <v>1.207214593154335</v>
      </c>
      <c r="P394" s="168">
        <v>0.8691081128438759</v>
      </c>
      <c r="Q394" s="168">
        <v>1.1281736281736283</v>
      </c>
      <c r="R394" s="22" t="s">
        <v>2664</v>
      </c>
      <c r="S394" s="22" t="s">
        <v>2671</v>
      </c>
      <c r="T394" s="22" t="s">
        <v>2669</v>
      </c>
      <c r="U394" s="22" t="s">
        <v>2669</v>
      </c>
      <c r="V394" s="22" t="s">
        <v>2683</v>
      </c>
      <c r="W394" s="22" t="s">
        <v>2683</v>
      </c>
      <c r="X394" s="22" t="s">
        <v>2683</v>
      </c>
      <c r="Y394" s="22" t="s">
        <v>2683</v>
      </c>
    </row>
    <row r="395" spans="2:25" x14ac:dyDescent="0.45">
      <c r="B395" s="22" t="s">
        <v>50</v>
      </c>
      <c r="C395" s="22" t="s">
        <v>1185</v>
      </c>
      <c r="D395" s="22" t="s">
        <v>1186</v>
      </c>
      <c r="E395" s="22" t="s">
        <v>25</v>
      </c>
      <c r="F395" s="22" t="s">
        <v>1187</v>
      </c>
      <c r="G395" s="165" t="s">
        <v>2620</v>
      </c>
      <c r="H395" s="169">
        <v>3249</v>
      </c>
      <c r="I395" s="169">
        <v>1227</v>
      </c>
      <c r="J395" s="169">
        <v>830</v>
      </c>
      <c r="K395" s="167">
        <v>324.90000000000003</v>
      </c>
      <c r="L395" s="168">
        <v>1</v>
      </c>
      <c r="M395" s="168">
        <v>1</v>
      </c>
      <c r="N395" s="168">
        <v>1</v>
      </c>
      <c r="O395" s="168">
        <v>0</v>
      </c>
      <c r="P395" s="168">
        <v>0</v>
      </c>
      <c r="Q395" s="168">
        <v>0</v>
      </c>
      <c r="R395" s="22" t="s">
        <v>2664</v>
      </c>
      <c r="S395" s="22" t="s">
        <v>2671</v>
      </c>
      <c r="T395" s="22" t="s">
        <v>2683</v>
      </c>
      <c r="U395" s="22" t="s">
        <v>2683</v>
      </c>
      <c r="V395" s="22" t="s">
        <v>2678</v>
      </c>
      <c r="W395" s="22" t="s">
        <v>2678</v>
      </c>
      <c r="X395" s="22" t="s">
        <v>2678</v>
      </c>
      <c r="Y395" s="22" t="s">
        <v>2678</v>
      </c>
    </row>
    <row r="396" spans="2:25" x14ac:dyDescent="0.45">
      <c r="B396" s="22" t="s">
        <v>50</v>
      </c>
      <c r="C396" s="22" t="s">
        <v>2338</v>
      </c>
      <c r="D396" s="22" t="s">
        <v>2338</v>
      </c>
      <c r="E396" s="22" t="s">
        <v>25</v>
      </c>
      <c r="F396" s="22" t="s">
        <v>2366</v>
      </c>
      <c r="G396" s="165" t="s">
        <v>2628</v>
      </c>
      <c r="H396" s="169">
        <v>-6</v>
      </c>
      <c r="I396" s="169">
        <v>0</v>
      </c>
      <c r="J396" s="169">
        <v>0</v>
      </c>
      <c r="K396" s="167">
        <v>-0.60000000000000009</v>
      </c>
      <c r="L396" s="168">
        <v>0</v>
      </c>
      <c r="M396" s="168">
        <v>0</v>
      </c>
      <c r="N396" s="168">
        <v>0</v>
      </c>
      <c r="O396" s="168">
        <v>0</v>
      </c>
      <c r="P396" s="168">
        <v>0</v>
      </c>
      <c r="Q396" s="168">
        <v>0</v>
      </c>
      <c r="R396" s="22" t="s">
        <v>2664</v>
      </c>
      <c r="S396" s="22" t="s">
        <v>2671</v>
      </c>
      <c r="T396" s="22" t="s">
        <v>2678</v>
      </c>
      <c r="U396" s="22" t="s">
        <v>2678</v>
      </c>
      <c r="V396" s="22" t="s">
        <v>2678</v>
      </c>
      <c r="W396" s="22" t="s">
        <v>2678</v>
      </c>
      <c r="X396" s="22" t="s">
        <v>2678</v>
      </c>
      <c r="Y396" s="22" t="s">
        <v>2678</v>
      </c>
    </row>
    <row r="397" spans="2:25" x14ac:dyDescent="0.45">
      <c r="B397" s="22" t="s">
        <v>50</v>
      </c>
      <c r="C397" s="22" t="s">
        <v>1188</v>
      </c>
      <c r="D397" s="22" t="s">
        <v>1189</v>
      </c>
      <c r="E397" s="22" t="s">
        <v>25</v>
      </c>
      <c r="F397" s="22" t="s">
        <v>1190</v>
      </c>
      <c r="G397" s="165" t="s">
        <v>2629</v>
      </c>
      <c r="H397" s="169">
        <v>420</v>
      </c>
      <c r="I397" s="169">
        <v>924</v>
      </c>
      <c r="J397" s="169">
        <v>1053</v>
      </c>
      <c r="K397" s="167">
        <v>42</v>
      </c>
      <c r="L397" s="168">
        <v>1.2184210025320312</v>
      </c>
      <c r="M397" s="168">
        <v>0.93101412416549356</v>
      </c>
      <c r="N397" s="168">
        <v>1.203422094829661</v>
      </c>
      <c r="O397" s="168">
        <v>1.0921673239001006</v>
      </c>
      <c r="P397" s="168">
        <v>1.138254930843839</v>
      </c>
      <c r="Q397" s="168">
        <v>1.0696790962711187</v>
      </c>
      <c r="R397" s="22" t="s">
        <v>2664</v>
      </c>
      <c r="S397" s="22" t="s">
        <v>2671</v>
      </c>
      <c r="T397" s="22" t="s">
        <v>2669</v>
      </c>
      <c r="U397" s="22" t="s">
        <v>2669</v>
      </c>
      <c r="V397" s="22" t="s">
        <v>2669</v>
      </c>
      <c r="W397" s="22" t="s">
        <v>2669</v>
      </c>
      <c r="X397" s="22" t="s">
        <v>2669</v>
      </c>
      <c r="Y397" s="22" t="s">
        <v>2669</v>
      </c>
    </row>
    <row r="398" spans="2:25" x14ac:dyDescent="0.45">
      <c r="B398" s="22" t="s">
        <v>50</v>
      </c>
      <c r="C398" s="22" t="s">
        <v>1191</v>
      </c>
      <c r="D398" s="22" t="s">
        <v>1192</v>
      </c>
      <c r="E398" s="22" t="s">
        <v>25</v>
      </c>
      <c r="F398" s="22" t="s">
        <v>1193</v>
      </c>
      <c r="G398" s="165" t="s">
        <v>2629</v>
      </c>
      <c r="H398" s="169">
        <v>1549</v>
      </c>
      <c r="I398" s="169">
        <v>777</v>
      </c>
      <c r="J398" s="169">
        <v>861</v>
      </c>
      <c r="K398" s="167">
        <v>154.9</v>
      </c>
      <c r="L398" s="168">
        <v>1.0258011283812412</v>
      </c>
      <c r="M398" s="168">
        <v>1.0298087895571821</v>
      </c>
      <c r="N398" s="168">
        <v>1.202565473009086</v>
      </c>
      <c r="O398" s="168">
        <v>1.2188409216010063</v>
      </c>
      <c r="P398" s="168">
        <v>1.0890580259905533</v>
      </c>
      <c r="Q398" s="168">
        <v>0.79902518926909172</v>
      </c>
      <c r="R398" s="22" t="s">
        <v>2664</v>
      </c>
      <c r="S398" s="22" t="s">
        <v>2671</v>
      </c>
      <c r="T398" s="22" t="s">
        <v>2669</v>
      </c>
      <c r="U398" s="22" t="s">
        <v>2669</v>
      </c>
      <c r="V398" s="22" t="s">
        <v>2669</v>
      </c>
      <c r="W398" s="22" t="s">
        <v>2669</v>
      </c>
      <c r="X398" s="22" t="s">
        <v>2669</v>
      </c>
      <c r="Y398" s="22" t="s">
        <v>2669</v>
      </c>
    </row>
    <row r="399" spans="2:25" x14ac:dyDescent="0.45">
      <c r="B399" s="22" t="s">
        <v>50</v>
      </c>
      <c r="C399" s="22" t="s">
        <v>1194</v>
      </c>
      <c r="D399" s="22" t="s">
        <v>1195</v>
      </c>
      <c r="E399" s="22" t="s">
        <v>25</v>
      </c>
      <c r="F399" s="22" t="s">
        <v>1196</v>
      </c>
      <c r="G399" s="165" t="s">
        <v>2633</v>
      </c>
      <c r="H399" s="169">
        <v>895</v>
      </c>
      <c r="I399" s="169">
        <v>749</v>
      </c>
      <c r="J399" s="169">
        <v>811</v>
      </c>
      <c r="K399" s="167">
        <v>89.5</v>
      </c>
      <c r="L399" s="168">
        <v>0.94678339563250047</v>
      </c>
      <c r="M399" s="168">
        <v>1.0968162684531926</v>
      </c>
      <c r="N399" s="168">
        <v>1.3189448441247003</v>
      </c>
      <c r="O399" s="168">
        <v>1.2310501272546197</v>
      </c>
      <c r="P399" s="168">
        <v>1.0508617065994115</v>
      </c>
      <c r="Q399" s="168">
        <v>0.977230528681716</v>
      </c>
      <c r="R399" s="22" t="s">
        <v>2664</v>
      </c>
      <c r="S399" s="22" t="s">
        <v>2671</v>
      </c>
      <c r="T399" s="22" t="s">
        <v>2669</v>
      </c>
      <c r="U399" s="22" t="s">
        <v>2669</v>
      </c>
      <c r="V399" s="22" t="s">
        <v>2669</v>
      </c>
      <c r="W399" s="22" t="s">
        <v>2669</v>
      </c>
      <c r="X399" s="22" t="s">
        <v>2669</v>
      </c>
      <c r="Y399" s="22" t="s">
        <v>2669</v>
      </c>
    </row>
    <row r="400" spans="2:25" x14ac:dyDescent="0.45">
      <c r="B400" s="22" t="s">
        <v>50</v>
      </c>
      <c r="C400" s="22" t="s">
        <v>1197</v>
      </c>
      <c r="D400" s="22" t="s">
        <v>1197</v>
      </c>
      <c r="E400" s="22" t="s">
        <v>25</v>
      </c>
      <c r="F400" s="22" t="s">
        <v>1198</v>
      </c>
      <c r="G400" s="165" t="s">
        <v>2629</v>
      </c>
      <c r="H400" s="169">
        <v>105</v>
      </c>
      <c r="I400" s="169">
        <v>135</v>
      </c>
      <c r="J400" s="169">
        <v>174</v>
      </c>
      <c r="K400" s="167">
        <v>10.5</v>
      </c>
      <c r="L400" s="168">
        <v>1.1682242990654206</v>
      </c>
      <c r="M400" s="168">
        <v>0.95693779904306231</v>
      </c>
      <c r="N400" s="168">
        <v>0.88495575221238931</v>
      </c>
      <c r="O400" s="168">
        <v>1.0212765957446808</v>
      </c>
      <c r="P400" s="168">
        <v>0.77235772357723576</v>
      </c>
      <c r="Q400" s="168">
        <v>0.84070796460176989</v>
      </c>
      <c r="R400" s="22" t="s">
        <v>2664</v>
      </c>
      <c r="S400" s="22" t="s">
        <v>2671</v>
      </c>
      <c r="T400" s="22" t="s">
        <v>2669</v>
      </c>
      <c r="U400" s="22" t="s">
        <v>2669</v>
      </c>
      <c r="V400" s="22" t="s">
        <v>2669</v>
      </c>
      <c r="W400" s="22" t="s">
        <v>2669</v>
      </c>
      <c r="X400" s="22" t="s">
        <v>2669</v>
      </c>
      <c r="Y400" s="22" t="s">
        <v>2669</v>
      </c>
    </row>
    <row r="401" spans="2:25" x14ac:dyDescent="0.45">
      <c r="B401" s="22" t="s">
        <v>50</v>
      </c>
      <c r="C401" s="22" t="s">
        <v>1200</v>
      </c>
      <c r="D401" s="22" t="s">
        <v>1201</v>
      </c>
      <c r="E401" s="22" t="s">
        <v>25</v>
      </c>
      <c r="F401" s="22" t="s">
        <v>1202</v>
      </c>
      <c r="G401" s="165" t="s">
        <v>2629</v>
      </c>
      <c r="H401" s="169">
        <v>1217</v>
      </c>
      <c r="I401" s="169">
        <v>1592</v>
      </c>
      <c r="J401" s="169">
        <v>2056</v>
      </c>
      <c r="K401" s="167">
        <v>121.7</v>
      </c>
      <c r="L401" s="168">
        <v>0.93910806174957118</v>
      </c>
      <c r="M401" s="168">
        <v>0.84677419354838712</v>
      </c>
      <c r="N401" s="168">
        <v>1.1342964151952917</v>
      </c>
      <c r="O401" s="168">
        <v>1.0131712259371835</v>
      </c>
      <c r="P401" s="168">
        <v>0.88509316770186341</v>
      </c>
      <c r="Q401" s="168">
        <v>0.9050279329608939</v>
      </c>
      <c r="R401" s="22" t="s">
        <v>2664</v>
      </c>
      <c r="S401" s="22" t="s">
        <v>2671</v>
      </c>
      <c r="T401" s="22" t="s">
        <v>2669</v>
      </c>
      <c r="U401" s="22" t="s">
        <v>2669</v>
      </c>
      <c r="V401" s="22" t="s">
        <v>2669</v>
      </c>
      <c r="W401" s="22" t="s">
        <v>2669</v>
      </c>
      <c r="X401" s="22" t="s">
        <v>2669</v>
      </c>
      <c r="Y401" s="22" t="s">
        <v>2669</v>
      </c>
    </row>
    <row r="402" spans="2:25" x14ac:dyDescent="0.45">
      <c r="B402" s="22" t="s">
        <v>32</v>
      </c>
      <c r="C402" s="22" t="s">
        <v>1417</v>
      </c>
      <c r="D402" s="22" t="s">
        <v>1417</v>
      </c>
      <c r="E402" s="22" t="s">
        <v>25</v>
      </c>
      <c r="F402" s="22" t="s">
        <v>1418</v>
      </c>
      <c r="G402" s="165" t="s">
        <v>2624</v>
      </c>
      <c r="H402" s="169">
        <v>23640</v>
      </c>
      <c r="I402" s="169">
        <v>14590</v>
      </c>
      <c r="J402" s="169">
        <v>6180</v>
      </c>
      <c r="K402" s="167">
        <v>2364</v>
      </c>
      <c r="L402" s="168">
        <v>2.6744186046511627</v>
      </c>
      <c r="M402" s="168">
        <v>0.56756756756756754</v>
      </c>
      <c r="N402" s="168">
        <v>1.3</v>
      </c>
      <c r="O402" s="168">
        <v>3.6842105263157894</v>
      </c>
      <c r="P402" s="168">
        <v>0.62295081967213117</v>
      </c>
      <c r="Q402" s="168">
        <v>0.9107142857142857</v>
      </c>
      <c r="R402" s="22" t="s">
        <v>2667</v>
      </c>
      <c r="S402" s="22" t="s">
        <v>2668</v>
      </c>
      <c r="T402" s="22" t="s">
        <v>2669</v>
      </c>
      <c r="U402" s="22" t="s">
        <v>2669</v>
      </c>
      <c r="V402" s="22" t="s">
        <v>2669</v>
      </c>
      <c r="W402" s="22" t="s">
        <v>2669</v>
      </c>
      <c r="X402" s="22" t="s">
        <v>2669</v>
      </c>
      <c r="Y402" s="22" t="s">
        <v>2669</v>
      </c>
    </row>
    <row r="403" spans="2:25" x14ac:dyDescent="0.45">
      <c r="B403" s="22" t="s">
        <v>32</v>
      </c>
      <c r="C403" s="22" t="s">
        <v>1420</v>
      </c>
      <c r="D403" s="22" t="s">
        <v>1420</v>
      </c>
      <c r="E403" s="22" t="s">
        <v>25</v>
      </c>
      <c r="F403" s="22" t="s">
        <v>1421</v>
      </c>
      <c r="G403" s="165" t="s">
        <v>2624</v>
      </c>
      <c r="H403" s="169">
        <v>231980</v>
      </c>
      <c r="I403" s="169">
        <v>223470</v>
      </c>
      <c r="J403" s="169">
        <v>207100</v>
      </c>
      <c r="K403" s="167">
        <v>23198</v>
      </c>
      <c r="L403" s="168">
        <v>1.2192543127434614</v>
      </c>
      <c r="M403" s="168">
        <v>0.91033138401559455</v>
      </c>
      <c r="N403" s="168">
        <v>0.88473144236572121</v>
      </c>
      <c r="O403" s="168">
        <v>1.1597261836851112</v>
      </c>
      <c r="P403" s="168">
        <v>0.85130890052356023</v>
      </c>
      <c r="Q403" s="168">
        <v>1.0947429231658001</v>
      </c>
      <c r="R403" s="22" t="s">
        <v>2667</v>
      </c>
      <c r="S403" s="22" t="s">
        <v>2668</v>
      </c>
      <c r="T403" s="22" t="s">
        <v>2669</v>
      </c>
      <c r="U403" s="22" t="s">
        <v>2669</v>
      </c>
      <c r="V403" s="22" t="s">
        <v>2669</v>
      </c>
      <c r="W403" s="22" t="s">
        <v>2669</v>
      </c>
      <c r="X403" s="22" t="s">
        <v>2669</v>
      </c>
      <c r="Y403" s="22" t="s">
        <v>2669</v>
      </c>
    </row>
    <row r="404" spans="2:25" x14ac:dyDescent="0.45">
      <c r="B404" s="22" t="s">
        <v>50</v>
      </c>
      <c r="C404" s="22" t="s">
        <v>1203</v>
      </c>
      <c r="D404" s="22" t="s">
        <v>1204</v>
      </c>
      <c r="E404" s="22" t="s">
        <v>25</v>
      </c>
      <c r="F404" s="22" t="s">
        <v>1205</v>
      </c>
      <c r="G404" s="165" t="s">
        <v>2629</v>
      </c>
      <c r="H404" s="169">
        <v>1232</v>
      </c>
      <c r="I404" s="169">
        <v>1365</v>
      </c>
      <c r="J404" s="169">
        <v>1624</v>
      </c>
      <c r="K404" s="167">
        <v>123.2</v>
      </c>
      <c r="L404" s="168">
        <v>1.1068943706514864</v>
      </c>
      <c r="M404" s="168">
        <v>1.0021786492374729</v>
      </c>
      <c r="N404" s="168">
        <v>0.9417040358744394</v>
      </c>
      <c r="O404" s="168">
        <v>0.99932019034670294</v>
      </c>
      <c r="P404" s="168">
        <v>0.96045197740112997</v>
      </c>
      <c r="Q404" s="168">
        <v>1.0957178841309823</v>
      </c>
      <c r="R404" s="22" t="s">
        <v>2664</v>
      </c>
      <c r="S404" s="22" t="s">
        <v>2671</v>
      </c>
      <c r="T404" s="22" t="s">
        <v>2669</v>
      </c>
      <c r="U404" s="22" t="s">
        <v>2669</v>
      </c>
      <c r="V404" s="22" t="s">
        <v>2669</v>
      </c>
      <c r="W404" s="22" t="s">
        <v>2669</v>
      </c>
      <c r="X404" s="22" t="s">
        <v>2669</v>
      </c>
      <c r="Y404" s="22" t="s">
        <v>2669</v>
      </c>
    </row>
    <row r="405" spans="2:25" x14ac:dyDescent="0.45">
      <c r="B405" s="22" t="s">
        <v>50</v>
      </c>
      <c r="C405" s="22" t="s">
        <v>1207</v>
      </c>
      <c r="D405" s="22" t="s">
        <v>1208</v>
      </c>
      <c r="E405" s="22" t="s">
        <v>25</v>
      </c>
      <c r="F405" s="22" t="s">
        <v>1209</v>
      </c>
      <c r="G405" s="165" t="s">
        <v>2629</v>
      </c>
      <c r="H405" s="169">
        <v>111672</v>
      </c>
      <c r="I405" s="169">
        <v>154219</v>
      </c>
      <c r="J405" s="169">
        <v>155433</v>
      </c>
      <c r="K405" s="167">
        <v>11167.2</v>
      </c>
      <c r="L405" s="168">
        <v>0.9752001535424436</v>
      </c>
      <c r="M405" s="168">
        <v>0.96532970768184911</v>
      </c>
      <c r="N405" s="168">
        <v>1.0016136107281615</v>
      </c>
      <c r="O405" s="168">
        <v>1.0768083863629376</v>
      </c>
      <c r="P405" s="168">
        <v>0.96201705666332815</v>
      </c>
      <c r="Q405" s="168">
        <v>0.90641934701140436</v>
      </c>
      <c r="R405" s="22" t="s">
        <v>2664</v>
      </c>
      <c r="S405" s="22" t="s">
        <v>2671</v>
      </c>
      <c r="T405" s="22" t="s">
        <v>2669</v>
      </c>
      <c r="U405" s="22" t="s">
        <v>2669</v>
      </c>
      <c r="V405" s="22" t="s">
        <v>2669</v>
      </c>
      <c r="W405" s="22" t="s">
        <v>2669</v>
      </c>
      <c r="X405" s="22" t="s">
        <v>2669</v>
      </c>
      <c r="Y405" s="22" t="s">
        <v>2669</v>
      </c>
    </row>
    <row r="406" spans="2:25" x14ac:dyDescent="0.45">
      <c r="B406" s="22" t="s">
        <v>50</v>
      </c>
      <c r="C406" s="22" t="s">
        <v>1210</v>
      </c>
      <c r="D406" s="22" t="s">
        <v>1211</v>
      </c>
      <c r="E406" s="22" t="s">
        <v>25</v>
      </c>
      <c r="F406" s="22" t="s">
        <v>1212</v>
      </c>
      <c r="G406" s="165" t="s">
        <v>2624</v>
      </c>
      <c r="H406" s="169">
        <v>135</v>
      </c>
      <c r="I406" s="169">
        <v>151</v>
      </c>
      <c r="J406" s="169">
        <v>180</v>
      </c>
      <c r="K406" s="167">
        <v>13.5</v>
      </c>
      <c r="L406" s="168">
        <v>1.4601769911504423</v>
      </c>
      <c r="M406" s="168">
        <v>1.015625</v>
      </c>
      <c r="N406" s="168">
        <v>1.0434782608695652</v>
      </c>
      <c r="O406" s="168">
        <v>1.3636363636363635</v>
      </c>
      <c r="P406" s="168">
        <v>0.449438202247191</v>
      </c>
      <c r="Q406" s="168">
        <v>0.73298429319371727</v>
      </c>
      <c r="R406" s="22" t="s">
        <v>2664</v>
      </c>
      <c r="S406" s="22" t="s">
        <v>2671</v>
      </c>
      <c r="T406" s="22" t="s">
        <v>2669</v>
      </c>
      <c r="U406" s="22" t="s">
        <v>2669</v>
      </c>
      <c r="V406" s="22" t="s">
        <v>2669</v>
      </c>
      <c r="W406" s="22" t="s">
        <v>2669</v>
      </c>
      <c r="X406" s="22" t="s">
        <v>2669</v>
      </c>
      <c r="Y406" s="22" t="s">
        <v>2669</v>
      </c>
    </row>
    <row r="407" spans="2:25" x14ac:dyDescent="0.45">
      <c r="B407" s="22" t="s">
        <v>50</v>
      </c>
      <c r="C407" s="22" t="s">
        <v>1213</v>
      </c>
      <c r="D407" s="22" t="s">
        <v>1214</v>
      </c>
      <c r="E407" s="22" t="s">
        <v>25</v>
      </c>
      <c r="F407" s="22" t="s">
        <v>1215</v>
      </c>
      <c r="G407" s="165" t="s">
        <v>2624</v>
      </c>
      <c r="H407" s="169">
        <v>6346</v>
      </c>
      <c r="I407" s="169">
        <v>12581</v>
      </c>
      <c r="J407" s="169">
        <v>18795</v>
      </c>
      <c r="K407" s="167">
        <v>634.6</v>
      </c>
      <c r="L407" s="168">
        <v>1.1965101786456169</v>
      </c>
      <c r="M407" s="168">
        <v>1.1093117408906883</v>
      </c>
      <c r="N407" s="168">
        <v>1.2796963946869071</v>
      </c>
      <c r="O407" s="168">
        <v>1.3732228286503605</v>
      </c>
      <c r="P407" s="168">
        <v>0.81123097941301181</v>
      </c>
      <c r="Q407" s="168">
        <v>0.92512868507253154</v>
      </c>
      <c r="R407" s="22" t="s">
        <v>2664</v>
      </c>
      <c r="S407" s="22" t="s">
        <v>2671</v>
      </c>
      <c r="T407" s="22" t="s">
        <v>2669</v>
      </c>
      <c r="U407" s="22" t="s">
        <v>2669</v>
      </c>
      <c r="V407" s="22" t="s">
        <v>2669</v>
      </c>
      <c r="W407" s="22" t="s">
        <v>2669</v>
      </c>
      <c r="X407" s="22" t="s">
        <v>2669</v>
      </c>
      <c r="Y407" s="22" t="s">
        <v>2669</v>
      </c>
    </row>
    <row r="408" spans="2:25" x14ac:dyDescent="0.45">
      <c r="B408" s="22" t="s">
        <v>50</v>
      </c>
      <c r="C408" s="22" t="s">
        <v>1216</v>
      </c>
      <c r="D408" s="22" t="s">
        <v>1217</v>
      </c>
      <c r="E408" s="22" t="s">
        <v>25</v>
      </c>
      <c r="F408" s="22" t="s">
        <v>1218</v>
      </c>
      <c r="G408" s="165" t="s">
        <v>2624</v>
      </c>
      <c r="H408" s="169">
        <v>7992</v>
      </c>
      <c r="I408" s="169">
        <v>15063</v>
      </c>
      <c r="J408" s="169">
        <v>19989</v>
      </c>
      <c r="K408" s="167">
        <v>799.2</v>
      </c>
      <c r="L408" s="168">
        <v>0.8216105305256568</v>
      </c>
      <c r="M408" s="168">
        <v>0.8757792686431044</v>
      </c>
      <c r="N408" s="168">
        <v>0.87754024808656639</v>
      </c>
      <c r="O408" s="168">
        <v>1.2800269017646972</v>
      </c>
      <c r="P408" s="168">
        <v>0.86362483779067167</v>
      </c>
      <c r="Q408" s="168">
        <v>1.1709601873536299</v>
      </c>
      <c r="R408" s="22" t="s">
        <v>2664</v>
      </c>
      <c r="S408" s="22" t="s">
        <v>2671</v>
      </c>
      <c r="T408" s="22" t="s">
        <v>2669</v>
      </c>
      <c r="U408" s="22" t="s">
        <v>2669</v>
      </c>
      <c r="V408" s="22" t="s">
        <v>2669</v>
      </c>
      <c r="W408" s="22" t="s">
        <v>2669</v>
      </c>
      <c r="X408" s="22" t="s">
        <v>2669</v>
      </c>
      <c r="Y408" s="22" t="s">
        <v>2669</v>
      </c>
    </row>
    <row r="409" spans="2:25" x14ac:dyDescent="0.45">
      <c r="B409" s="22" t="s">
        <v>50</v>
      </c>
      <c r="C409" s="22" t="s">
        <v>1219</v>
      </c>
      <c r="D409" s="22" t="s">
        <v>1220</v>
      </c>
      <c r="E409" s="22" t="s">
        <v>25</v>
      </c>
      <c r="F409" s="22" t="s">
        <v>1221</v>
      </c>
      <c r="G409" s="165" t="s">
        <v>2633</v>
      </c>
      <c r="H409" s="169">
        <v>1454</v>
      </c>
      <c r="I409" s="169">
        <v>969</v>
      </c>
      <c r="J409" s="169">
        <v>974</v>
      </c>
      <c r="K409" s="167">
        <v>145.4</v>
      </c>
      <c r="L409" s="168">
        <v>0.96820123398196489</v>
      </c>
      <c r="M409" s="168">
        <v>1.0315925209542232</v>
      </c>
      <c r="N409" s="168">
        <v>0.62387522495500902</v>
      </c>
      <c r="O409" s="168">
        <v>0.91064314171883898</v>
      </c>
      <c r="P409" s="168">
        <v>1.7397167902899526</v>
      </c>
      <c r="Q409" s="168">
        <v>0.76801683324566017</v>
      </c>
      <c r="R409" s="22" t="s">
        <v>2664</v>
      </c>
      <c r="S409" s="22" t="s">
        <v>2665</v>
      </c>
      <c r="T409" s="22" t="s">
        <v>2669</v>
      </c>
      <c r="U409" s="22" t="s">
        <v>2669</v>
      </c>
      <c r="V409" s="22" t="s">
        <v>2669</v>
      </c>
      <c r="W409" s="22" t="s">
        <v>2669</v>
      </c>
      <c r="X409" s="22" t="s">
        <v>2669</v>
      </c>
      <c r="Y409" s="22" t="s">
        <v>2669</v>
      </c>
    </row>
    <row r="410" spans="2:25" x14ac:dyDescent="0.45">
      <c r="B410" s="22" t="s">
        <v>50</v>
      </c>
      <c r="C410" s="22" t="s">
        <v>1223</v>
      </c>
      <c r="D410" s="22" t="s">
        <v>1223</v>
      </c>
      <c r="E410" s="22" t="s">
        <v>25</v>
      </c>
      <c r="F410" s="22" t="s">
        <v>1224</v>
      </c>
      <c r="G410" s="165" t="s">
        <v>2624</v>
      </c>
      <c r="H410" s="169">
        <v>-8</v>
      </c>
      <c r="I410" s="169">
        <v>0</v>
      </c>
      <c r="J410" s="169">
        <v>0</v>
      </c>
      <c r="K410" s="167">
        <v>-0.8</v>
      </c>
      <c r="L410" s="168">
        <v>0</v>
      </c>
      <c r="M410" s="168">
        <v>0</v>
      </c>
      <c r="N410" s="168">
        <v>0</v>
      </c>
      <c r="O410" s="168">
        <v>0</v>
      </c>
      <c r="P410" s="168">
        <v>0</v>
      </c>
      <c r="Q410" s="168">
        <v>0</v>
      </c>
      <c r="R410" s="22" t="s">
        <v>2664</v>
      </c>
      <c r="S410" s="22" t="s">
        <v>2671</v>
      </c>
      <c r="T410" s="22" t="s">
        <v>2678</v>
      </c>
      <c r="U410" s="22" t="s">
        <v>2678</v>
      </c>
      <c r="V410" s="22" t="s">
        <v>2678</v>
      </c>
      <c r="W410" s="22" t="s">
        <v>2678</v>
      </c>
      <c r="X410" s="22" t="s">
        <v>2678</v>
      </c>
      <c r="Y410" s="22" t="s">
        <v>2678</v>
      </c>
    </row>
    <row r="411" spans="2:25" x14ac:dyDescent="0.45">
      <c r="B411" t="s">
        <v>50</v>
      </c>
      <c r="C411" s="22" t="s">
        <v>1225</v>
      </c>
      <c r="D411" t="s">
        <v>1225</v>
      </c>
      <c r="E411" t="s">
        <v>25</v>
      </c>
      <c r="F411" s="23" t="s">
        <v>1226</v>
      </c>
      <c r="G411" s="165" t="s">
        <v>2624</v>
      </c>
      <c r="H411" s="169">
        <v>0</v>
      </c>
      <c r="I411" s="169">
        <v>0</v>
      </c>
      <c r="J411" s="169">
        <v>0</v>
      </c>
      <c r="K411" s="167">
        <v>0</v>
      </c>
      <c r="L411" s="168">
        <v>0</v>
      </c>
      <c r="M411" s="168">
        <v>0</v>
      </c>
      <c r="N411" s="168">
        <v>0</v>
      </c>
      <c r="O411" s="168">
        <v>0</v>
      </c>
      <c r="P411" s="168">
        <v>0</v>
      </c>
      <c r="Q411" s="168">
        <v>0</v>
      </c>
      <c r="R411" s="22" t="s">
        <v>2664</v>
      </c>
      <c r="S411" s="22" t="s">
        <v>2671</v>
      </c>
      <c r="T411" s="22" t="s">
        <v>2678</v>
      </c>
      <c r="U411" s="22" t="s">
        <v>2678</v>
      </c>
      <c r="V411" s="22" t="s">
        <v>2678</v>
      </c>
      <c r="W411" s="22" t="s">
        <v>2678</v>
      </c>
      <c r="X411" s="22" t="s">
        <v>2678</v>
      </c>
      <c r="Y411" s="22" t="s">
        <v>2678</v>
      </c>
    </row>
    <row r="412" spans="2:25" x14ac:dyDescent="0.45">
      <c r="B412" t="s">
        <v>50</v>
      </c>
      <c r="C412" s="22" t="s">
        <v>1227</v>
      </c>
      <c r="D412" t="s">
        <v>1227</v>
      </c>
      <c r="E412" t="s">
        <v>25</v>
      </c>
      <c r="F412" s="23" t="s">
        <v>1228</v>
      </c>
      <c r="G412" s="165" t="s">
        <v>2624</v>
      </c>
      <c r="H412" s="169">
        <v>14</v>
      </c>
      <c r="I412" s="169">
        <v>12</v>
      </c>
      <c r="J412" s="169">
        <v>-1</v>
      </c>
      <c r="K412" s="167">
        <v>1.4000000000000001</v>
      </c>
      <c r="L412" s="168">
        <v>0</v>
      </c>
      <c r="M412" s="168">
        <v>0</v>
      </c>
      <c r="N412" s="168">
        <v>0</v>
      </c>
      <c r="O412" s="168">
        <v>0</v>
      </c>
      <c r="P412" s="168">
        <v>0</v>
      </c>
      <c r="Q412" s="168">
        <v>0</v>
      </c>
      <c r="R412" s="22" t="s">
        <v>2664</v>
      </c>
      <c r="S412" s="22" t="s">
        <v>2671</v>
      </c>
      <c r="T412" s="22" t="s">
        <v>2678</v>
      </c>
      <c r="U412" s="22" t="s">
        <v>2678</v>
      </c>
      <c r="V412" s="22" t="s">
        <v>2678</v>
      </c>
      <c r="W412" s="22" t="s">
        <v>2678</v>
      </c>
      <c r="X412" s="22" t="s">
        <v>2678</v>
      </c>
      <c r="Y412" s="22" t="s">
        <v>2678</v>
      </c>
    </row>
    <row r="413" spans="2:25" x14ac:dyDescent="0.45">
      <c r="B413" s="22" t="s">
        <v>50</v>
      </c>
      <c r="C413" s="22" t="s">
        <v>1230</v>
      </c>
      <c r="D413" s="22" t="s">
        <v>1230</v>
      </c>
      <c r="E413" s="22" t="s">
        <v>25</v>
      </c>
      <c r="F413" s="22" t="s">
        <v>1231</v>
      </c>
      <c r="G413" s="165" t="s">
        <v>2620</v>
      </c>
      <c r="H413" s="169">
        <v>21461</v>
      </c>
      <c r="I413" s="169">
        <v>20411</v>
      </c>
      <c r="J413" s="169">
        <v>19985</v>
      </c>
      <c r="K413" s="167">
        <v>2146.1</v>
      </c>
      <c r="L413" s="168">
        <v>1.0467791411042944</v>
      </c>
      <c r="M413" s="168">
        <v>1.2688910696761531</v>
      </c>
      <c r="N413" s="168">
        <v>1.5889872173058013</v>
      </c>
      <c r="O413" s="168">
        <v>1.0414297319252641</v>
      </c>
      <c r="P413" s="168">
        <v>1.5051740357478833</v>
      </c>
      <c r="Q413" s="168">
        <v>3.490506329113924</v>
      </c>
      <c r="R413" s="22" t="s">
        <v>2664</v>
      </c>
      <c r="S413" s="22" t="s">
        <v>2702</v>
      </c>
      <c r="T413" s="22" t="s">
        <v>2669</v>
      </c>
      <c r="U413" s="22" t="s">
        <v>2669</v>
      </c>
      <c r="V413" s="22" t="s">
        <v>2669</v>
      </c>
      <c r="W413" s="22" t="s">
        <v>2669</v>
      </c>
      <c r="X413" s="22" t="s">
        <v>2669</v>
      </c>
      <c r="Y413" s="22" t="s">
        <v>2669</v>
      </c>
    </row>
    <row r="414" spans="2:25" x14ac:dyDescent="0.45">
      <c r="B414" s="22" t="s">
        <v>50</v>
      </c>
      <c r="C414" s="22" t="s">
        <v>1234</v>
      </c>
      <c r="D414" s="22" t="s">
        <v>1235</v>
      </c>
      <c r="E414" s="22" t="s">
        <v>25</v>
      </c>
      <c r="F414" s="22" t="s">
        <v>1236</v>
      </c>
      <c r="G414" s="165" t="s">
        <v>2633</v>
      </c>
      <c r="H414" s="169">
        <v>339</v>
      </c>
      <c r="I414" s="169">
        <v>444</v>
      </c>
      <c r="J414" s="169">
        <v>435</v>
      </c>
      <c r="K414" s="167">
        <v>33.9</v>
      </c>
      <c r="L414" s="168">
        <v>1.1851851851851851</v>
      </c>
      <c r="M414" s="168">
        <v>1.2316715542521994</v>
      </c>
      <c r="N414" s="168">
        <v>1.2609970674486803</v>
      </c>
      <c r="O414" s="168">
        <v>1.0344827586206897</v>
      </c>
      <c r="P414" s="168">
        <v>1.0275689223057645</v>
      </c>
      <c r="Q414" s="168">
        <v>0.96514745308311001</v>
      </c>
      <c r="R414" s="22" t="s">
        <v>2664</v>
      </c>
      <c r="S414" s="22" t="s">
        <v>2671</v>
      </c>
      <c r="T414" s="22" t="s">
        <v>2669</v>
      </c>
      <c r="U414" s="22" t="s">
        <v>2669</v>
      </c>
      <c r="V414" s="22" t="s">
        <v>2669</v>
      </c>
      <c r="W414" s="22" t="s">
        <v>2669</v>
      </c>
      <c r="X414" s="22" t="s">
        <v>2669</v>
      </c>
      <c r="Y414" s="22" t="s">
        <v>2669</v>
      </c>
    </row>
    <row r="415" spans="2:25" x14ac:dyDescent="0.45">
      <c r="B415" s="22" t="s">
        <v>50</v>
      </c>
      <c r="C415" s="22" t="s">
        <v>1237</v>
      </c>
      <c r="D415" s="22" t="s">
        <v>1238</v>
      </c>
      <c r="E415" s="22" t="s">
        <v>25</v>
      </c>
      <c r="F415" s="22" t="s">
        <v>1239</v>
      </c>
      <c r="G415" s="165" t="s">
        <v>2629</v>
      </c>
      <c r="H415" s="169">
        <v>6828</v>
      </c>
      <c r="I415" s="169">
        <v>8064</v>
      </c>
      <c r="J415" s="169">
        <v>9227</v>
      </c>
      <c r="K415" s="167">
        <v>682.80000000000007</v>
      </c>
      <c r="L415" s="168">
        <v>1.0091941590048674</v>
      </c>
      <c r="M415" s="168">
        <v>0.93245829915231071</v>
      </c>
      <c r="N415" s="168">
        <v>0.98109691160809365</v>
      </c>
      <c r="O415" s="168">
        <v>1.1353092783505154</v>
      </c>
      <c r="P415" s="168">
        <v>0.92113810575548905</v>
      </c>
      <c r="Q415" s="168">
        <v>1.0401989225031083</v>
      </c>
      <c r="R415" s="22" t="s">
        <v>2664</v>
      </c>
      <c r="S415" s="22" t="s">
        <v>2671</v>
      </c>
      <c r="T415" s="22" t="s">
        <v>2669</v>
      </c>
      <c r="U415" s="22" t="s">
        <v>2669</v>
      </c>
      <c r="V415" s="22" t="s">
        <v>2669</v>
      </c>
      <c r="W415" s="22" t="s">
        <v>2669</v>
      </c>
      <c r="X415" s="22" t="s">
        <v>2669</v>
      </c>
      <c r="Y415" s="22" t="s">
        <v>2669</v>
      </c>
    </row>
    <row r="416" spans="2:25" x14ac:dyDescent="0.45">
      <c r="B416" s="22" t="s">
        <v>50</v>
      </c>
      <c r="C416" s="22" t="s">
        <v>1240</v>
      </c>
      <c r="D416" s="22" t="s">
        <v>1240</v>
      </c>
      <c r="E416" s="22" t="s">
        <v>25</v>
      </c>
      <c r="F416" s="22" t="s">
        <v>1241</v>
      </c>
      <c r="G416" s="165" t="s">
        <v>2620</v>
      </c>
      <c r="H416" s="169">
        <v>256</v>
      </c>
      <c r="I416" s="169">
        <v>214</v>
      </c>
      <c r="J416" s="169">
        <v>183</v>
      </c>
      <c r="K416" s="167">
        <v>25.6</v>
      </c>
      <c r="L416" s="168">
        <v>1.0582010582010584</v>
      </c>
      <c r="M416" s="168">
        <v>1.1728395061728396</v>
      </c>
      <c r="N416" s="168">
        <v>1.125</v>
      </c>
      <c r="O416" s="168">
        <v>1.2376237623762376</v>
      </c>
      <c r="P416" s="168">
        <v>0.9</v>
      </c>
      <c r="Q416" s="168">
        <v>0.74468085106382975</v>
      </c>
      <c r="R416" s="22" t="s">
        <v>2664</v>
      </c>
      <c r="S416" s="22" t="s">
        <v>2671</v>
      </c>
      <c r="T416" s="22" t="s">
        <v>2669</v>
      </c>
      <c r="U416" s="22" t="s">
        <v>2669</v>
      </c>
      <c r="V416" s="22" t="s">
        <v>2669</v>
      </c>
      <c r="W416" s="22" t="s">
        <v>2669</v>
      </c>
      <c r="X416" s="22" t="s">
        <v>2669</v>
      </c>
      <c r="Y416" s="22" t="s">
        <v>2669</v>
      </c>
    </row>
    <row r="417" spans="2:25" x14ac:dyDescent="0.45">
      <c r="B417" s="22" t="s">
        <v>50</v>
      </c>
      <c r="C417" s="22" t="s">
        <v>2339</v>
      </c>
      <c r="D417" s="22" t="s">
        <v>2340</v>
      </c>
      <c r="E417" s="22" t="s">
        <v>25</v>
      </c>
      <c r="F417" s="22" t="s">
        <v>2367</v>
      </c>
      <c r="G417" s="165" t="s">
        <v>2628</v>
      </c>
      <c r="H417" s="169">
        <v>-77</v>
      </c>
      <c r="I417" s="169">
        <v>0</v>
      </c>
      <c r="J417" s="169">
        <v>0</v>
      </c>
      <c r="K417" s="167">
        <v>-7.7</v>
      </c>
      <c r="L417" s="168">
        <v>0</v>
      </c>
      <c r="M417" s="168">
        <v>0</v>
      </c>
      <c r="N417" s="168">
        <v>0</v>
      </c>
      <c r="O417" s="168">
        <v>0</v>
      </c>
      <c r="P417" s="168">
        <v>0</v>
      </c>
      <c r="Q417" s="168">
        <v>0</v>
      </c>
      <c r="R417" s="22" t="s">
        <v>2664</v>
      </c>
      <c r="S417" s="22" t="s">
        <v>2671</v>
      </c>
      <c r="T417" s="22" t="s">
        <v>2678</v>
      </c>
      <c r="U417" s="22" t="s">
        <v>2678</v>
      </c>
      <c r="V417" s="22" t="s">
        <v>2678</v>
      </c>
      <c r="W417" s="22" t="s">
        <v>2678</v>
      </c>
      <c r="X417" s="22" t="s">
        <v>2678</v>
      </c>
      <c r="Y417" s="22" t="s">
        <v>2678</v>
      </c>
    </row>
    <row r="418" spans="2:25" x14ac:dyDescent="0.45">
      <c r="B418" s="22" t="s">
        <v>50</v>
      </c>
      <c r="C418" s="22" t="s">
        <v>2341</v>
      </c>
      <c r="D418" s="22" t="s">
        <v>2342</v>
      </c>
      <c r="E418" s="22" t="s">
        <v>25</v>
      </c>
      <c r="F418" s="22" t="s">
        <v>2368</v>
      </c>
      <c r="G418" s="165" t="s">
        <v>2628</v>
      </c>
      <c r="H418" s="169">
        <v>-3</v>
      </c>
      <c r="I418" s="169">
        <v>0</v>
      </c>
      <c r="J418" s="169">
        <v>0</v>
      </c>
      <c r="K418" s="167">
        <v>-0.30000000000000004</v>
      </c>
      <c r="L418" s="168">
        <v>0</v>
      </c>
      <c r="M418" s="168">
        <v>0</v>
      </c>
      <c r="N418" s="168">
        <v>0</v>
      </c>
      <c r="O418" s="168">
        <v>0</v>
      </c>
      <c r="P418" s="168">
        <v>0</v>
      </c>
      <c r="Q418" s="168">
        <v>0</v>
      </c>
      <c r="R418" s="22" t="s">
        <v>2664</v>
      </c>
      <c r="S418" s="22" t="s">
        <v>2671</v>
      </c>
      <c r="T418" s="22" t="s">
        <v>2678</v>
      </c>
      <c r="U418" s="22" t="s">
        <v>2678</v>
      </c>
      <c r="V418" s="22" t="s">
        <v>2678</v>
      </c>
      <c r="W418" s="22" t="s">
        <v>2678</v>
      </c>
      <c r="X418" s="22" t="s">
        <v>2678</v>
      </c>
      <c r="Y418" s="22" t="s">
        <v>2678</v>
      </c>
    </row>
    <row r="419" spans="2:25" x14ac:dyDescent="0.45">
      <c r="B419" s="22" t="s">
        <v>50</v>
      </c>
      <c r="C419" s="22" t="s">
        <v>1242</v>
      </c>
      <c r="D419" s="22" t="s">
        <v>1243</v>
      </c>
      <c r="E419" s="22" t="s">
        <v>25</v>
      </c>
      <c r="F419" s="22" t="s">
        <v>1244</v>
      </c>
      <c r="G419" s="165" t="s">
        <v>2628</v>
      </c>
      <c r="H419" s="169">
        <v>9938</v>
      </c>
      <c r="I419" s="169">
        <v>10120</v>
      </c>
      <c r="J419" s="169">
        <v>10720</v>
      </c>
      <c r="K419" s="167">
        <v>993.80000000000007</v>
      </c>
      <c r="L419" s="168">
        <v>1.0627068610788084</v>
      </c>
      <c r="M419" s="168">
        <v>0.96314713263314433</v>
      </c>
      <c r="N419" s="168">
        <v>1.1071601745595605</v>
      </c>
      <c r="O419" s="168">
        <v>1.0360729657716745</v>
      </c>
      <c r="P419" s="168">
        <v>0.91673032849503444</v>
      </c>
      <c r="Q419" s="168">
        <v>0.95414789292340318</v>
      </c>
      <c r="R419" s="22" t="s">
        <v>2664</v>
      </c>
      <c r="S419" s="22" t="s">
        <v>2671</v>
      </c>
      <c r="T419" s="22" t="s">
        <v>2669</v>
      </c>
      <c r="U419" s="22" t="s">
        <v>2669</v>
      </c>
      <c r="V419" s="22" t="s">
        <v>2669</v>
      </c>
      <c r="W419" s="22" t="s">
        <v>2669</v>
      </c>
      <c r="X419" s="22" t="s">
        <v>2669</v>
      </c>
      <c r="Y419" s="22" t="s">
        <v>2669</v>
      </c>
    </row>
    <row r="420" spans="2:25" x14ac:dyDescent="0.45">
      <c r="B420" s="22" t="s">
        <v>50</v>
      </c>
      <c r="C420" s="22" t="s">
        <v>1245</v>
      </c>
      <c r="D420" s="22" t="s">
        <v>1245</v>
      </c>
      <c r="E420" s="22" t="s">
        <v>25</v>
      </c>
      <c r="F420" s="22" t="s">
        <v>1246</v>
      </c>
      <c r="G420" s="165" t="s">
        <v>2629</v>
      </c>
      <c r="H420" s="169">
        <v>9695</v>
      </c>
      <c r="I420" s="169">
        <v>10001</v>
      </c>
      <c r="J420" s="169">
        <v>11326</v>
      </c>
      <c r="K420" s="167">
        <v>969.5</v>
      </c>
      <c r="L420" s="168">
        <v>1.0710239024477977</v>
      </c>
      <c r="M420" s="168">
        <v>0.97197106690777579</v>
      </c>
      <c r="N420" s="168">
        <v>1.1196790029364954</v>
      </c>
      <c r="O420" s="168">
        <v>1.0978435916571743</v>
      </c>
      <c r="P420" s="168">
        <v>0.90429614468738317</v>
      </c>
      <c r="Q420" s="168">
        <v>1.0222128645120538</v>
      </c>
      <c r="R420" s="22" t="s">
        <v>2664</v>
      </c>
      <c r="S420" s="22" t="s">
        <v>2671</v>
      </c>
      <c r="T420" s="22" t="s">
        <v>2669</v>
      </c>
      <c r="U420" s="22" t="s">
        <v>2669</v>
      </c>
      <c r="V420" s="22" t="s">
        <v>2669</v>
      </c>
      <c r="W420" s="22" t="s">
        <v>2669</v>
      </c>
      <c r="X420" s="22" t="s">
        <v>2669</v>
      </c>
      <c r="Y420" s="22" t="s">
        <v>2669</v>
      </c>
    </row>
    <row r="421" spans="2:25" x14ac:dyDescent="0.45">
      <c r="B421" s="22" t="s">
        <v>50</v>
      </c>
      <c r="C421" s="22" t="s">
        <v>1247</v>
      </c>
      <c r="D421" s="22" t="s">
        <v>1248</v>
      </c>
      <c r="E421" s="22" t="s">
        <v>25</v>
      </c>
      <c r="F421" s="22" t="s">
        <v>1249</v>
      </c>
      <c r="G421" s="165" t="s">
        <v>2629</v>
      </c>
      <c r="H421" s="169">
        <v>252</v>
      </c>
      <c r="I421" s="169">
        <v>296</v>
      </c>
      <c r="J421" s="169">
        <v>353</v>
      </c>
      <c r="K421" s="167">
        <v>25.200000000000003</v>
      </c>
      <c r="L421" s="168">
        <v>1.0376447876447876</v>
      </c>
      <c r="M421" s="168">
        <v>0.69908814589665658</v>
      </c>
      <c r="N421" s="168">
        <v>0.78692493946731235</v>
      </c>
      <c r="O421" s="168">
        <v>0.81300813008130091</v>
      </c>
      <c r="P421" s="168">
        <v>0.67886658795749699</v>
      </c>
      <c r="Q421" s="168">
        <v>0.99410898379970547</v>
      </c>
      <c r="R421" s="22" t="s">
        <v>2664</v>
      </c>
      <c r="S421" s="22" t="s">
        <v>2671</v>
      </c>
      <c r="T421" s="22" t="s">
        <v>2669</v>
      </c>
      <c r="U421" s="22" t="s">
        <v>2669</v>
      </c>
      <c r="V421" s="22" t="s">
        <v>2669</v>
      </c>
      <c r="W421" s="22" t="s">
        <v>2669</v>
      </c>
      <c r="X421" s="22" t="s">
        <v>2669</v>
      </c>
      <c r="Y421" s="22" t="s">
        <v>2669</v>
      </c>
    </row>
    <row r="422" spans="2:25" x14ac:dyDescent="0.45">
      <c r="B422" s="22" t="s">
        <v>50</v>
      </c>
      <c r="C422" s="22" t="s">
        <v>1250</v>
      </c>
      <c r="D422" s="22" t="s">
        <v>1251</v>
      </c>
      <c r="E422" s="22" t="s">
        <v>25</v>
      </c>
      <c r="F422" s="22" t="s">
        <v>1252</v>
      </c>
      <c r="G422" s="165" t="s">
        <v>2620</v>
      </c>
      <c r="H422" s="169">
        <v>50</v>
      </c>
      <c r="I422" s="169">
        <v>45</v>
      </c>
      <c r="J422" s="169">
        <v>38</v>
      </c>
      <c r="K422" s="167">
        <v>5</v>
      </c>
      <c r="L422" s="168">
        <v>0.98522167487684742</v>
      </c>
      <c r="M422" s="168">
        <v>0</v>
      </c>
      <c r="N422" s="168">
        <v>0</v>
      </c>
      <c r="O422" s="168">
        <v>0.3968253968253968</v>
      </c>
      <c r="P422" s="168">
        <v>1.5873015873015872</v>
      </c>
      <c r="Q422" s="168">
        <v>2.1008403361344539</v>
      </c>
      <c r="R422" s="22" t="s">
        <v>2664</v>
      </c>
      <c r="S422" s="22" t="s">
        <v>2671</v>
      </c>
      <c r="T422" s="22" t="s">
        <v>2669</v>
      </c>
      <c r="U422" s="22" t="s">
        <v>2669</v>
      </c>
      <c r="V422" s="22" t="s">
        <v>2669</v>
      </c>
      <c r="W422" s="22" t="s">
        <v>2669</v>
      </c>
      <c r="X422" s="22" t="s">
        <v>2669</v>
      </c>
      <c r="Y422" s="22" t="s">
        <v>2669</v>
      </c>
    </row>
    <row r="423" spans="2:25" x14ac:dyDescent="0.45">
      <c r="B423" s="22" t="s">
        <v>50</v>
      </c>
      <c r="C423" s="22" t="s">
        <v>1253</v>
      </c>
      <c r="D423" s="22" t="s">
        <v>1253</v>
      </c>
      <c r="E423" s="22" t="s">
        <v>25</v>
      </c>
      <c r="F423" s="22" t="s">
        <v>1254</v>
      </c>
      <c r="G423" s="165" t="s">
        <v>2629</v>
      </c>
      <c r="H423" s="169">
        <v>4624</v>
      </c>
      <c r="I423" s="169">
        <v>4976</v>
      </c>
      <c r="J423" s="169">
        <v>5096</v>
      </c>
      <c r="K423" s="167">
        <v>462.40000000000003</v>
      </c>
      <c r="L423" s="168">
        <v>1.1453561016243232</v>
      </c>
      <c r="M423" s="168">
        <v>0.87923454874579776</v>
      </c>
      <c r="N423" s="168">
        <v>1.145781328007988</v>
      </c>
      <c r="O423" s="168">
        <v>1.1537527325722614</v>
      </c>
      <c r="P423" s="168">
        <v>0.82729609721897646</v>
      </c>
      <c r="Q423" s="168">
        <v>1.0563725490196079</v>
      </c>
      <c r="R423" s="22" t="s">
        <v>2664</v>
      </c>
      <c r="S423" s="22" t="s">
        <v>2671</v>
      </c>
      <c r="T423" s="22" t="s">
        <v>2669</v>
      </c>
      <c r="U423" s="22" t="s">
        <v>2669</v>
      </c>
      <c r="V423" s="22" t="s">
        <v>2669</v>
      </c>
      <c r="W423" s="22" t="s">
        <v>2669</v>
      </c>
      <c r="X423" s="22" t="s">
        <v>2669</v>
      </c>
      <c r="Y423" s="22" t="s">
        <v>2669</v>
      </c>
    </row>
    <row r="424" spans="2:25" x14ac:dyDescent="0.45">
      <c r="B424" s="22" t="s">
        <v>50</v>
      </c>
      <c r="C424" s="22" t="s">
        <v>2431</v>
      </c>
      <c r="D424" s="22" t="s">
        <v>2412</v>
      </c>
      <c r="E424" s="22" t="s">
        <v>25</v>
      </c>
      <c r="F424" s="22" t="s">
        <v>2388</v>
      </c>
      <c r="G424" s="165" t="s">
        <v>2628</v>
      </c>
      <c r="H424" s="169">
        <v>-4</v>
      </c>
      <c r="I424" s="169">
        <v>0</v>
      </c>
      <c r="J424" s="169">
        <v>0</v>
      </c>
      <c r="K424" s="167">
        <v>-0.4</v>
      </c>
      <c r="L424" s="168">
        <v>0</v>
      </c>
      <c r="M424" s="168">
        <v>0</v>
      </c>
      <c r="N424" s="168">
        <v>0</v>
      </c>
      <c r="O424" s="168">
        <v>0</v>
      </c>
      <c r="P424" s="168">
        <v>0</v>
      </c>
      <c r="Q424" s="168">
        <v>0</v>
      </c>
      <c r="R424" s="22" t="s">
        <v>2664</v>
      </c>
      <c r="S424" s="22" t="s">
        <v>2671</v>
      </c>
      <c r="T424" s="22" t="s">
        <v>2678</v>
      </c>
      <c r="U424" s="22" t="s">
        <v>2678</v>
      </c>
      <c r="V424" s="22" t="s">
        <v>2678</v>
      </c>
      <c r="W424" s="22" t="s">
        <v>2678</v>
      </c>
      <c r="X424" s="22" t="s">
        <v>2678</v>
      </c>
      <c r="Y424" s="22" t="s">
        <v>2678</v>
      </c>
    </row>
    <row r="425" spans="2:25" x14ac:dyDescent="0.45">
      <c r="B425" s="22" t="s">
        <v>50</v>
      </c>
      <c r="C425" s="22" t="s">
        <v>1256</v>
      </c>
      <c r="D425" s="22" t="s">
        <v>1256</v>
      </c>
      <c r="E425" s="22" t="s">
        <v>25</v>
      </c>
      <c r="F425" s="22" t="s">
        <v>1257</v>
      </c>
      <c r="G425" s="165" t="s">
        <v>2629</v>
      </c>
      <c r="H425" s="169">
        <v>363</v>
      </c>
      <c r="I425" s="169">
        <v>490</v>
      </c>
      <c r="J425" s="169">
        <v>654</v>
      </c>
      <c r="K425" s="167">
        <v>36.300000000000004</v>
      </c>
      <c r="L425" s="168">
        <v>1.0337291039045426</v>
      </c>
      <c r="M425" s="168">
        <v>0.87296598924505897</v>
      </c>
      <c r="N425" s="168">
        <v>1.0669849537037037</v>
      </c>
      <c r="O425" s="168">
        <v>1.0948405638428904</v>
      </c>
      <c r="P425" s="168">
        <v>0.93514009457265856</v>
      </c>
      <c r="Q425" s="168">
        <v>1.0261959847749833</v>
      </c>
      <c r="R425" s="22" t="s">
        <v>2664</v>
      </c>
      <c r="S425" s="22" t="s">
        <v>2671</v>
      </c>
      <c r="T425" s="22" t="s">
        <v>2669</v>
      </c>
      <c r="U425" s="22" t="s">
        <v>2669</v>
      </c>
      <c r="V425" s="22" t="s">
        <v>2669</v>
      </c>
      <c r="W425" s="22" t="s">
        <v>2669</v>
      </c>
      <c r="X425" s="22" t="s">
        <v>2669</v>
      </c>
      <c r="Y425" s="22" t="s">
        <v>2669</v>
      </c>
    </row>
    <row r="426" spans="2:25" x14ac:dyDescent="0.45">
      <c r="B426" s="22" t="s">
        <v>50</v>
      </c>
      <c r="C426" s="22" t="s">
        <v>1259</v>
      </c>
      <c r="D426" s="22" t="s">
        <v>1260</v>
      </c>
      <c r="E426" s="22" t="s">
        <v>25</v>
      </c>
      <c r="F426" s="22" t="s">
        <v>1261</v>
      </c>
      <c r="G426" s="165" t="s">
        <v>2629</v>
      </c>
      <c r="H426" s="169">
        <v>469</v>
      </c>
      <c r="I426" s="169">
        <v>695</v>
      </c>
      <c r="J426" s="169">
        <v>988</v>
      </c>
      <c r="K426" s="167">
        <v>46.900000000000006</v>
      </c>
      <c r="L426" s="168">
        <v>1.0307578131442237</v>
      </c>
      <c r="M426" s="168">
        <v>0.95052340509579303</v>
      </c>
      <c r="N426" s="168">
        <v>1.1134755282822784</v>
      </c>
      <c r="O426" s="168">
        <v>1.1211573236889691</v>
      </c>
      <c r="P426" s="168">
        <v>0.96393186587925228</v>
      </c>
      <c r="Q426" s="168">
        <v>0.97443969717412482</v>
      </c>
      <c r="R426" s="22" t="s">
        <v>2664</v>
      </c>
      <c r="S426" s="22" t="s">
        <v>2671</v>
      </c>
      <c r="T426" s="22" t="s">
        <v>2669</v>
      </c>
      <c r="U426" s="22" t="s">
        <v>2669</v>
      </c>
      <c r="V426" s="22" t="s">
        <v>2669</v>
      </c>
      <c r="W426" s="22" t="s">
        <v>2669</v>
      </c>
      <c r="X426" s="22" t="s">
        <v>2669</v>
      </c>
      <c r="Y426" s="22" t="s">
        <v>2669</v>
      </c>
    </row>
    <row r="427" spans="2:25" x14ac:dyDescent="0.45">
      <c r="B427" s="22" t="s">
        <v>32</v>
      </c>
      <c r="C427" s="22" t="s">
        <v>1262</v>
      </c>
      <c r="D427" s="22" t="s">
        <v>1262</v>
      </c>
      <c r="E427" s="22" t="s">
        <v>25</v>
      </c>
      <c r="F427" s="22" t="s">
        <v>1264</v>
      </c>
      <c r="G427" s="165" t="s">
        <v>2629</v>
      </c>
      <c r="H427" s="169">
        <v>234300</v>
      </c>
      <c r="I427" s="169">
        <v>358450</v>
      </c>
      <c r="J427" s="169">
        <v>637900</v>
      </c>
      <c r="K427" s="167">
        <v>23430</v>
      </c>
      <c r="L427" s="168">
        <v>1</v>
      </c>
      <c r="M427" s="168">
        <v>0.78774805867126829</v>
      </c>
      <c r="N427" s="168">
        <v>0.77892918825561308</v>
      </c>
      <c r="O427" s="168">
        <v>1.0348460291734198</v>
      </c>
      <c r="P427" s="168">
        <v>0.81213632585203654</v>
      </c>
      <c r="Q427" s="168">
        <v>1.1067518248175183</v>
      </c>
      <c r="R427" s="22" t="s">
        <v>2667</v>
      </c>
      <c r="S427" s="22" t="s">
        <v>2668</v>
      </c>
      <c r="T427" s="22" t="s">
        <v>2669</v>
      </c>
      <c r="U427" s="22" t="s">
        <v>2669</v>
      </c>
      <c r="V427" s="22" t="s">
        <v>2669</v>
      </c>
      <c r="W427" s="22" t="s">
        <v>2669</v>
      </c>
      <c r="X427" s="22" t="s">
        <v>2669</v>
      </c>
      <c r="Y427" s="22" t="s">
        <v>2669</v>
      </c>
    </row>
    <row r="428" spans="2:25" x14ac:dyDescent="0.45">
      <c r="B428" s="22" t="s">
        <v>32</v>
      </c>
      <c r="C428" s="22" t="s">
        <v>1266</v>
      </c>
      <c r="D428" s="22" t="s">
        <v>1266</v>
      </c>
      <c r="E428" s="22" t="s">
        <v>25</v>
      </c>
      <c r="F428" s="22" t="s">
        <v>1267</v>
      </c>
      <c r="G428" s="165" t="s">
        <v>2620</v>
      </c>
      <c r="H428" s="169">
        <v>8970</v>
      </c>
      <c r="I428" s="169">
        <v>8935</v>
      </c>
      <c r="J428" s="169">
        <v>7370</v>
      </c>
      <c r="K428" s="167">
        <v>897</v>
      </c>
      <c r="L428" s="168">
        <v>0.3235294117647059</v>
      </c>
      <c r="M428" s="168">
        <v>0.95348837209302328</v>
      </c>
      <c r="N428" s="168">
        <v>0.9550561797752809</v>
      </c>
      <c r="O428" s="168">
        <v>0.9213483146067416</v>
      </c>
      <c r="P428" s="168">
        <v>0.76744186046511631</v>
      </c>
      <c r="Q428" s="168">
        <v>1.1212121212121211</v>
      </c>
      <c r="R428" s="22" t="s">
        <v>2667</v>
      </c>
      <c r="S428" s="22" t="s">
        <v>2670</v>
      </c>
      <c r="T428" s="22" t="s">
        <v>2669</v>
      </c>
      <c r="U428" s="22" t="s">
        <v>2669</v>
      </c>
      <c r="V428" s="22" t="s">
        <v>2669</v>
      </c>
      <c r="W428" s="22" t="s">
        <v>2669</v>
      </c>
      <c r="X428" s="22" t="s">
        <v>2669</v>
      </c>
      <c r="Y428" s="22" t="s">
        <v>2669</v>
      </c>
    </row>
    <row r="429" spans="2:25" x14ac:dyDescent="0.45">
      <c r="B429" s="22" t="s">
        <v>50</v>
      </c>
      <c r="C429" s="22" t="s">
        <v>1269</v>
      </c>
      <c r="D429" s="22" t="s">
        <v>1269</v>
      </c>
      <c r="E429" s="22" t="s">
        <v>25</v>
      </c>
      <c r="F429" s="22" t="s">
        <v>1270</v>
      </c>
      <c r="G429" s="165" t="s">
        <v>2629</v>
      </c>
      <c r="H429" s="169">
        <v>0</v>
      </c>
      <c r="I429" s="169">
        <v>113</v>
      </c>
      <c r="J429" s="169">
        <v>1605</v>
      </c>
      <c r="K429" s="167">
        <v>0</v>
      </c>
      <c r="L429" s="168">
        <v>1.6411824668705404</v>
      </c>
      <c r="M429" s="168">
        <v>1.1168681635002879</v>
      </c>
      <c r="N429" s="168">
        <v>1.0896483407627537</v>
      </c>
      <c r="O429" s="168">
        <v>1.184393869019972</v>
      </c>
      <c r="P429" s="168">
        <v>0.88381742738589208</v>
      </c>
      <c r="Q429" s="168">
        <v>1.3389679715302489</v>
      </c>
      <c r="R429" s="22" t="s">
        <v>2664</v>
      </c>
      <c r="S429" s="22" t="s">
        <v>2671</v>
      </c>
      <c r="T429" s="22" t="s">
        <v>2669</v>
      </c>
      <c r="U429" s="22" t="s">
        <v>2669</v>
      </c>
      <c r="V429" s="22" t="s">
        <v>2669</v>
      </c>
      <c r="W429" s="22" t="s">
        <v>2669</v>
      </c>
      <c r="X429" s="22" t="s">
        <v>2669</v>
      </c>
      <c r="Y429" s="22" t="s">
        <v>2669</v>
      </c>
    </row>
    <row r="430" spans="2:25" x14ac:dyDescent="0.45">
      <c r="B430" s="22" t="s">
        <v>50</v>
      </c>
      <c r="C430" s="22" t="s">
        <v>1271</v>
      </c>
      <c r="D430" s="22" t="s">
        <v>1271</v>
      </c>
      <c r="E430" s="22" t="s">
        <v>25</v>
      </c>
      <c r="F430" s="22" t="s">
        <v>1272</v>
      </c>
      <c r="G430" s="165" t="s">
        <v>2629</v>
      </c>
      <c r="H430" s="169">
        <v>0</v>
      </c>
      <c r="I430" s="169">
        <v>151</v>
      </c>
      <c r="J430" s="169">
        <v>2080</v>
      </c>
      <c r="K430" s="167">
        <v>0</v>
      </c>
      <c r="L430" s="168">
        <v>1.3069800569800569</v>
      </c>
      <c r="M430" s="168">
        <v>0.99018733273862625</v>
      </c>
      <c r="N430" s="168">
        <v>1.0886927280369902</v>
      </c>
      <c r="O430" s="168">
        <v>1.1427441676551997</v>
      </c>
      <c r="P430" s="168">
        <v>0.83727702948671279</v>
      </c>
      <c r="Q430" s="168">
        <v>1.4580751755472945</v>
      </c>
      <c r="R430" s="22" t="s">
        <v>2664</v>
      </c>
      <c r="S430" s="22" t="s">
        <v>2671</v>
      </c>
      <c r="T430" s="22" t="s">
        <v>2669</v>
      </c>
      <c r="U430" s="22" t="s">
        <v>2669</v>
      </c>
      <c r="V430" s="22" t="s">
        <v>2669</v>
      </c>
      <c r="W430" s="22" t="s">
        <v>2669</v>
      </c>
      <c r="X430" s="22" t="s">
        <v>2669</v>
      </c>
      <c r="Y430" s="22" t="s">
        <v>2669</v>
      </c>
    </row>
    <row r="431" spans="2:25" x14ac:dyDescent="0.45">
      <c r="B431" s="22" t="s">
        <v>23</v>
      </c>
      <c r="C431" s="22" t="s">
        <v>1273</v>
      </c>
      <c r="D431" s="22" t="s">
        <v>1273</v>
      </c>
      <c r="E431" s="22" t="s">
        <v>25</v>
      </c>
      <c r="F431" s="22" t="s">
        <v>1274</v>
      </c>
      <c r="G431" s="165" t="s">
        <v>2629</v>
      </c>
      <c r="H431" s="169">
        <v>186</v>
      </c>
      <c r="I431" s="169">
        <v>184</v>
      </c>
      <c r="J431" s="169">
        <v>218</v>
      </c>
      <c r="K431" s="167">
        <v>18.600000000000001</v>
      </c>
      <c r="L431" s="168">
        <v>1.2360939431396785</v>
      </c>
      <c r="M431" s="168">
        <v>0.75131480090157776</v>
      </c>
      <c r="N431" s="168">
        <v>1.1398176291793314</v>
      </c>
      <c r="O431" s="168">
        <v>1.1939368770764121</v>
      </c>
      <c r="P431" s="168">
        <v>0.75987841945288748</v>
      </c>
      <c r="Q431" s="168">
        <v>1.070663811563169</v>
      </c>
      <c r="R431" s="22" t="s">
        <v>2664</v>
      </c>
      <c r="S431" s="22" t="s">
        <v>2682</v>
      </c>
      <c r="T431" s="22" t="s">
        <v>2669</v>
      </c>
      <c r="U431" s="22" t="s">
        <v>2669</v>
      </c>
      <c r="V431" s="22" t="s">
        <v>2669</v>
      </c>
      <c r="W431" s="22" t="s">
        <v>2669</v>
      </c>
      <c r="X431" s="22" t="s">
        <v>2669</v>
      </c>
      <c r="Y431" s="22" t="s">
        <v>2669</v>
      </c>
    </row>
    <row r="432" spans="2:25" x14ac:dyDescent="0.45">
      <c r="B432" s="22" t="s">
        <v>23</v>
      </c>
      <c r="C432" s="22" t="s">
        <v>1278</v>
      </c>
      <c r="D432" s="22" t="s">
        <v>1278</v>
      </c>
      <c r="E432" s="22" t="s">
        <v>25</v>
      </c>
      <c r="F432" s="22" t="s">
        <v>1279</v>
      </c>
      <c r="G432" s="165" t="s">
        <v>2628</v>
      </c>
      <c r="H432" s="169">
        <v>295</v>
      </c>
      <c r="I432" s="169">
        <v>298</v>
      </c>
      <c r="J432" s="169">
        <v>318</v>
      </c>
      <c r="K432" s="167">
        <v>29.5</v>
      </c>
      <c r="L432" s="168">
        <v>1.3036623817608537</v>
      </c>
      <c r="M432" s="168">
        <v>0.99462167538495538</v>
      </c>
      <c r="N432" s="168">
        <v>1.0239389873596498</v>
      </c>
      <c r="O432" s="168">
        <v>1.0776587862867919</v>
      </c>
      <c r="P432" s="168">
        <v>0.85277664074225679</v>
      </c>
      <c r="Q432" s="168">
        <v>1.0989010989010988</v>
      </c>
      <c r="R432" s="22" t="s">
        <v>2664</v>
      </c>
      <c r="S432" s="22" t="s">
        <v>2682</v>
      </c>
      <c r="T432" s="22" t="s">
        <v>2669</v>
      </c>
      <c r="U432" s="22" t="s">
        <v>2669</v>
      </c>
      <c r="V432" s="22" t="s">
        <v>2669</v>
      </c>
      <c r="W432" s="22" t="s">
        <v>2669</v>
      </c>
      <c r="X432" s="22" t="s">
        <v>2669</v>
      </c>
      <c r="Y432" s="22" t="s">
        <v>2669</v>
      </c>
    </row>
    <row r="433" spans="2:25" x14ac:dyDescent="0.45">
      <c r="B433" s="22" t="s">
        <v>23</v>
      </c>
      <c r="C433" s="22" t="s">
        <v>1281</v>
      </c>
      <c r="D433" s="22" t="s">
        <v>1281</v>
      </c>
      <c r="E433" s="22" t="s">
        <v>25</v>
      </c>
      <c r="F433" s="22" t="s">
        <v>1282</v>
      </c>
      <c r="G433" s="165" t="s">
        <v>2629</v>
      </c>
      <c r="H433" s="169">
        <v>111</v>
      </c>
      <c r="I433" s="169">
        <v>106</v>
      </c>
      <c r="J433" s="169">
        <v>127</v>
      </c>
      <c r="K433" s="167">
        <v>11.100000000000001</v>
      </c>
      <c r="L433" s="168">
        <v>1.2812299807815504</v>
      </c>
      <c r="M433" s="168">
        <v>1.0004001600640255</v>
      </c>
      <c r="N433" s="168">
        <v>1.0164479763444836</v>
      </c>
      <c r="O433" s="168">
        <v>1.053001053001053</v>
      </c>
      <c r="P433" s="168">
        <v>0.90415913200723319</v>
      </c>
      <c r="Q433" s="168">
        <v>1.017984390906006</v>
      </c>
      <c r="R433" s="22" t="s">
        <v>2664</v>
      </c>
      <c r="S433" s="22" t="s">
        <v>2682</v>
      </c>
      <c r="T433" s="22" t="s">
        <v>2669</v>
      </c>
      <c r="U433" s="22" t="s">
        <v>2669</v>
      </c>
      <c r="V433" s="22" t="s">
        <v>2669</v>
      </c>
      <c r="W433" s="22" t="s">
        <v>2669</v>
      </c>
      <c r="X433" s="22" t="s">
        <v>2669</v>
      </c>
      <c r="Y433" s="22" t="s">
        <v>2669</v>
      </c>
    </row>
    <row r="434" spans="2:25" x14ac:dyDescent="0.45">
      <c r="B434" s="22" t="s">
        <v>23</v>
      </c>
      <c r="C434" s="22" t="s">
        <v>1284</v>
      </c>
      <c r="D434" s="22" t="s">
        <v>1284</v>
      </c>
      <c r="E434" s="22" t="s">
        <v>25</v>
      </c>
      <c r="F434" s="22" t="s">
        <v>1285</v>
      </c>
      <c r="G434" s="165" t="s">
        <v>2628</v>
      </c>
      <c r="H434" s="169">
        <v>364</v>
      </c>
      <c r="I434" s="169">
        <v>368</v>
      </c>
      <c r="J434" s="169">
        <v>356</v>
      </c>
      <c r="K434" s="167">
        <v>36.4</v>
      </c>
      <c r="L434" s="168">
        <v>1.2175324675324675</v>
      </c>
      <c r="M434" s="168">
        <v>0.75603181907829864</v>
      </c>
      <c r="N434" s="168">
        <v>1.0308592710827349</v>
      </c>
      <c r="O434" s="168">
        <v>1.081287368019336</v>
      </c>
      <c r="P434" s="168">
        <v>0.80401363607126775</v>
      </c>
      <c r="Q434" s="168">
        <v>1.1042097998619738</v>
      </c>
      <c r="R434" s="22" t="s">
        <v>2664</v>
      </c>
      <c r="S434" s="22" t="s">
        <v>2682</v>
      </c>
      <c r="T434" s="22" t="s">
        <v>2669</v>
      </c>
      <c r="U434" s="22" t="s">
        <v>2669</v>
      </c>
      <c r="V434" s="22" t="s">
        <v>2669</v>
      </c>
      <c r="W434" s="22" t="s">
        <v>2669</v>
      </c>
      <c r="X434" s="22" t="s">
        <v>2669</v>
      </c>
      <c r="Y434" s="22" t="s">
        <v>2669</v>
      </c>
    </row>
    <row r="435" spans="2:25" x14ac:dyDescent="0.45">
      <c r="B435" s="22" t="s">
        <v>50</v>
      </c>
      <c r="C435" s="22" t="s">
        <v>1287</v>
      </c>
      <c r="D435" s="22" t="s">
        <v>2703</v>
      </c>
      <c r="E435" s="22" t="s">
        <v>25</v>
      </c>
      <c r="F435" s="22" t="s">
        <v>2704</v>
      </c>
      <c r="G435" s="165" t="s">
        <v>2628</v>
      </c>
      <c r="H435" s="169">
        <v>242908</v>
      </c>
      <c r="I435" s="169">
        <v>255528</v>
      </c>
      <c r="J435" s="169">
        <v>260484</v>
      </c>
      <c r="K435" s="167">
        <v>24290.800000000003</v>
      </c>
      <c r="L435" s="168">
        <v>0.98301978007442137</v>
      </c>
      <c r="M435" s="168">
        <v>1</v>
      </c>
      <c r="N435" s="168">
        <v>1</v>
      </c>
      <c r="O435" s="168">
        <v>0</v>
      </c>
      <c r="P435" s="168">
        <v>0</v>
      </c>
      <c r="Q435" s="168">
        <v>0</v>
      </c>
      <c r="R435" s="22" t="s">
        <v>2664</v>
      </c>
      <c r="S435" s="22" t="s">
        <v>2671</v>
      </c>
      <c r="T435" s="22" t="s">
        <v>2669</v>
      </c>
      <c r="U435" s="22" t="s">
        <v>2669</v>
      </c>
      <c r="V435" s="22" t="s">
        <v>2669</v>
      </c>
      <c r="W435" s="22" t="s">
        <v>2678</v>
      </c>
      <c r="X435" s="22" t="s">
        <v>2678</v>
      </c>
      <c r="Y435" s="22" t="s">
        <v>2678</v>
      </c>
    </row>
    <row r="436" spans="2:25" x14ac:dyDescent="0.45">
      <c r="B436" s="22" t="s">
        <v>50</v>
      </c>
      <c r="C436" s="22" t="s">
        <v>1287</v>
      </c>
      <c r="D436" s="22" t="s">
        <v>1288</v>
      </c>
      <c r="E436" s="22" t="s">
        <v>25</v>
      </c>
      <c r="F436" s="22" t="s">
        <v>1289</v>
      </c>
      <c r="G436" s="165" t="s">
        <v>2628</v>
      </c>
      <c r="H436" s="169">
        <v>0</v>
      </c>
      <c r="I436" s="169">
        <v>0</v>
      </c>
      <c r="J436" s="169">
        <v>0</v>
      </c>
      <c r="K436" s="167">
        <v>0</v>
      </c>
      <c r="L436" s="168">
        <v>1</v>
      </c>
      <c r="M436" s="168">
        <v>0.79558753125166226</v>
      </c>
      <c r="N436" s="168">
        <v>0.93675409313746505</v>
      </c>
      <c r="O436" s="168">
        <v>1.0404274015347859</v>
      </c>
      <c r="P436" s="168">
        <v>0.79499281516349496</v>
      </c>
      <c r="Q436" s="168">
        <v>0.94281178426160694</v>
      </c>
      <c r="R436" s="22" t="s">
        <v>2664</v>
      </c>
      <c r="S436" s="22" t="s">
        <v>2671</v>
      </c>
      <c r="T436" s="22" t="s">
        <v>2669</v>
      </c>
      <c r="U436" s="22" t="s">
        <v>2669</v>
      </c>
      <c r="V436" s="22" t="s">
        <v>2669</v>
      </c>
      <c r="W436" s="22" t="s">
        <v>2669</v>
      </c>
      <c r="X436" s="22" t="s">
        <v>2669</v>
      </c>
      <c r="Y436" s="22" t="s">
        <v>2669</v>
      </c>
    </row>
    <row r="437" spans="2:25" x14ac:dyDescent="0.45">
      <c r="B437" s="22" t="s">
        <v>50</v>
      </c>
      <c r="C437" s="22" t="s">
        <v>1291</v>
      </c>
      <c r="D437" s="22" t="s">
        <v>1291</v>
      </c>
      <c r="E437" s="22" t="s">
        <v>25</v>
      </c>
      <c r="F437" s="22" t="s">
        <v>1292</v>
      </c>
      <c r="G437" s="165" t="s">
        <v>2629</v>
      </c>
      <c r="H437" s="169">
        <v>2576</v>
      </c>
      <c r="I437" s="169">
        <v>3425</v>
      </c>
      <c r="J437" s="169">
        <v>4611</v>
      </c>
      <c r="K437" s="167">
        <v>257.60000000000002</v>
      </c>
      <c r="L437" s="168">
        <v>1.1297798377752029</v>
      </c>
      <c r="M437" s="168">
        <v>0.93884376493072141</v>
      </c>
      <c r="N437" s="168">
        <v>0.99256159925615994</v>
      </c>
      <c r="O437" s="168">
        <v>1.0402463162524742</v>
      </c>
      <c r="P437" s="168">
        <v>0.88650100738750837</v>
      </c>
      <c r="Q437" s="168">
        <v>1.0346464167062175</v>
      </c>
      <c r="R437" s="22" t="s">
        <v>2664</v>
      </c>
      <c r="S437" s="22" t="s">
        <v>2671</v>
      </c>
      <c r="T437" s="22" t="s">
        <v>2669</v>
      </c>
      <c r="U437" s="22" t="s">
        <v>2669</v>
      </c>
      <c r="V437" s="22" t="s">
        <v>2669</v>
      </c>
      <c r="W437" s="22" t="s">
        <v>2669</v>
      </c>
      <c r="X437" s="22" t="s">
        <v>2669</v>
      </c>
      <c r="Y437" s="22" t="s">
        <v>2669</v>
      </c>
    </row>
    <row r="438" spans="2:25" x14ac:dyDescent="0.45">
      <c r="B438" s="22" t="s">
        <v>50</v>
      </c>
      <c r="C438" s="22" t="s">
        <v>1293</v>
      </c>
      <c r="D438" s="22" t="s">
        <v>1293</v>
      </c>
      <c r="E438" s="22" t="s">
        <v>25</v>
      </c>
      <c r="F438" s="22" t="s">
        <v>1294</v>
      </c>
      <c r="G438" s="165" t="s">
        <v>2629</v>
      </c>
      <c r="H438" s="169">
        <v>9143</v>
      </c>
      <c r="I438" s="169">
        <v>13090</v>
      </c>
      <c r="J438" s="169">
        <v>18664</v>
      </c>
      <c r="K438" s="167">
        <v>914.30000000000007</v>
      </c>
      <c r="L438" s="168">
        <v>1.4818541624740054</v>
      </c>
      <c r="M438" s="168">
        <v>0.86806859431718619</v>
      </c>
      <c r="N438" s="168">
        <v>1.3723608445297504</v>
      </c>
      <c r="O438" s="168">
        <v>1.0870315014945966</v>
      </c>
      <c r="P438" s="168">
        <v>0.90768406642461763</v>
      </c>
      <c r="Q438" s="168">
        <v>1.1290711700844391</v>
      </c>
      <c r="R438" s="22" t="s">
        <v>2664</v>
      </c>
      <c r="S438" s="22" t="s">
        <v>2671</v>
      </c>
      <c r="T438" s="22" t="s">
        <v>2669</v>
      </c>
      <c r="U438" s="22" t="s">
        <v>2669</v>
      </c>
      <c r="V438" s="22" t="s">
        <v>2669</v>
      </c>
      <c r="W438" s="22" t="s">
        <v>2669</v>
      </c>
      <c r="X438" s="22" t="s">
        <v>2669</v>
      </c>
      <c r="Y438" s="22" t="s">
        <v>2669</v>
      </c>
    </row>
    <row r="439" spans="2:25" x14ac:dyDescent="0.45">
      <c r="B439" s="22" t="s">
        <v>50</v>
      </c>
      <c r="C439" s="22" t="s">
        <v>1295</v>
      </c>
      <c r="D439" s="22" t="s">
        <v>1295</v>
      </c>
      <c r="E439" s="22" t="s">
        <v>25</v>
      </c>
      <c r="F439" s="22" t="s">
        <v>1296</v>
      </c>
      <c r="G439" s="165" t="s">
        <v>2629</v>
      </c>
      <c r="H439" s="169">
        <v>1101</v>
      </c>
      <c r="I439" s="169">
        <v>1501</v>
      </c>
      <c r="J439" s="169">
        <v>1884</v>
      </c>
      <c r="K439" s="167">
        <v>110.10000000000001</v>
      </c>
      <c r="L439" s="168">
        <v>1.1683673469387754</v>
      </c>
      <c r="M439" s="168">
        <v>0.95899470899470907</v>
      </c>
      <c r="N439" s="168">
        <v>0.92150170648464158</v>
      </c>
      <c r="O439" s="168">
        <v>1.0856519367157664</v>
      </c>
      <c r="P439" s="168">
        <v>0.92209856915739274</v>
      </c>
      <c r="Q439" s="168">
        <v>0.95210946408209807</v>
      </c>
      <c r="R439" s="22" t="s">
        <v>2664</v>
      </c>
      <c r="S439" s="22" t="s">
        <v>2665</v>
      </c>
      <c r="T439" s="22" t="s">
        <v>2669</v>
      </c>
      <c r="U439" s="22" t="s">
        <v>2669</v>
      </c>
      <c r="V439" s="22" t="s">
        <v>2669</v>
      </c>
      <c r="W439" s="22" t="s">
        <v>2669</v>
      </c>
      <c r="X439" s="22" t="s">
        <v>2669</v>
      </c>
      <c r="Y439" s="22" t="s">
        <v>2669</v>
      </c>
    </row>
    <row r="440" spans="2:25" x14ac:dyDescent="0.45">
      <c r="B440" s="22" t="s">
        <v>23</v>
      </c>
      <c r="C440" s="22" t="s">
        <v>1297</v>
      </c>
      <c r="D440" s="22" t="s">
        <v>1298</v>
      </c>
      <c r="E440" s="22" t="s">
        <v>25</v>
      </c>
      <c r="F440" s="22" t="s">
        <v>1299</v>
      </c>
      <c r="G440" s="165" t="s">
        <v>2629</v>
      </c>
      <c r="H440" s="169">
        <v>517</v>
      </c>
      <c r="I440" s="169">
        <v>513</v>
      </c>
      <c r="J440" s="169">
        <v>578</v>
      </c>
      <c r="K440" s="167">
        <v>51.7</v>
      </c>
      <c r="L440" s="168">
        <v>5.3865336658354117</v>
      </c>
      <c r="M440" s="168">
        <v>5.6054997355896354</v>
      </c>
      <c r="N440" s="168">
        <v>5.5420515313563445</v>
      </c>
      <c r="O440" s="168">
        <v>6.3660477453580899</v>
      </c>
      <c r="P440" s="168">
        <v>4.1013268998793722</v>
      </c>
      <c r="Q440" s="168">
        <v>4.9747048903878586</v>
      </c>
      <c r="R440" s="22" t="s">
        <v>2664</v>
      </c>
      <c r="S440" s="22" t="s">
        <v>2679</v>
      </c>
      <c r="T440" s="22" t="s">
        <v>2669</v>
      </c>
      <c r="U440" s="22" t="s">
        <v>2669</v>
      </c>
      <c r="V440" s="22" t="s">
        <v>2669</v>
      </c>
      <c r="W440" s="22" t="s">
        <v>2669</v>
      </c>
      <c r="X440" s="22" t="s">
        <v>2669</v>
      </c>
      <c r="Y440" s="22" t="s">
        <v>2669</v>
      </c>
    </row>
    <row r="441" spans="2:25" x14ac:dyDescent="0.45">
      <c r="B441" s="22" t="s">
        <v>23</v>
      </c>
      <c r="C441" s="22" t="s">
        <v>1301</v>
      </c>
      <c r="D441" s="22" t="s">
        <v>1302</v>
      </c>
      <c r="E441" s="22" t="s">
        <v>25</v>
      </c>
      <c r="F441" s="22" t="s">
        <v>1303</v>
      </c>
      <c r="G441" s="165" t="s">
        <v>2629</v>
      </c>
      <c r="H441" s="169">
        <v>566</v>
      </c>
      <c r="I441" s="169">
        <v>601</v>
      </c>
      <c r="J441" s="169">
        <v>667</v>
      </c>
      <c r="K441" s="167">
        <v>56.6</v>
      </c>
      <c r="L441" s="168">
        <v>5.9176672384219557</v>
      </c>
      <c r="M441" s="168">
        <v>4.3828264758497317</v>
      </c>
      <c r="N441" s="168">
        <v>5.7958840823183539</v>
      </c>
      <c r="O441" s="168">
        <v>5.882352941176471</v>
      </c>
      <c r="P441" s="168">
        <v>4.6303818034118605</v>
      </c>
      <c r="Q441" s="168">
        <v>5.4421768707482991</v>
      </c>
      <c r="R441" s="22" t="s">
        <v>2664</v>
      </c>
      <c r="S441" s="22" t="s">
        <v>2679</v>
      </c>
      <c r="T441" s="22" t="s">
        <v>2669</v>
      </c>
      <c r="U441" s="22" t="s">
        <v>2669</v>
      </c>
      <c r="V441" s="22" t="s">
        <v>2669</v>
      </c>
      <c r="W441" s="22" t="s">
        <v>2669</v>
      </c>
      <c r="X441" s="22" t="s">
        <v>2669</v>
      </c>
      <c r="Y441" s="22" t="s">
        <v>2669</v>
      </c>
    </row>
    <row r="442" spans="2:25" x14ac:dyDescent="0.45">
      <c r="B442" s="22" t="s">
        <v>50</v>
      </c>
      <c r="C442" s="22" t="s">
        <v>1305</v>
      </c>
      <c r="D442" s="22" t="s">
        <v>1306</v>
      </c>
      <c r="E442" s="22" t="s">
        <v>25</v>
      </c>
      <c r="F442" s="22" t="s">
        <v>1307</v>
      </c>
      <c r="G442" s="165" t="s">
        <v>2629</v>
      </c>
      <c r="H442" s="169">
        <v>202643</v>
      </c>
      <c r="I442" s="169">
        <v>215553</v>
      </c>
      <c r="J442" s="169">
        <v>254333</v>
      </c>
      <c r="K442" s="167">
        <v>20264.300000000003</v>
      </c>
      <c r="L442" s="168">
        <v>1.0557249644831355</v>
      </c>
      <c r="M442" s="168">
        <v>0.92573739882308359</v>
      </c>
      <c r="N442" s="168">
        <v>0.99258231736152081</v>
      </c>
      <c r="O442" s="168">
        <v>0.99638035609469766</v>
      </c>
      <c r="P442" s="168">
        <v>0.98247308027208546</v>
      </c>
      <c r="Q442" s="168">
        <v>0.93106212424849699</v>
      </c>
      <c r="R442" s="22" t="s">
        <v>2664</v>
      </c>
      <c r="S442" s="22" t="s">
        <v>2671</v>
      </c>
      <c r="T442" s="22" t="s">
        <v>2669</v>
      </c>
      <c r="U442" s="22" t="s">
        <v>2669</v>
      </c>
      <c r="V442" s="22" t="s">
        <v>2669</v>
      </c>
      <c r="W442" s="22" t="s">
        <v>2669</v>
      </c>
      <c r="X442" s="22" t="s">
        <v>2669</v>
      </c>
      <c r="Y442" s="22" t="s">
        <v>2669</v>
      </c>
    </row>
    <row r="443" spans="2:25" x14ac:dyDescent="0.45">
      <c r="B443" s="22" t="s">
        <v>23</v>
      </c>
      <c r="C443" s="22" t="s">
        <v>1308</v>
      </c>
      <c r="D443" s="22" t="s">
        <v>1309</v>
      </c>
      <c r="E443" s="22" t="s">
        <v>25</v>
      </c>
      <c r="F443" s="22" t="s">
        <v>1310</v>
      </c>
      <c r="G443" s="165" t="s">
        <v>2628</v>
      </c>
      <c r="H443" s="169">
        <v>28113</v>
      </c>
      <c r="I443" s="169">
        <v>30371</v>
      </c>
      <c r="J443" s="169">
        <v>28576</v>
      </c>
      <c r="K443" s="167">
        <v>2811.3</v>
      </c>
      <c r="L443" s="168">
        <v>1.0312050553900938</v>
      </c>
      <c r="M443" s="168">
        <v>0.9163127090663763</v>
      </c>
      <c r="N443" s="168">
        <v>1.0232874526566844</v>
      </c>
      <c r="O443" s="168">
        <v>1.1763494351938402</v>
      </c>
      <c r="P443" s="168">
        <v>0.73934942036441065</v>
      </c>
      <c r="Q443" s="168">
        <v>0.93847758081334731</v>
      </c>
      <c r="R443" s="22" t="s">
        <v>2664</v>
      </c>
      <c r="S443" s="22" t="s">
        <v>2682</v>
      </c>
      <c r="T443" s="22" t="s">
        <v>2669</v>
      </c>
      <c r="U443" s="22" t="s">
        <v>2669</v>
      </c>
      <c r="V443" s="22" t="s">
        <v>2669</v>
      </c>
      <c r="W443" s="22" t="s">
        <v>2669</v>
      </c>
      <c r="X443" s="22" t="s">
        <v>2669</v>
      </c>
      <c r="Y443" s="22" t="s">
        <v>2669</v>
      </c>
    </row>
    <row r="444" spans="2:25" x14ac:dyDescent="0.45">
      <c r="B444" s="22" t="s">
        <v>23</v>
      </c>
      <c r="C444" s="22" t="s">
        <v>1313</v>
      </c>
      <c r="D444" s="22" t="s">
        <v>1313</v>
      </c>
      <c r="E444" s="22" t="s">
        <v>25</v>
      </c>
      <c r="F444" s="22" t="s">
        <v>1314</v>
      </c>
      <c r="G444" s="165" t="s">
        <v>2629</v>
      </c>
      <c r="H444" s="169">
        <v>136971</v>
      </c>
      <c r="I444" s="169">
        <v>155368</v>
      </c>
      <c r="J444" s="169">
        <v>163274</v>
      </c>
      <c r="K444" s="167">
        <v>13697.1</v>
      </c>
      <c r="L444" s="168">
        <v>1.0145813459454467</v>
      </c>
      <c r="M444" s="168">
        <v>0.92609938240058987</v>
      </c>
      <c r="N444" s="168">
        <v>1.0592586617132749</v>
      </c>
      <c r="O444" s="168">
        <v>1.061770248061882</v>
      </c>
      <c r="P444" s="168">
        <v>0.82747246952111109</v>
      </c>
      <c r="Q444" s="168">
        <v>0.983770131429195</v>
      </c>
      <c r="R444" s="22" t="s">
        <v>2664</v>
      </c>
      <c r="S444" s="22" t="s">
        <v>2682</v>
      </c>
      <c r="T444" s="22" t="s">
        <v>2669</v>
      </c>
      <c r="U444" s="22" t="s">
        <v>2669</v>
      </c>
      <c r="V444" s="22" t="s">
        <v>2669</v>
      </c>
      <c r="W444" s="22" t="s">
        <v>2669</v>
      </c>
      <c r="X444" s="22" t="s">
        <v>2669</v>
      </c>
      <c r="Y444" s="22" t="s">
        <v>2669</v>
      </c>
    </row>
    <row r="445" spans="2:25" x14ac:dyDescent="0.45">
      <c r="B445" s="22" t="s">
        <v>23</v>
      </c>
      <c r="C445" s="22" t="s">
        <v>1315</v>
      </c>
      <c r="D445" s="22" t="s">
        <v>1315</v>
      </c>
      <c r="E445" s="22" t="s">
        <v>25</v>
      </c>
      <c r="F445" s="22" t="s">
        <v>1316</v>
      </c>
      <c r="G445" s="165" t="s">
        <v>2620</v>
      </c>
      <c r="H445" s="169">
        <v>9762</v>
      </c>
      <c r="I445" s="169">
        <v>10204</v>
      </c>
      <c r="J445" s="169">
        <v>8100</v>
      </c>
      <c r="K445" s="167">
        <v>976.2</v>
      </c>
      <c r="L445" s="168">
        <v>1.0843773122751512</v>
      </c>
      <c r="M445" s="168">
        <v>0.87819829424307039</v>
      </c>
      <c r="N445" s="168">
        <v>1.0674417408302896</v>
      </c>
      <c r="O445" s="168">
        <v>1.0963820701579734</v>
      </c>
      <c r="P445" s="168">
        <v>0.89069824821120158</v>
      </c>
      <c r="Q445" s="168">
        <v>0.94760668567847872</v>
      </c>
      <c r="R445" s="22" t="s">
        <v>2664</v>
      </c>
      <c r="S445" s="22" t="s">
        <v>2682</v>
      </c>
      <c r="T445" s="22" t="s">
        <v>2669</v>
      </c>
      <c r="U445" s="22" t="s">
        <v>2669</v>
      </c>
      <c r="V445" s="22" t="s">
        <v>2669</v>
      </c>
      <c r="W445" s="22" t="s">
        <v>2669</v>
      </c>
      <c r="X445" s="22" t="s">
        <v>2669</v>
      </c>
      <c r="Y445" s="22" t="s">
        <v>2669</v>
      </c>
    </row>
    <row r="446" spans="2:25" x14ac:dyDescent="0.45">
      <c r="B446" s="22" t="s">
        <v>50</v>
      </c>
      <c r="C446" s="22" t="s">
        <v>1317</v>
      </c>
      <c r="D446" s="22" t="s">
        <v>1317</v>
      </c>
      <c r="E446" s="22" t="s">
        <v>25</v>
      </c>
      <c r="F446" s="22" t="s">
        <v>2705</v>
      </c>
      <c r="G446" s="165" t="s">
        <v>2629</v>
      </c>
      <c r="H446" s="169">
        <v>1789</v>
      </c>
      <c r="I446" s="169">
        <v>1823</v>
      </c>
      <c r="J446" s="169">
        <v>2085</v>
      </c>
      <c r="K446" s="167">
        <v>178.9</v>
      </c>
      <c r="L446" s="168">
        <v>1.0775862068965518</v>
      </c>
      <c r="M446" s="168">
        <v>1.2117903930131004</v>
      </c>
      <c r="N446" s="168">
        <v>1.0848842487517021</v>
      </c>
      <c r="O446" s="168">
        <v>1.1686586985391767</v>
      </c>
      <c r="P446" s="168">
        <v>1.0054461667364893</v>
      </c>
      <c r="Q446" s="168">
        <v>1.0627802690582959</v>
      </c>
      <c r="R446" s="22" t="s">
        <v>2664</v>
      </c>
      <c r="S446" s="22" t="s">
        <v>2671</v>
      </c>
      <c r="T446" s="22" t="s">
        <v>2669</v>
      </c>
      <c r="U446" s="22" t="s">
        <v>2669</v>
      </c>
      <c r="V446" s="22" t="s">
        <v>2669</v>
      </c>
      <c r="W446" s="22" t="s">
        <v>2669</v>
      </c>
      <c r="X446" s="22" t="s">
        <v>2669</v>
      </c>
      <c r="Y446" s="22" t="s">
        <v>2669</v>
      </c>
    </row>
    <row r="447" spans="2:25" x14ac:dyDescent="0.45">
      <c r="B447" s="22" t="s">
        <v>50</v>
      </c>
      <c r="C447" s="22" t="s">
        <v>1320</v>
      </c>
      <c r="D447" s="22" t="s">
        <v>1320</v>
      </c>
      <c r="E447" s="22" t="s">
        <v>25</v>
      </c>
      <c r="F447" s="22" t="s">
        <v>2706</v>
      </c>
      <c r="G447" s="165" t="s">
        <v>2629</v>
      </c>
      <c r="H447" s="169">
        <v>936</v>
      </c>
      <c r="I447" s="169">
        <v>821</v>
      </c>
      <c r="J447" s="169">
        <v>1150</v>
      </c>
      <c r="K447" s="167">
        <v>93.600000000000009</v>
      </c>
      <c r="L447" s="168">
        <v>0.90225563909774431</v>
      </c>
      <c r="M447" s="168">
        <v>1.1050328227571116</v>
      </c>
      <c r="N447" s="168">
        <v>1.0917030567685591</v>
      </c>
      <c r="O447" s="168">
        <v>0.92356687898089174</v>
      </c>
      <c r="P447" s="168">
        <v>0.97613882863340562</v>
      </c>
      <c r="Q447" s="168">
        <v>0.95238095238095244</v>
      </c>
      <c r="R447" s="22" t="s">
        <v>2664</v>
      </c>
      <c r="S447" s="22" t="s">
        <v>2671</v>
      </c>
      <c r="T447" s="22" t="s">
        <v>2666</v>
      </c>
      <c r="U447" s="22" t="s">
        <v>2666</v>
      </c>
      <c r="V447" s="22" t="s">
        <v>2666</v>
      </c>
      <c r="W447" s="22" t="s">
        <v>2666</v>
      </c>
      <c r="X447" s="22" t="s">
        <v>2666</v>
      </c>
      <c r="Y447" s="22" t="s">
        <v>2666</v>
      </c>
    </row>
    <row r="448" spans="2:25" x14ac:dyDescent="0.45">
      <c r="B448" s="22" t="s">
        <v>50</v>
      </c>
      <c r="C448" s="22" t="s">
        <v>1323</v>
      </c>
      <c r="D448" s="22" t="s">
        <v>1324</v>
      </c>
      <c r="E448" s="22" t="s">
        <v>25</v>
      </c>
      <c r="F448" s="22" t="s">
        <v>1325</v>
      </c>
      <c r="G448" s="165" t="s">
        <v>2628</v>
      </c>
      <c r="H448" s="169">
        <v>36143</v>
      </c>
      <c r="I448" s="169">
        <v>37143</v>
      </c>
      <c r="J448" s="169">
        <v>38954</v>
      </c>
      <c r="K448" s="167">
        <v>3614.3</v>
      </c>
      <c r="L448" s="168">
        <v>1.0728427071215054</v>
      </c>
      <c r="M448" s="168">
        <v>0.94652139084135911</v>
      </c>
      <c r="N448" s="168">
        <v>0.96375834323854803</v>
      </c>
      <c r="O448" s="168">
        <v>0.91839943483111708</v>
      </c>
      <c r="P448" s="168">
        <v>0.73259528624105763</v>
      </c>
      <c r="Q448" s="168">
        <v>0.92869189714151934</v>
      </c>
      <c r="R448" s="22" t="s">
        <v>2664</v>
      </c>
      <c r="S448" s="22" t="s">
        <v>2671</v>
      </c>
      <c r="T448" s="22" t="s">
        <v>2669</v>
      </c>
      <c r="U448" s="22" t="s">
        <v>2669</v>
      </c>
      <c r="V448" s="22" t="s">
        <v>2669</v>
      </c>
      <c r="W448" s="22" t="s">
        <v>2669</v>
      </c>
      <c r="X448" s="22" t="s">
        <v>2669</v>
      </c>
      <c r="Y448" s="22" t="s">
        <v>2669</v>
      </c>
    </row>
    <row r="449" spans="2:25" x14ac:dyDescent="0.45">
      <c r="B449" s="22" t="s">
        <v>50</v>
      </c>
      <c r="C449" s="22" t="s">
        <v>1326</v>
      </c>
      <c r="D449" s="22" t="s">
        <v>1327</v>
      </c>
      <c r="E449" s="22" t="s">
        <v>25</v>
      </c>
      <c r="F449" s="22" t="s">
        <v>1328</v>
      </c>
      <c r="G449" s="165" t="s">
        <v>2629</v>
      </c>
      <c r="H449" s="169">
        <v>9060</v>
      </c>
      <c r="I449" s="169">
        <v>10166</v>
      </c>
      <c r="J449" s="169">
        <v>11282</v>
      </c>
      <c r="K449" s="167">
        <v>906</v>
      </c>
      <c r="L449" s="168">
        <v>1.307710777251835</v>
      </c>
      <c r="M449" s="168">
        <v>1.209534673327302</v>
      </c>
      <c r="N449" s="168">
        <v>1.1121865224079226</v>
      </c>
      <c r="O449" s="168">
        <v>1.2478189983124053</v>
      </c>
      <c r="P449" s="168">
        <v>0.91202062520141802</v>
      </c>
      <c r="Q449" s="168">
        <v>1.0839516950385568</v>
      </c>
      <c r="R449" s="22" t="s">
        <v>2664</v>
      </c>
      <c r="S449" s="22" t="s">
        <v>2671</v>
      </c>
      <c r="T449" s="22" t="s">
        <v>2669</v>
      </c>
      <c r="U449" s="22" t="s">
        <v>2669</v>
      </c>
      <c r="V449" s="22" t="s">
        <v>2669</v>
      </c>
      <c r="W449" s="22" t="s">
        <v>2669</v>
      </c>
      <c r="X449" s="22" t="s">
        <v>2669</v>
      </c>
      <c r="Y449" s="22" t="s">
        <v>2669</v>
      </c>
    </row>
    <row r="450" spans="2:25" x14ac:dyDescent="0.45">
      <c r="B450" s="22" t="s">
        <v>50</v>
      </c>
      <c r="C450" s="22" t="s">
        <v>2413</v>
      </c>
      <c r="D450" s="22" t="s">
        <v>2413</v>
      </c>
      <c r="E450" s="22" t="s">
        <v>25</v>
      </c>
      <c r="F450" s="22" t="s">
        <v>2389</v>
      </c>
      <c r="G450" s="165" t="s">
        <v>2628</v>
      </c>
      <c r="H450" s="169">
        <v>-81</v>
      </c>
      <c r="I450" s="169">
        <v>0</v>
      </c>
      <c r="J450" s="169">
        <v>0</v>
      </c>
      <c r="K450" s="167">
        <v>-8.1</v>
      </c>
      <c r="L450" s="168">
        <v>0</v>
      </c>
      <c r="M450" s="168">
        <v>0</v>
      </c>
      <c r="N450" s="168">
        <v>0</v>
      </c>
      <c r="O450" s="168">
        <v>0</v>
      </c>
      <c r="P450" s="168">
        <v>0</v>
      </c>
      <c r="Q450" s="168">
        <v>0</v>
      </c>
      <c r="R450" s="22" t="s">
        <v>2664</v>
      </c>
      <c r="S450" s="22" t="s">
        <v>2671</v>
      </c>
      <c r="T450" s="22" t="s">
        <v>2678</v>
      </c>
      <c r="U450" s="22" t="s">
        <v>2678</v>
      </c>
      <c r="V450" s="22" t="s">
        <v>2678</v>
      </c>
      <c r="W450" s="22" t="s">
        <v>2678</v>
      </c>
      <c r="X450" s="22" t="s">
        <v>2678</v>
      </c>
      <c r="Y450" s="22" t="s">
        <v>2678</v>
      </c>
    </row>
    <row r="451" spans="2:25" x14ac:dyDescent="0.45">
      <c r="B451" s="22" t="s">
        <v>50</v>
      </c>
      <c r="C451" s="22" t="s">
        <v>2260</v>
      </c>
      <c r="D451" s="22" t="s">
        <v>2414</v>
      </c>
      <c r="E451" s="22" t="s">
        <v>25</v>
      </c>
      <c r="F451" s="22" t="s">
        <v>2390</v>
      </c>
      <c r="G451" s="165" t="s">
        <v>2628</v>
      </c>
      <c r="H451" s="169">
        <v>-32</v>
      </c>
      <c r="I451" s="169">
        <v>0</v>
      </c>
      <c r="J451" s="169">
        <v>0</v>
      </c>
      <c r="K451" s="167">
        <v>-3.2</v>
      </c>
      <c r="L451" s="168">
        <v>0</v>
      </c>
      <c r="M451" s="168">
        <v>0</v>
      </c>
      <c r="N451" s="168">
        <v>0</v>
      </c>
      <c r="O451" s="168">
        <v>0</v>
      </c>
      <c r="P451" s="168">
        <v>0</v>
      </c>
      <c r="Q451" s="168">
        <v>0</v>
      </c>
      <c r="R451" s="22" t="s">
        <v>2664</v>
      </c>
      <c r="S451" s="22" t="s">
        <v>2671</v>
      </c>
      <c r="T451" s="22" t="s">
        <v>2678</v>
      </c>
      <c r="U451" s="22" t="s">
        <v>2678</v>
      </c>
      <c r="V451" s="22" t="s">
        <v>2678</v>
      </c>
      <c r="W451" s="22" t="s">
        <v>2678</v>
      </c>
      <c r="X451" s="22" t="s">
        <v>2678</v>
      </c>
      <c r="Y451" s="22" t="s">
        <v>2678</v>
      </c>
    </row>
    <row r="452" spans="2:25" x14ac:dyDescent="0.45">
      <c r="B452" s="22" t="s">
        <v>50</v>
      </c>
      <c r="C452" s="22" t="s">
        <v>2707</v>
      </c>
      <c r="D452" s="22" t="s">
        <v>2309</v>
      </c>
      <c r="E452" s="22" t="s">
        <v>25</v>
      </c>
      <c r="F452" s="22" t="s">
        <v>2645</v>
      </c>
      <c r="G452" s="165" t="s">
        <v>2629</v>
      </c>
      <c r="H452" s="169">
        <v>409</v>
      </c>
      <c r="I452" s="169">
        <v>0</v>
      </c>
      <c r="J452" s="169">
        <v>1042</v>
      </c>
      <c r="K452" s="167">
        <v>40.900000000000006</v>
      </c>
      <c r="L452" s="168">
        <v>0</v>
      </c>
      <c r="M452" s="168">
        <v>0</v>
      </c>
      <c r="N452" s="168">
        <v>0</v>
      </c>
      <c r="O452" s="168">
        <v>0</v>
      </c>
      <c r="P452" s="168">
        <v>0</v>
      </c>
      <c r="Q452" s="168">
        <v>0</v>
      </c>
      <c r="R452" s="22" t="s">
        <v>2664</v>
      </c>
      <c r="S452" s="22" t="s">
        <v>2671</v>
      </c>
      <c r="T452" s="22" t="s">
        <v>2683</v>
      </c>
      <c r="U452" s="22" t="s">
        <v>2683</v>
      </c>
      <c r="V452" s="22" t="s">
        <v>2683</v>
      </c>
      <c r="W452" s="22" t="s">
        <v>2683</v>
      </c>
      <c r="X452" s="22" t="s">
        <v>2678</v>
      </c>
      <c r="Y452" s="22" t="s">
        <v>2678</v>
      </c>
    </row>
    <row r="453" spans="2:25" x14ac:dyDescent="0.45">
      <c r="B453" s="22" t="s">
        <v>50</v>
      </c>
      <c r="C453" s="22" t="s">
        <v>1329</v>
      </c>
      <c r="D453" s="22" t="s">
        <v>1330</v>
      </c>
      <c r="E453" s="22" t="s">
        <v>25</v>
      </c>
      <c r="F453" s="22" t="s">
        <v>1331</v>
      </c>
      <c r="G453" s="165" t="s">
        <v>2624</v>
      </c>
      <c r="H453" s="169">
        <v>1789</v>
      </c>
      <c r="I453" s="169">
        <v>5166</v>
      </c>
      <c r="J453" s="169">
        <v>7999</v>
      </c>
      <c r="K453" s="167">
        <v>178.9</v>
      </c>
      <c r="L453" s="168">
        <v>0.60205226871893536</v>
      </c>
      <c r="M453" s="168">
        <v>0.67926455566904997</v>
      </c>
      <c r="N453" s="168">
        <v>1.6700700116686114</v>
      </c>
      <c r="O453" s="168">
        <v>0.84135977337110479</v>
      </c>
      <c r="P453" s="168">
        <v>0.51758460517584604</v>
      </c>
      <c r="Q453" s="168">
        <v>0.89344469754492528</v>
      </c>
      <c r="R453" s="22" t="s">
        <v>2664</v>
      </c>
      <c r="S453" s="22" t="s">
        <v>2671</v>
      </c>
      <c r="T453" s="22" t="s">
        <v>2669</v>
      </c>
      <c r="U453" s="22" t="s">
        <v>2669</v>
      </c>
      <c r="V453" s="22" t="s">
        <v>2669</v>
      </c>
      <c r="W453" s="22" t="s">
        <v>2669</v>
      </c>
      <c r="X453" s="22" t="s">
        <v>2669</v>
      </c>
      <c r="Y453" s="22" t="s">
        <v>2669</v>
      </c>
    </row>
    <row r="454" spans="2:25" x14ac:dyDescent="0.45">
      <c r="B454" s="22" t="s">
        <v>50</v>
      </c>
      <c r="C454" s="22" t="s">
        <v>1332</v>
      </c>
      <c r="D454" s="22" t="s">
        <v>1333</v>
      </c>
      <c r="E454" s="22" t="s">
        <v>25</v>
      </c>
      <c r="F454" s="22" t="s">
        <v>1334</v>
      </c>
      <c r="G454" s="165" t="s">
        <v>2624</v>
      </c>
      <c r="H454" s="169">
        <v>8638</v>
      </c>
      <c r="I454" s="169">
        <v>10610</v>
      </c>
      <c r="J454" s="169">
        <v>13215</v>
      </c>
      <c r="K454" s="167">
        <v>863.80000000000007</v>
      </c>
      <c r="L454" s="168">
        <v>0.82242011524358305</v>
      </c>
      <c r="M454" s="168">
        <v>1.2135517911691196</v>
      </c>
      <c r="N454" s="168">
        <v>1.8581177139607621</v>
      </c>
      <c r="O454" s="168">
        <v>1.5964371360054814</v>
      </c>
      <c r="P454" s="168">
        <v>0.5310774292092586</v>
      </c>
      <c r="Q454" s="168">
        <v>1.1469821535993583</v>
      </c>
      <c r="R454" s="22" t="s">
        <v>2664</v>
      </c>
      <c r="S454" s="22" t="s">
        <v>2671</v>
      </c>
      <c r="T454" s="22" t="s">
        <v>2669</v>
      </c>
      <c r="U454" s="22" t="s">
        <v>2669</v>
      </c>
      <c r="V454" s="22" t="s">
        <v>2669</v>
      </c>
      <c r="W454" s="22" t="s">
        <v>2669</v>
      </c>
      <c r="X454" s="22" t="s">
        <v>2669</v>
      </c>
      <c r="Y454" s="22" t="s">
        <v>2669</v>
      </c>
    </row>
    <row r="455" spans="2:25" x14ac:dyDescent="0.45">
      <c r="B455" s="22" t="s">
        <v>50</v>
      </c>
      <c r="C455" s="22" t="s">
        <v>2432</v>
      </c>
      <c r="D455" s="22" t="s">
        <v>2415</v>
      </c>
      <c r="E455" s="22" t="s">
        <v>25</v>
      </c>
      <c r="F455" s="22" t="s">
        <v>2391</v>
      </c>
      <c r="G455" s="165" t="s">
        <v>2624</v>
      </c>
      <c r="H455" s="169">
        <v>-5</v>
      </c>
      <c r="I455" s="169">
        <v>0</v>
      </c>
      <c r="J455" s="169">
        <v>0</v>
      </c>
      <c r="K455" s="167">
        <v>-0.5</v>
      </c>
      <c r="L455" s="168">
        <v>0</v>
      </c>
      <c r="M455" s="168">
        <v>0</v>
      </c>
      <c r="N455" s="168">
        <v>0</v>
      </c>
      <c r="O455" s="168">
        <v>0</v>
      </c>
      <c r="P455" s="168">
        <v>0</v>
      </c>
      <c r="Q455" s="168">
        <v>0</v>
      </c>
      <c r="R455" s="22" t="s">
        <v>2664</v>
      </c>
      <c r="S455" s="22" t="s">
        <v>2665</v>
      </c>
      <c r="T455" s="22" t="s">
        <v>2678</v>
      </c>
      <c r="U455" s="22" t="s">
        <v>2678</v>
      </c>
      <c r="V455" s="22" t="s">
        <v>2678</v>
      </c>
      <c r="W455" s="22" t="s">
        <v>2678</v>
      </c>
      <c r="X455" s="22" t="s">
        <v>2678</v>
      </c>
      <c r="Y455" s="22" t="s">
        <v>2678</v>
      </c>
    </row>
    <row r="456" spans="2:25" x14ac:dyDescent="0.45">
      <c r="B456" s="22" t="s">
        <v>50</v>
      </c>
      <c r="C456" s="22" t="s">
        <v>1335</v>
      </c>
      <c r="D456" s="22" t="s">
        <v>1335</v>
      </c>
      <c r="E456" s="22" t="s">
        <v>1263</v>
      </c>
      <c r="F456" s="22" t="s">
        <v>1336</v>
      </c>
      <c r="G456" s="165" t="s">
        <v>2624</v>
      </c>
      <c r="H456" s="169">
        <v>164</v>
      </c>
      <c r="I456" s="169">
        <v>266</v>
      </c>
      <c r="J456" s="169">
        <v>268</v>
      </c>
      <c r="K456" s="167">
        <v>16.400000000000002</v>
      </c>
      <c r="L456" s="168">
        <v>0.84821428571428581</v>
      </c>
      <c r="M456" s="168">
        <v>0.66964285714285721</v>
      </c>
      <c r="N456" s="168">
        <v>0.5803571428571429</v>
      </c>
      <c r="O456" s="168">
        <v>0.66964285714285721</v>
      </c>
      <c r="P456" s="168">
        <v>1.1585365853658538</v>
      </c>
      <c r="Q456" s="168">
        <v>1.5527950310559004</v>
      </c>
      <c r="R456" s="22" t="s">
        <v>2664</v>
      </c>
      <c r="S456" s="22" t="s">
        <v>2672</v>
      </c>
      <c r="T456" s="22" t="s">
        <v>2666</v>
      </c>
      <c r="U456" s="22" t="s">
        <v>2666</v>
      </c>
      <c r="V456" s="22" t="s">
        <v>2666</v>
      </c>
      <c r="W456" s="22" t="s">
        <v>2666</v>
      </c>
      <c r="X456" s="22" t="s">
        <v>2666</v>
      </c>
      <c r="Y456" s="22" t="s">
        <v>2669</v>
      </c>
    </row>
    <row r="457" spans="2:25" x14ac:dyDescent="0.45">
      <c r="B457" s="22" t="s">
        <v>50</v>
      </c>
      <c r="C457" s="22" t="s">
        <v>1340</v>
      </c>
      <c r="D457" s="22" t="s">
        <v>1340</v>
      </c>
      <c r="E457" s="22" t="s">
        <v>1263</v>
      </c>
      <c r="F457" s="22" t="s">
        <v>1341</v>
      </c>
      <c r="G457" s="165" t="s">
        <v>2624</v>
      </c>
      <c r="H457" s="169">
        <v>47593</v>
      </c>
      <c r="I457" s="169">
        <v>52457</v>
      </c>
      <c r="J457" s="169">
        <v>45941</v>
      </c>
      <c r="K457" s="167">
        <v>4759.3</v>
      </c>
      <c r="L457" s="168">
        <v>0.95244444444444443</v>
      </c>
      <c r="M457" s="168">
        <v>0.9231111111111111</v>
      </c>
      <c r="N457" s="168">
        <v>0.93355555555555558</v>
      </c>
      <c r="O457" s="168">
        <v>0.89777777777777779</v>
      </c>
      <c r="P457" s="168">
        <v>1.1841578495853589</v>
      </c>
      <c r="Q457" s="168">
        <v>1.1795151184963226</v>
      </c>
      <c r="R457" s="22" t="s">
        <v>2664</v>
      </c>
      <c r="S457" s="22" t="s">
        <v>2672</v>
      </c>
      <c r="T457" s="22" t="s">
        <v>2683</v>
      </c>
      <c r="U457" s="22" t="s">
        <v>2683</v>
      </c>
      <c r="V457" s="22" t="s">
        <v>2683</v>
      </c>
      <c r="W457" s="22" t="s">
        <v>2683</v>
      </c>
      <c r="X457" s="22" t="s">
        <v>2683</v>
      </c>
      <c r="Y457" s="22" t="s">
        <v>2683</v>
      </c>
    </row>
    <row r="458" spans="2:25" x14ac:dyDescent="0.45">
      <c r="B458" s="22" t="s">
        <v>32</v>
      </c>
      <c r="C458" s="22" t="s">
        <v>1350</v>
      </c>
      <c r="D458" s="22" t="s">
        <v>1350</v>
      </c>
      <c r="E458" s="22" t="s">
        <v>1263</v>
      </c>
      <c r="F458" s="22" t="s">
        <v>1351</v>
      </c>
      <c r="G458" s="165" t="s">
        <v>2620</v>
      </c>
      <c r="H458" s="169">
        <v>507971</v>
      </c>
      <c r="I458" s="169">
        <v>470908</v>
      </c>
      <c r="J458" s="169">
        <v>427995</v>
      </c>
      <c r="K458" s="167">
        <v>50797.100000000006</v>
      </c>
      <c r="L458" s="168">
        <v>1.1259046802122983</v>
      </c>
      <c r="M458" s="168">
        <v>0.80544841619339747</v>
      </c>
      <c r="N458" s="168">
        <v>0.92488798597389588</v>
      </c>
      <c r="O458" s="168">
        <v>1.0450392029711726</v>
      </c>
      <c r="P458" s="168">
        <v>0.82132995209918291</v>
      </c>
      <c r="Q458" s="168">
        <v>0.93676858035659583</v>
      </c>
      <c r="R458" s="22" t="s">
        <v>2667</v>
      </c>
      <c r="S458" s="22" t="s">
        <v>2668</v>
      </c>
      <c r="T458" s="22" t="s">
        <v>2669</v>
      </c>
      <c r="U458" s="22" t="s">
        <v>2669</v>
      </c>
      <c r="V458" s="22" t="s">
        <v>2669</v>
      </c>
      <c r="W458" s="22" t="s">
        <v>2669</v>
      </c>
      <c r="X458" s="22" t="s">
        <v>2669</v>
      </c>
      <c r="Y458" s="22" t="s">
        <v>2669</v>
      </c>
    </row>
    <row r="459" spans="2:25" x14ac:dyDescent="0.45">
      <c r="B459" s="22" t="s">
        <v>32</v>
      </c>
      <c r="C459" s="22" t="s">
        <v>1354</v>
      </c>
      <c r="D459" s="22" t="s">
        <v>1354</v>
      </c>
      <c r="E459" s="22" t="s">
        <v>1263</v>
      </c>
      <c r="F459" s="22" t="s">
        <v>1355</v>
      </c>
      <c r="G459" s="165" t="s">
        <v>2633</v>
      </c>
      <c r="H459" s="169">
        <v>16519</v>
      </c>
      <c r="I459" s="169">
        <v>22598</v>
      </c>
      <c r="J459" s="169">
        <v>21968</v>
      </c>
      <c r="K459" s="167">
        <v>1651.9</v>
      </c>
      <c r="L459" s="168">
        <v>1.2072434607645874</v>
      </c>
      <c r="M459" s="168">
        <v>0.99471210340775562</v>
      </c>
      <c r="N459" s="168">
        <v>1.0533117932148628</v>
      </c>
      <c r="O459" s="168">
        <v>1.2913340935005702</v>
      </c>
      <c r="P459" s="168">
        <v>1.0032715376226826</v>
      </c>
      <c r="Q459" s="168">
        <v>1.0675755779490219</v>
      </c>
      <c r="R459" s="22" t="s">
        <v>2667</v>
      </c>
      <c r="S459" s="22" t="s">
        <v>2668</v>
      </c>
      <c r="T459" s="22" t="s">
        <v>2669</v>
      </c>
      <c r="U459" s="22" t="s">
        <v>2669</v>
      </c>
      <c r="V459" s="22" t="s">
        <v>2669</v>
      </c>
      <c r="W459" s="22" t="s">
        <v>2669</v>
      </c>
      <c r="X459" s="22" t="s">
        <v>2669</v>
      </c>
      <c r="Y459" s="22" t="s">
        <v>2669</v>
      </c>
    </row>
    <row r="460" spans="2:25" x14ac:dyDescent="0.45">
      <c r="B460" s="22" t="s">
        <v>32</v>
      </c>
      <c r="C460" s="22" t="s">
        <v>1357</v>
      </c>
      <c r="D460" s="22" t="s">
        <v>1357</v>
      </c>
      <c r="E460" s="22" t="s">
        <v>1263</v>
      </c>
      <c r="F460" s="22" t="s">
        <v>1358</v>
      </c>
      <c r="G460" s="165" t="s">
        <v>2629</v>
      </c>
      <c r="H460" s="169">
        <v>216558</v>
      </c>
      <c r="I460" s="169">
        <v>243459</v>
      </c>
      <c r="J460" s="169">
        <v>248474</v>
      </c>
      <c r="K460" s="167">
        <v>21655.800000000003</v>
      </c>
      <c r="L460" s="168">
        <v>1.1423582668678594</v>
      </c>
      <c r="M460" s="168">
        <v>0.87531492621728624</v>
      </c>
      <c r="N460" s="168">
        <v>0.99759705993215231</v>
      </c>
      <c r="O460" s="168">
        <v>1.1699186586156993</v>
      </c>
      <c r="P460" s="168">
        <v>0.88126699422792543</v>
      </c>
      <c r="Q460" s="168">
        <v>1.0956900575696282</v>
      </c>
      <c r="R460" s="22" t="s">
        <v>2667</v>
      </c>
      <c r="S460" s="22" t="s">
        <v>2668</v>
      </c>
      <c r="T460" s="22" t="s">
        <v>2669</v>
      </c>
      <c r="U460" s="22" t="s">
        <v>2669</v>
      </c>
      <c r="V460" s="22" t="s">
        <v>2669</v>
      </c>
      <c r="W460" s="22" t="s">
        <v>2669</v>
      </c>
      <c r="X460" s="22" t="s">
        <v>2669</v>
      </c>
      <c r="Y460" s="22" t="s">
        <v>2669</v>
      </c>
    </row>
    <row r="461" spans="2:25" x14ac:dyDescent="0.45">
      <c r="B461" s="22" t="s">
        <v>32</v>
      </c>
      <c r="C461" s="22" t="s">
        <v>1360</v>
      </c>
      <c r="D461" s="22" t="s">
        <v>1360</v>
      </c>
      <c r="E461" s="22" t="s">
        <v>1263</v>
      </c>
      <c r="F461" s="22" t="s">
        <v>1361</v>
      </c>
      <c r="G461" s="165" t="s">
        <v>2624</v>
      </c>
      <c r="H461" s="169">
        <v>129660</v>
      </c>
      <c r="I461" s="169">
        <v>108960</v>
      </c>
      <c r="J461" s="169">
        <v>94530</v>
      </c>
      <c r="K461" s="167">
        <v>12966</v>
      </c>
      <c r="L461" s="168">
        <v>1.1086538461538462</v>
      </c>
      <c r="M461" s="168">
        <v>1.1407035175879396</v>
      </c>
      <c r="N461" s="168">
        <v>0.92901618929016194</v>
      </c>
      <c r="O461" s="168">
        <v>1.1874272409778812</v>
      </c>
      <c r="P461" s="168">
        <v>1.3739837398373984</v>
      </c>
      <c r="Q461" s="168">
        <v>0.88631090487238984</v>
      </c>
      <c r="R461" s="22" t="s">
        <v>2667</v>
      </c>
      <c r="S461" s="22" t="s">
        <v>2670</v>
      </c>
      <c r="T461" s="22" t="s">
        <v>2669</v>
      </c>
      <c r="U461" s="22" t="s">
        <v>2669</v>
      </c>
      <c r="V461" s="22" t="s">
        <v>2669</v>
      </c>
      <c r="W461" s="22" t="s">
        <v>2669</v>
      </c>
      <c r="X461" s="22" t="s">
        <v>2669</v>
      </c>
      <c r="Y461" s="22" t="s">
        <v>2669</v>
      </c>
    </row>
    <row r="462" spans="2:25" x14ac:dyDescent="0.45">
      <c r="B462" s="22" t="s">
        <v>50</v>
      </c>
      <c r="C462" s="22" t="s">
        <v>1364</v>
      </c>
      <c r="D462" s="22" t="s">
        <v>1364</v>
      </c>
      <c r="E462" s="22" t="s">
        <v>1263</v>
      </c>
      <c r="F462" s="22" t="s">
        <v>1365</v>
      </c>
      <c r="G462" s="165" t="s">
        <v>2624</v>
      </c>
      <c r="H462" s="169">
        <v>0</v>
      </c>
      <c r="I462" s="169">
        <v>0</v>
      </c>
      <c r="J462" s="169">
        <v>0</v>
      </c>
      <c r="K462" s="167">
        <v>0</v>
      </c>
      <c r="L462" s="168">
        <v>0</v>
      </c>
      <c r="M462" s="168">
        <v>0</v>
      </c>
      <c r="N462" s="168">
        <v>0</v>
      </c>
      <c r="O462" s="168">
        <v>0</v>
      </c>
      <c r="P462" s="168">
        <v>0</v>
      </c>
      <c r="Q462" s="168">
        <v>0</v>
      </c>
      <c r="R462" s="22" t="s">
        <v>2664</v>
      </c>
      <c r="S462" s="22" t="s">
        <v>2665</v>
      </c>
      <c r="T462" s="22" t="s">
        <v>2678</v>
      </c>
      <c r="U462" s="22" t="s">
        <v>2678</v>
      </c>
      <c r="V462" s="22" t="s">
        <v>2678</v>
      </c>
      <c r="W462" s="22" t="s">
        <v>2678</v>
      </c>
      <c r="X462" s="22" t="s">
        <v>2678</v>
      </c>
      <c r="Y462" s="22" t="s">
        <v>2678</v>
      </c>
    </row>
    <row r="463" spans="2:25" x14ac:dyDescent="0.45">
      <c r="B463" s="22" t="s">
        <v>32</v>
      </c>
      <c r="C463" s="22" t="s">
        <v>1381</v>
      </c>
      <c r="D463" s="22" t="s">
        <v>1381</v>
      </c>
      <c r="E463" s="22" t="s">
        <v>1263</v>
      </c>
      <c r="F463" s="22" t="s">
        <v>2647</v>
      </c>
      <c r="G463" s="165" t="s">
        <v>2620</v>
      </c>
      <c r="H463" s="169">
        <v>540330</v>
      </c>
      <c r="I463" s="169">
        <v>413350</v>
      </c>
      <c r="J463" s="169">
        <v>393290</v>
      </c>
      <c r="K463" s="167">
        <v>54033</v>
      </c>
      <c r="L463" s="168">
        <v>0.79692307692307696</v>
      </c>
      <c r="M463" s="168">
        <v>0.7120512820512821</v>
      </c>
      <c r="N463" s="168">
        <v>0.64230769230769236</v>
      </c>
      <c r="O463" s="168">
        <v>1.2048553375457267</v>
      </c>
      <c r="P463" s="168">
        <v>1.4781626506024097</v>
      </c>
      <c r="Q463" s="168">
        <v>0.99888765294771964</v>
      </c>
      <c r="R463" s="22" t="s">
        <v>2667</v>
      </c>
      <c r="S463" s="22" t="s">
        <v>2668</v>
      </c>
      <c r="T463" s="22" t="s">
        <v>2666</v>
      </c>
      <c r="U463" s="22" t="s">
        <v>2666</v>
      </c>
      <c r="V463" s="22" t="s">
        <v>2666</v>
      </c>
      <c r="W463" s="22" t="s">
        <v>2666</v>
      </c>
      <c r="X463" s="22" t="s">
        <v>2666</v>
      </c>
      <c r="Y463" s="22" t="s">
        <v>2666</v>
      </c>
    </row>
    <row r="464" spans="2:25" x14ac:dyDescent="0.45">
      <c r="B464" s="22" t="s">
        <v>50</v>
      </c>
      <c r="C464" s="22" t="s">
        <v>1400</v>
      </c>
      <c r="D464" s="22" t="s">
        <v>1400</v>
      </c>
      <c r="E464" s="22" t="s">
        <v>1263</v>
      </c>
      <c r="F464" s="22" t="s">
        <v>1401</v>
      </c>
      <c r="G464" s="165" t="s">
        <v>2620</v>
      </c>
      <c r="H464" s="169">
        <v>20995</v>
      </c>
      <c r="I464" s="169">
        <v>18792</v>
      </c>
      <c r="J464" s="169">
        <v>16129</v>
      </c>
      <c r="K464" s="167">
        <v>2099.5</v>
      </c>
      <c r="L464" s="168">
        <v>1.1199412314678776</v>
      </c>
      <c r="M464" s="168">
        <v>0.92778187177597637</v>
      </c>
      <c r="N464" s="168">
        <v>0.99940110795029202</v>
      </c>
      <c r="O464" s="168">
        <v>1.1150480873526647</v>
      </c>
      <c r="P464" s="168">
        <v>0.89744550153569547</v>
      </c>
      <c r="Q464" s="168">
        <v>1.3187070580886946</v>
      </c>
      <c r="R464" s="22" t="s">
        <v>2664</v>
      </c>
      <c r="S464" s="22" t="s">
        <v>2672</v>
      </c>
      <c r="T464" s="22" t="s">
        <v>2669</v>
      </c>
      <c r="U464" s="22" t="s">
        <v>2669</v>
      </c>
      <c r="V464" s="22" t="s">
        <v>2669</v>
      </c>
      <c r="W464" s="22" t="s">
        <v>2669</v>
      </c>
      <c r="X464" s="22" t="s">
        <v>2669</v>
      </c>
      <c r="Y464" s="22" t="s">
        <v>2669</v>
      </c>
    </row>
    <row r="465" spans="2:25" x14ac:dyDescent="0.45">
      <c r="B465" s="22" t="s">
        <v>50</v>
      </c>
      <c r="C465" s="22" t="s">
        <v>2416</v>
      </c>
      <c r="D465" s="22" t="s">
        <v>2416</v>
      </c>
      <c r="E465" s="22" t="s">
        <v>1263</v>
      </c>
      <c r="F465" s="22" t="s">
        <v>2708</v>
      </c>
      <c r="G465" s="165" t="s">
        <v>2620</v>
      </c>
      <c r="H465" s="169">
        <v>13218</v>
      </c>
      <c r="I465" s="169">
        <v>18413</v>
      </c>
      <c r="J465" s="169">
        <v>15225</v>
      </c>
      <c r="K465" s="167">
        <v>1321.8000000000002</v>
      </c>
      <c r="L465" s="168">
        <v>1</v>
      </c>
      <c r="M465" s="168">
        <v>1</v>
      </c>
      <c r="N465" s="168">
        <v>0</v>
      </c>
      <c r="O465" s="168">
        <v>0</v>
      </c>
      <c r="P465" s="168">
        <v>0</v>
      </c>
      <c r="Q465" s="168">
        <v>0</v>
      </c>
      <c r="R465" s="22" t="s">
        <v>2664</v>
      </c>
      <c r="S465" s="22" t="s">
        <v>2672</v>
      </c>
      <c r="T465" s="22" t="s">
        <v>2678</v>
      </c>
      <c r="U465" s="22" t="s">
        <v>2678</v>
      </c>
      <c r="V465" s="22" t="s">
        <v>2678</v>
      </c>
      <c r="W465" s="22" t="s">
        <v>2678</v>
      </c>
      <c r="X465" s="22" t="s">
        <v>2678</v>
      </c>
      <c r="Y465" s="22" t="s">
        <v>2678</v>
      </c>
    </row>
    <row r="466" spans="2:25" x14ac:dyDescent="0.45">
      <c r="B466" s="22" t="s">
        <v>50</v>
      </c>
      <c r="C466" s="22" t="s">
        <v>1412</v>
      </c>
      <c r="D466" s="22" t="s">
        <v>1412</v>
      </c>
      <c r="E466" s="22" t="s">
        <v>1263</v>
      </c>
      <c r="F466" s="22" t="s">
        <v>1413</v>
      </c>
      <c r="G466" s="165" t="s">
        <v>2620</v>
      </c>
      <c r="H466" s="169">
        <v>4611</v>
      </c>
      <c r="I466" s="169">
        <v>7962</v>
      </c>
      <c r="J466" s="169">
        <v>6969</v>
      </c>
      <c r="K466" s="167">
        <v>461.1</v>
      </c>
      <c r="L466" s="168">
        <v>1.168145838330535</v>
      </c>
      <c r="M466" s="168">
        <v>0.81822889694458834</v>
      </c>
      <c r="N466" s="168">
        <v>0.93934426229508194</v>
      </c>
      <c r="O466" s="168">
        <v>0.95737704918032784</v>
      </c>
      <c r="P466" s="168">
        <v>0.9762621196924105</v>
      </c>
      <c r="Q466" s="168">
        <v>1.0138794854434665</v>
      </c>
      <c r="R466" s="22" t="s">
        <v>2664</v>
      </c>
      <c r="S466" s="22" t="s">
        <v>2671</v>
      </c>
      <c r="T466" s="22" t="s">
        <v>2666</v>
      </c>
      <c r="U466" s="22" t="s">
        <v>2666</v>
      </c>
      <c r="V466" s="22" t="s">
        <v>2666</v>
      </c>
      <c r="W466" s="22" t="s">
        <v>2666</v>
      </c>
      <c r="X466" s="22" t="s">
        <v>2666</v>
      </c>
      <c r="Y466" s="22" t="s">
        <v>2666</v>
      </c>
    </row>
    <row r="467" spans="2:25" x14ac:dyDescent="0.45">
      <c r="B467" s="22" t="s">
        <v>50</v>
      </c>
      <c r="C467" s="22" t="s">
        <v>1415</v>
      </c>
      <c r="D467" s="22" t="s">
        <v>1415</v>
      </c>
      <c r="E467" s="22" t="s">
        <v>1263</v>
      </c>
      <c r="F467" s="22" t="s">
        <v>1416</v>
      </c>
      <c r="G467" s="165" t="s">
        <v>2629</v>
      </c>
      <c r="H467" s="169">
        <v>9292</v>
      </c>
      <c r="I467" s="169">
        <v>10236</v>
      </c>
      <c r="J467" s="169">
        <v>10425</v>
      </c>
      <c r="K467" s="167">
        <v>929.2</v>
      </c>
      <c r="L467" s="168">
        <v>1.1294506012732846</v>
      </c>
      <c r="M467" s="168">
        <v>1.0626469959375668</v>
      </c>
      <c r="N467" s="168">
        <v>1.0241379310344827</v>
      </c>
      <c r="O467" s="168">
        <v>1.0172413793103448</v>
      </c>
      <c r="P467" s="168">
        <v>1.0620689655172413</v>
      </c>
      <c r="Q467" s="168">
        <v>0.97701149425287359</v>
      </c>
      <c r="R467" s="22" t="s">
        <v>2664</v>
      </c>
      <c r="S467" s="22" t="s">
        <v>2671</v>
      </c>
      <c r="T467" s="22" t="s">
        <v>2666</v>
      </c>
      <c r="U467" s="22" t="s">
        <v>2666</v>
      </c>
      <c r="V467" s="22" t="s">
        <v>2666</v>
      </c>
      <c r="W467" s="22" t="s">
        <v>2666</v>
      </c>
      <c r="X467" s="22" t="s">
        <v>2666</v>
      </c>
      <c r="Y467" s="22" t="s">
        <v>2666</v>
      </c>
    </row>
    <row r="468" spans="2:25" x14ac:dyDescent="0.45">
      <c r="B468" s="22" t="s">
        <v>50</v>
      </c>
      <c r="C468" s="22" t="s">
        <v>1422</v>
      </c>
      <c r="D468" s="22" t="s">
        <v>1422</v>
      </c>
      <c r="E468" s="22" t="s">
        <v>1423</v>
      </c>
      <c r="F468" s="22" t="s">
        <v>1424</v>
      </c>
      <c r="G468" s="165" t="s">
        <v>2620</v>
      </c>
      <c r="H468" s="169">
        <v>4724</v>
      </c>
      <c r="I468" s="169">
        <v>4071</v>
      </c>
      <c r="J468" s="169">
        <v>3449</v>
      </c>
      <c r="K468" s="167">
        <v>472.40000000000003</v>
      </c>
      <c r="L468" s="168">
        <v>1.1570477247502775</v>
      </c>
      <c r="M468" s="168">
        <v>0.85300837776085292</v>
      </c>
      <c r="N468" s="168">
        <v>1.0663914688682492</v>
      </c>
      <c r="O468" s="168">
        <v>1.0736497545008183</v>
      </c>
      <c r="P468" s="168">
        <v>0.90878938640132667</v>
      </c>
      <c r="Q468" s="168">
        <v>1.0449826989619377</v>
      </c>
      <c r="R468" s="22" t="s">
        <v>2664</v>
      </c>
      <c r="S468" s="22" t="s">
        <v>2665</v>
      </c>
      <c r="T468" s="22" t="s">
        <v>2669</v>
      </c>
      <c r="U468" s="22" t="s">
        <v>2669</v>
      </c>
      <c r="V468" s="22" t="s">
        <v>2669</v>
      </c>
      <c r="W468" s="22" t="s">
        <v>2669</v>
      </c>
      <c r="X468" s="22" t="s">
        <v>2669</v>
      </c>
      <c r="Y468" s="22" t="s">
        <v>2669</v>
      </c>
    </row>
    <row r="469" spans="2:25" x14ac:dyDescent="0.45">
      <c r="B469" s="22" t="s">
        <v>50</v>
      </c>
      <c r="C469" s="22" t="s">
        <v>1428</v>
      </c>
      <c r="D469" s="22" t="s">
        <v>1428</v>
      </c>
      <c r="E469" s="22" t="s">
        <v>1429</v>
      </c>
      <c r="F469" s="22" t="s">
        <v>1430</v>
      </c>
      <c r="G469" s="165" t="s">
        <v>2620</v>
      </c>
      <c r="H469" s="169">
        <v>7774</v>
      </c>
      <c r="I469" s="169">
        <v>9129</v>
      </c>
      <c r="J469" s="169">
        <v>8030</v>
      </c>
      <c r="K469" s="167">
        <v>777.40000000000009</v>
      </c>
      <c r="L469" s="168">
        <v>0.80164765525982251</v>
      </c>
      <c r="M469" s="168">
        <v>0.81813352222418978</v>
      </c>
      <c r="N469" s="168">
        <v>0.98387900947315932</v>
      </c>
      <c r="O469" s="168">
        <v>0.92525068368277108</v>
      </c>
      <c r="P469" s="168">
        <v>0.70508793969849248</v>
      </c>
      <c r="Q469" s="168">
        <v>0.95781466113416325</v>
      </c>
      <c r="R469" s="22" t="s">
        <v>2664</v>
      </c>
      <c r="S469" s="22" t="s">
        <v>2671</v>
      </c>
      <c r="T469" s="22" t="s">
        <v>2669</v>
      </c>
      <c r="U469" s="22" t="s">
        <v>2669</v>
      </c>
      <c r="V469" s="22" t="s">
        <v>2669</v>
      </c>
      <c r="W469" s="22" t="s">
        <v>2669</v>
      </c>
      <c r="X469" s="22" t="s">
        <v>2669</v>
      </c>
      <c r="Y469" s="22" t="s">
        <v>2669</v>
      </c>
    </row>
    <row r="470" spans="2:25" x14ac:dyDescent="0.45">
      <c r="B470" s="22" t="s">
        <v>50</v>
      </c>
      <c r="C470" s="22" t="s">
        <v>1432</v>
      </c>
      <c r="D470" s="22" t="s">
        <v>1432</v>
      </c>
      <c r="E470" s="22" t="s">
        <v>1429</v>
      </c>
      <c r="F470" s="22" t="s">
        <v>1433</v>
      </c>
      <c r="G470" s="165" t="s">
        <v>2620</v>
      </c>
      <c r="H470" s="169">
        <v>11964</v>
      </c>
      <c r="I470" s="169">
        <v>13240</v>
      </c>
      <c r="J470" s="169">
        <v>9273</v>
      </c>
      <c r="K470" s="167">
        <v>1196.4000000000001</v>
      </c>
      <c r="L470" s="168">
        <v>1.0033783783783783</v>
      </c>
      <c r="M470" s="168">
        <v>0.82709020077914297</v>
      </c>
      <c r="N470" s="168">
        <v>0.98908673176335438</v>
      </c>
      <c r="O470" s="168">
        <v>1.0747461654785051</v>
      </c>
      <c r="P470" s="168">
        <v>0.75261987932677032</v>
      </c>
      <c r="Q470" s="168">
        <v>0.92519226287578649</v>
      </c>
      <c r="R470" s="22" t="s">
        <v>2664</v>
      </c>
      <c r="S470" s="22" t="s">
        <v>2671</v>
      </c>
      <c r="T470" s="22" t="s">
        <v>2669</v>
      </c>
      <c r="U470" s="22" t="s">
        <v>2669</v>
      </c>
      <c r="V470" s="22" t="s">
        <v>2669</v>
      </c>
      <c r="W470" s="22" t="s">
        <v>2669</v>
      </c>
      <c r="X470" s="22" t="s">
        <v>2669</v>
      </c>
      <c r="Y470" s="22" t="s">
        <v>2669</v>
      </c>
    </row>
    <row r="471" spans="2:25" x14ac:dyDescent="0.45">
      <c r="B471" s="22" t="s">
        <v>32</v>
      </c>
      <c r="C471" s="22" t="s">
        <v>1434</v>
      </c>
      <c r="D471" s="22" t="s">
        <v>1434</v>
      </c>
      <c r="E471" s="22" t="s">
        <v>1429</v>
      </c>
      <c r="F471" s="22" t="s">
        <v>1435</v>
      </c>
      <c r="G471" s="165" t="s">
        <v>2624</v>
      </c>
      <c r="H471" s="169">
        <v>29110</v>
      </c>
      <c r="I471" s="169">
        <v>30290</v>
      </c>
      <c r="J471" s="169">
        <v>52510</v>
      </c>
      <c r="K471" s="167">
        <v>2911</v>
      </c>
      <c r="L471" s="168">
        <v>0.20543293718166383</v>
      </c>
      <c r="M471" s="168">
        <v>0.8571428571428571</v>
      </c>
      <c r="N471" s="168">
        <v>0.66666666666666663</v>
      </c>
      <c r="O471" s="168">
        <v>1.0457516339869282</v>
      </c>
      <c r="P471" s="168">
        <v>0.38245614035087722</v>
      </c>
      <c r="Q471" s="168">
        <v>1.3942652329749103</v>
      </c>
      <c r="R471" s="22" t="s">
        <v>2667</v>
      </c>
      <c r="S471" s="22" t="s">
        <v>2668</v>
      </c>
      <c r="T471" s="22" t="s">
        <v>2669</v>
      </c>
      <c r="U471" s="22" t="s">
        <v>2669</v>
      </c>
      <c r="V471" s="22" t="s">
        <v>2669</v>
      </c>
      <c r="W471" s="22" t="s">
        <v>2669</v>
      </c>
      <c r="X471" s="22" t="s">
        <v>2669</v>
      </c>
      <c r="Y471" s="22" t="s">
        <v>2669</v>
      </c>
    </row>
    <row r="472" spans="2:25" x14ac:dyDescent="0.45">
      <c r="B472" s="22" t="s">
        <v>32</v>
      </c>
      <c r="C472" s="22" t="s">
        <v>1436</v>
      </c>
      <c r="D472" s="22" t="s">
        <v>1437</v>
      </c>
      <c r="E472" s="22" t="s">
        <v>1429</v>
      </c>
      <c r="F472" s="22" t="s">
        <v>1438</v>
      </c>
      <c r="G472" s="165" t="s">
        <v>2620</v>
      </c>
      <c r="H472" s="169">
        <v>202300</v>
      </c>
      <c r="I472" s="169">
        <v>173200</v>
      </c>
      <c r="J472" s="169">
        <v>159950</v>
      </c>
      <c r="K472" s="167">
        <v>20230</v>
      </c>
      <c r="L472" s="168">
        <v>0.68698060941828254</v>
      </c>
      <c r="M472" s="168">
        <v>0.5811320754716981</v>
      </c>
      <c r="N472" s="168">
        <v>0.51383399209486169</v>
      </c>
      <c r="O472" s="168">
        <v>1.0742574257425743</v>
      </c>
      <c r="P472" s="168">
        <v>1.0147058823529411</v>
      </c>
      <c r="Q472" s="168">
        <v>1.0271739130434783</v>
      </c>
      <c r="R472" s="22" t="s">
        <v>2667</v>
      </c>
      <c r="S472" s="22" t="s">
        <v>2668</v>
      </c>
      <c r="T472" s="22" t="s">
        <v>2669</v>
      </c>
      <c r="U472" s="22" t="s">
        <v>2669</v>
      </c>
      <c r="V472" s="22" t="s">
        <v>2669</v>
      </c>
      <c r="W472" s="22" t="s">
        <v>2669</v>
      </c>
      <c r="X472" s="22" t="s">
        <v>2669</v>
      </c>
      <c r="Y472" s="22" t="s">
        <v>2669</v>
      </c>
    </row>
    <row r="473" spans="2:25" x14ac:dyDescent="0.45">
      <c r="B473" s="22" t="s">
        <v>23</v>
      </c>
      <c r="C473" s="22" t="s">
        <v>1440</v>
      </c>
      <c r="D473" s="22" t="s">
        <v>1441</v>
      </c>
      <c r="E473" s="22" t="s">
        <v>1429</v>
      </c>
      <c r="F473" s="22" t="s">
        <v>1442</v>
      </c>
      <c r="G473" s="165" t="s">
        <v>2629</v>
      </c>
      <c r="H473" s="169">
        <v>16</v>
      </c>
      <c r="I473" s="169">
        <v>18</v>
      </c>
      <c r="J473" s="169">
        <v>21</v>
      </c>
      <c r="K473" s="167">
        <v>1.6</v>
      </c>
      <c r="L473" s="168">
        <v>1.25</v>
      </c>
      <c r="M473" s="168">
        <v>0.52631578947368418</v>
      </c>
      <c r="N473" s="168">
        <v>0.95238095238095233</v>
      </c>
      <c r="O473" s="168">
        <v>1.25</v>
      </c>
      <c r="P473" s="168">
        <v>-30.000000000000004</v>
      </c>
      <c r="Q473" s="168">
        <v>1.5384615384615383</v>
      </c>
      <c r="R473" s="22" t="s">
        <v>2664</v>
      </c>
      <c r="S473" s="22" t="s">
        <v>2670</v>
      </c>
      <c r="T473" s="22" t="s">
        <v>2669</v>
      </c>
      <c r="U473" s="22" t="s">
        <v>2669</v>
      </c>
      <c r="V473" s="22" t="s">
        <v>2669</v>
      </c>
      <c r="W473" s="22" t="s">
        <v>2669</v>
      </c>
      <c r="X473" s="22" t="s">
        <v>2669</v>
      </c>
      <c r="Y473" s="22" t="s">
        <v>2669</v>
      </c>
    </row>
    <row r="474" spans="2:25" x14ac:dyDescent="0.45">
      <c r="B474" s="22" t="s">
        <v>23</v>
      </c>
      <c r="C474" s="22" t="s">
        <v>1444</v>
      </c>
      <c r="D474" s="22" t="s">
        <v>1445</v>
      </c>
      <c r="E474" s="22" t="s">
        <v>1429</v>
      </c>
      <c r="F474" s="22" t="s">
        <v>1446</v>
      </c>
      <c r="G474" s="165" t="s">
        <v>2629</v>
      </c>
      <c r="H474" s="169">
        <v>950</v>
      </c>
      <c r="I474" s="169">
        <v>1088</v>
      </c>
      <c r="J474" s="169">
        <v>1189</v>
      </c>
      <c r="K474" s="167">
        <v>95</v>
      </c>
      <c r="L474" s="168">
        <v>0.32154340836012862</v>
      </c>
      <c r="M474" s="168">
        <v>2.1818181818181817</v>
      </c>
      <c r="N474" s="168">
        <v>1.1166253101736974</v>
      </c>
      <c r="O474" s="168">
        <v>1.2632594021215042</v>
      </c>
      <c r="P474" s="168">
        <v>1.1594202898550723</v>
      </c>
      <c r="Q474" s="168">
        <v>0.96264367816091967</v>
      </c>
      <c r="R474" s="22" t="s">
        <v>2664</v>
      </c>
      <c r="S474" s="22" t="s">
        <v>2670</v>
      </c>
      <c r="T474" s="22" t="s">
        <v>2669</v>
      </c>
      <c r="U474" s="22" t="s">
        <v>2669</v>
      </c>
      <c r="V474" s="22" t="s">
        <v>2669</v>
      </c>
      <c r="W474" s="22" t="s">
        <v>2669</v>
      </c>
      <c r="X474" s="22" t="s">
        <v>2669</v>
      </c>
      <c r="Y474" s="22" t="s">
        <v>2669</v>
      </c>
    </row>
    <row r="475" spans="2:25" x14ac:dyDescent="0.45">
      <c r="B475" s="22" t="s">
        <v>23</v>
      </c>
      <c r="C475" s="22" t="s">
        <v>1448</v>
      </c>
      <c r="D475" s="22" t="s">
        <v>1449</v>
      </c>
      <c r="E475" s="22" t="s">
        <v>1429</v>
      </c>
      <c r="F475" s="22" t="s">
        <v>1450</v>
      </c>
      <c r="G475" s="165" t="s">
        <v>2629</v>
      </c>
      <c r="H475" s="169">
        <v>1291</v>
      </c>
      <c r="I475" s="169">
        <v>997</v>
      </c>
      <c r="J475" s="169">
        <v>1120</v>
      </c>
      <c r="K475" s="167">
        <v>129.1</v>
      </c>
      <c r="L475" s="168">
        <v>0.19434628975265017</v>
      </c>
      <c r="M475" s="168">
        <v>0.63725490196078438</v>
      </c>
      <c r="N475" s="168">
        <v>0.54112554112554112</v>
      </c>
      <c r="O475" s="168">
        <v>0.77705827937095284</v>
      </c>
      <c r="P475" s="168">
        <v>-1.4664981036662454</v>
      </c>
      <c r="Q475" s="168">
        <v>0.92413793103448272</v>
      </c>
      <c r="R475" s="22" t="s">
        <v>2664</v>
      </c>
      <c r="S475" s="22" t="s">
        <v>2670</v>
      </c>
      <c r="T475" s="22" t="s">
        <v>2669</v>
      </c>
      <c r="U475" s="22" t="s">
        <v>2669</v>
      </c>
      <c r="V475" s="22" t="s">
        <v>2669</v>
      </c>
      <c r="W475" s="22" t="s">
        <v>2669</v>
      </c>
      <c r="X475" s="22" t="s">
        <v>2669</v>
      </c>
      <c r="Y475" s="22" t="s">
        <v>2669</v>
      </c>
    </row>
    <row r="476" spans="2:25" x14ac:dyDescent="0.45">
      <c r="B476" s="22" t="s">
        <v>50</v>
      </c>
      <c r="C476" s="22" t="s">
        <v>1452</v>
      </c>
      <c r="D476" s="22" t="s">
        <v>1453</v>
      </c>
      <c r="E476" s="22" t="s">
        <v>1429</v>
      </c>
      <c r="F476" s="22" t="s">
        <v>1454</v>
      </c>
      <c r="G476" s="165" t="s">
        <v>2620</v>
      </c>
      <c r="H476" s="169">
        <v>9690</v>
      </c>
      <c r="I476" s="169">
        <v>10923</v>
      </c>
      <c r="J476" s="169">
        <v>-43</v>
      </c>
      <c r="K476" s="167">
        <v>969</v>
      </c>
      <c r="L476" s="168">
        <v>-0.31629765273847177</v>
      </c>
      <c r="M476" s="168">
        <v>0</v>
      </c>
      <c r="N476" s="168">
        <v>0.72854461695956318</v>
      </c>
      <c r="O476" s="168">
        <v>0.93521229868228406</v>
      </c>
      <c r="P476" s="168">
        <v>-0.96654275092936814</v>
      </c>
      <c r="Q476" s="168">
        <v>0.57118499573742543</v>
      </c>
      <c r="R476" s="22" t="s">
        <v>2664</v>
      </c>
      <c r="S476" s="22" t="s">
        <v>2671</v>
      </c>
      <c r="T476" s="22" t="s">
        <v>2669</v>
      </c>
      <c r="U476" s="22" t="s">
        <v>2669</v>
      </c>
      <c r="V476" s="22" t="s">
        <v>2669</v>
      </c>
      <c r="W476" s="22" t="s">
        <v>2669</v>
      </c>
      <c r="X476" s="22" t="s">
        <v>2669</v>
      </c>
      <c r="Y476" s="22" t="s">
        <v>2669</v>
      </c>
    </row>
    <row r="477" spans="2:25" x14ac:dyDescent="0.45">
      <c r="B477" s="22" t="s">
        <v>50</v>
      </c>
      <c r="C477" s="22" t="s">
        <v>1455</v>
      </c>
      <c r="D477" s="22" t="s">
        <v>1456</v>
      </c>
      <c r="E477" s="22" t="s">
        <v>1429</v>
      </c>
      <c r="F477" s="22" t="s">
        <v>1457</v>
      </c>
      <c r="G477" s="165" t="s">
        <v>2624</v>
      </c>
      <c r="H477" s="169">
        <v>28</v>
      </c>
      <c r="I477" s="169">
        <v>182</v>
      </c>
      <c r="J477" s="169">
        <v>139</v>
      </c>
      <c r="K477" s="167">
        <v>2.8000000000000003</v>
      </c>
      <c r="L477" s="168">
        <v>0.61728395061728403</v>
      </c>
      <c r="M477" s="168">
        <v>0.84615384615384615</v>
      </c>
      <c r="N477" s="168">
        <v>1.2380952380952381</v>
      </c>
      <c r="O477" s="168">
        <v>1.1304347826086956</v>
      </c>
      <c r="P477" s="168">
        <v>0.44871794871794873</v>
      </c>
      <c r="Q477" s="168">
        <v>1.0465116279069768</v>
      </c>
      <c r="R477" s="22" t="s">
        <v>2664</v>
      </c>
      <c r="S477" s="22" t="s">
        <v>2671</v>
      </c>
      <c r="T477" s="22" t="s">
        <v>2669</v>
      </c>
      <c r="U477" s="22" t="s">
        <v>2669</v>
      </c>
      <c r="V477" s="22" t="s">
        <v>2669</v>
      </c>
      <c r="W477" s="22" t="s">
        <v>2669</v>
      </c>
      <c r="X477" s="22" t="s">
        <v>2669</v>
      </c>
      <c r="Y477" s="22" t="s">
        <v>2669</v>
      </c>
    </row>
    <row r="478" spans="2:25" x14ac:dyDescent="0.45">
      <c r="B478" s="22" t="s">
        <v>50</v>
      </c>
      <c r="C478" s="22" t="s">
        <v>1459</v>
      </c>
      <c r="D478" s="22" t="s">
        <v>1460</v>
      </c>
      <c r="E478" s="22" t="s">
        <v>1429</v>
      </c>
      <c r="F478" s="22" t="s">
        <v>1461</v>
      </c>
      <c r="G478" s="165" t="s">
        <v>2624</v>
      </c>
      <c r="H478" s="169">
        <v>8691</v>
      </c>
      <c r="I478" s="169">
        <v>14148</v>
      </c>
      <c r="J478" s="169">
        <v>16386</v>
      </c>
      <c r="K478" s="167">
        <v>869.1</v>
      </c>
      <c r="L478" s="168">
        <v>0.72095467754900144</v>
      </c>
      <c r="M478" s="168">
        <v>0.84994092162268609</v>
      </c>
      <c r="N478" s="168">
        <v>0.93998937865108878</v>
      </c>
      <c r="O478" s="168">
        <v>1.0242471308999912</v>
      </c>
      <c r="P478" s="168">
        <v>0.86746987951807231</v>
      </c>
      <c r="Q478" s="168">
        <v>0.96268791885527982</v>
      </c>
      <c r="R478" s="22" t="s">
        <v>2664</v>
      </c>
      <c r="S478" s="22" t="s">
        <v>2671</v>
      </c>
      <c r="T478" s="22" t="s">
        <v>2669</v>
      </c>
      <c r="U478" s="22" t="s">
        <v>2669</v>
      </c>
      <c r="V478" s="22" t="s">
        <v>2669</v>
      </c>
      <c r="W478" s="22" t="s">
        <v>2669</v>
      </c>
      <c r="X478" s="22" t="s">
        <v>2669</v>
      </c>
      <c r="Y478" s="22" t="s">
        <v>2669</v>
      </c>
    </row>
    <row r="479" spans="2:25" x14ac:dyDescent="0.45">
      <c r="B479" s="22" t="s">
        <v>50</v>
      </c>
      <c r="C479" s="22" t="s">
        <v>1462</v>
      </c>
      <c r="D479" s="22" t="s">
        <v>1463</v>
      </c>
      <c r="E479" s="22" t="s">
        <v>1429</v>
      </c>
      <c r="F479" s="22" t="s">
        <v>1464</v>
      </c>
      <c r="G479" s="165" t="s">
        <v>2633</v>
      </c>
      <c r="H479" s="169">
        <v>1086</v>
      </c>
      <c r="I479" s="169">
        <v>5261</v>
      </c>
      <c r="J479" s="169">
        <v>4456</v>
      </c>
      <c r="K479" s="167">
        <v>108.60000000000001</v>
      </c>
      <c r="L479" s="168">
        <v>0.63631167841493619</v>
      </c>
      <c r="M479" s="168">
        <v>0</v>
      </c>
      <c r="N479" s="168">
        <v>1.0194174757281553</v>
      </c>
      <c r="O479" s="168">
        <v>1.0903426791277258</v>
      </c>
      <c r="P479" s="168">
        <v>0.79262877442273538</v>
      </c>
      <c r="Q479" s="168">
        <v>0.97566682264857285</v>
      </c>
      <c r="R479" s="22" t="s">
        <v>2664</v>
      </c>
      <c r="S479" s="22" t="s">
        <v>2671</v>
      </c>
      <c r="T479" s="22" t="s">
        <v>2669</v>
      </c>
      <c r="U479" s="22" t="s">
        <v>2669</v>
      </c>
      <c r="V479" s="22" t="s">
        <v>2669</v>
      </c>
      <c r="W479" s="22" t="s">
        <v>2669</v>
      </c>
      <c r="X479" s="22" t="s">
        <v>2669</v>
      </c>
      <c r="Y479" s="22" t="s">
        <v>2669</v>
      </c>
    </row>
    <row r="480" spans="2:25" x14ac:dyDescent="0.45">
      <c r="B480" s="22" t="s">
        <v>50</v>
      </c>
      <c r="C480" s="22" t="s">
        <v>1465</v>
      </c>
      <c r="D480" s="22" t="s">
        <v>1466</v>
      </c>
      <c r="E480" s="22" t="s">
        <v>1429</v>
      </c>
      <c r="F480" s="22" t="s">
        <v>1467</v>
      </c>
      <c r="G480" s="165" t="s">
        <v>2633</v>
      </c>
      <c r="H480" s="169">
        <v>1208</v>
      </c>
      <c r="I480" s="169">
        <v>5377</v>
      </c>
      <c r="J480" s="169">
        <v>4641</v>
      </c>
      <c r="K480" s="167">
        <v>120.80000000000001</v>
      </c>
      <c r="L480" s="168">
        <v>0.79278602291940636</v>
      </c>
      <c r="M480" s="168">
        <v>0</v>
      </c>
      <c r="N480" s="168">
        <v>1.0408464566929134</v>
      </c>
      <c r="O480" s="168">
        <v>1.2240963855421687</v>
      </c>
      <c r="P480" s="168">
        <v>0.41246562786434465</v>
      </c>
      <c r="Q480" s="168">
        <v>1.0279001468428781</v>
      </c>
      <c r="R480" s="22" t="s">
        <v>2664</v>
      </c>
      <c r="S480" s="22" t="s">
        <v>2671</v>
      </c>
      <c r="T480" s="22" t="s">
        <v>2669</v>
      </c>
      <c r="U480" s="22" t="s">
        <v>2669</v>
      </c>
      <c r="V480" s="22" t="s">
        <v>2669</v>
      </c>
      <c r="W480" s="22" t="s">
        <v>2669</v>
      </c>
      <c r="X480" s="22" t="s">
        <v>2669</v>
      </c>
      <c r="Y480" s="22" t="s">
        <v>2669</v>
      </c>
    </row>
    <row r="481" spans="2:25" x14ac:dyDescent="0.45">
      <c r="B481" s="22" t="s">
        <v>50</v>
      </c>
      <c r="C481" s="22" t="s">
        <v>1468</v>
      </c>
      <c r="D481" s="22" t="s">
        <v>1468</v>
      </c>
      <c r="E481" s="22" t="s">
        <v>1429</v>
      </c>
      <c r="F481" s="22" t="s">
        <v>2709</v>
      </c>
      <c r="G481" s="165" t="s">
        <v>2620</v>
      </c>
      <c r="H481" s="169">
        <v>2048</v>
      </c>
      <c r="I481" s="169">
        <v>2808</v>
      </c>
      <c r="J481" s="169">
        <v>2148</v>
      </c>
      <c r="K481" s="167">
        <v>204.8</v>
      </c>
      <c r="L481" s="168">
        <v>0.72281328677008039</v>
      </c>
      <c r="M481" s="168">
        <v>0.81644995464166925</v>
      </c>
      <c r="N481" s="168">
        <v>1.2262972635403657</v>
      </c>
      <c r="O481" s="168">
        <v>1.4822439526505402</v>
      </c>
      <c r="P481" s="168">
        <v>0.86845571287454726</v>
      </c>
      <c r="Q481" s="168">
        <v>1.3309828118113707</v>
      </c>
      <c r="R481" s="22" t="s">
        <v>2664</v>
      </c>
      <c r="S481" s="22" t="s">
        <v>2671</v>
      </c>
      <c r="T481" s="22" t="s">
        <v>2669</v>
      </c>
      <c r="U481" s="22" t="s">
        <v>2669</v>
      </c>
      <c r="V481" s="22" t="s">
        <v>2669</v>
      </c>
      <c r="W481" s="22" t="s">
        <v>2669</v>
      </c>
      <c r="X481" s="22" t="s">
        <v>2669</v>
      </c>
      <c r="Y481" s="22" t="s">
        <v>2669</v>
      </c>
    </row>
    <row r="482" spans="2:25" x14ac:dyDescent="0.45">
      <c r="B482" s="22" t="s">
        <v>50</v>
      </c>
      <c r="C482" s="22" t="s">
        <v>2434</v>
      </c>
      <c r="D482" s="22" t="s">
        <v>2417</v>
      </c>
      <c r="E482" s="22" t="s">
        <v>1429</v>
      </c>
      <c r="F482" s="22" t="s">
        <v>2392</v>
      </c>
      <c r="G482" s="165" t="s">
        <v>2620</v>
      </c>
      <c r="H482" s="169">
        <v>9529</v>
      </c>
      <c r="I482" s="169">
        <v>10387</v>
      </c>
      <c r="J482" s="169">
        <v>2947</v>
      </c>
      <c r="K482" s="167">
        <v>952.90000000000009</v>
      </c>
      <c r="L482" s="168">
        <v>0</v>
      </c>
      <c r="M482" s="168">
        <v>0</v>
      </c>
      <c r="N482" s="168">
        <v>0</v>
      </c>
      <c r="O482" s="168">
        <v>0</v>
      </c>
      <c r="P482" s="168">
        <v>0</v>
      </c>
      <c r="Q482" s="168">
        <v>0</v>
      </c>
      <c r="R482" s="22" t="s">
        <v>2664</v>
      </c>
      <c r="S482" s="22" t="s">
        <v>2672</v>
      </c>
      <c r="T482" s="22" t="s">
        <v>2678</v>
      </c>
      <c r="U482" s="22" t="s">
        <v>2678</v>
      </c>
      <c r="V482" s="22" t="s">
        <v>2678</v>
      </c>
      <c r="W482" s="22" t="s">
        <v>2678</v>
      </c>
      <c r="X482" s="22" t="s">
        <v>2678</v>
      </c>
      <c r="Y482" s="22" t="s">
        <v>2678</v>
      </c>
    </row>
    <row r="483" spans="2:25" x14ac:dyDescent="0.45">
      <c r="B483" s="22" t="s">
        <v>50</v>
      </c>
      <c r="C483" s="22" t="s">
        <v>2435</v>
      </c>
      <c r="D483" s="22" t="s">
        <v>2418</v>
      </c>
      <c r="E483" s="22" t="s">
        <v>1429</v>
      </c>
      <c r="F483" s="22" t="s">
        <v>2393</v>
      </c>
      <c r="G483" s="165" t="s">
        <v>2620</v>
      </c>
      <c r="H483" s="169">
        <v>16097</v>
      </c>
      <c r="I483" s="169">
        <v>17944</v>
      </c>
      <c r="J483" s="169">
        <v>6767</v>
      </c>
      <c r="K483" s="167">
        <v>1609.7</v>
      </c>
      <c r="L483" s="168">
        <v>0</v>
      </c>
      <c r="M483" s="168">
        <v>0</v>
      </c>
      <c r="N483" s="168">
        <v>0</v>
      </c>
      <c r="O483" s="168">
        <v>0</v>
      </c>
      <c r="P483" s="168">
        <v>0</v>
      </c>
      <c r="Q483" s="168">
        <v>0</v>
      </c>
      <c r="R483" s="22" t="s">
        <v>2664</v>
      </c>
      <c r="S483" s="22" t="s">
        <v>2672</v>
      </c>
      <c r="T483" s="22" t="s">
        <v>2678</v>
      </c>
      <c r="U483" s="22" t="s">
        <v>2678</v>
      </c>
      <c r="V483" s="22" t="s">
        <v>2678</v>
      </c>
      <c r="W483" s="22" t="s">
        <v>2678</v>
      </c>
      <c r="X483" s="22" t="s">
        <v>2678</v>
      </c>
      <c r="Y483" s="22" t="s">
        <v>2678</v>
      </c>
    </row>
    <row r="484" spans="2:25" x14ac:dyDescent="0.45">
      <c r="B484" s="22" t="s">
        <v>50</v>
      </c>
      <c r="C484" s="22" t="s">
        <v>2436</v>
      </c>
      <c r="D484" s="22" t="s">
        <v>2419</v>
      </c>
      <c r="E484" s="22" t="s">
        <v>1429</v>
      </c>
      <c r="F484" s="22" t="s">
        <v>2394</v>
      </c>
      <c r="G484" s="165" t="s">
        <v>2620</v>
      </c>
      <c r="H484" s="169">
        <v>10884</v>
      </c>
      <c r="I484" s="169">
        <v>12289</v>
      </c>
      <c r="J484" s="169">
        <v>5041</v>
      </c>
      <c r="K484" s="167">
        <v>1088.4000000000001</v>
      </c>
      <c r="L484" s="168">
        <v>0</v>
      </c>
      <c r="M484" s="168">
        <v>0</v>
      </c>
      <c r="N484" s="168">
        <v>0</v>
      </c>
      <c r="O484" s="168">
        <v>0</v>
      </c>
      <c r="P484" s="168">
        <v>0</v>
      </c>
      <c r="Q484" s="168">
        <v>0</v>
      </c>
      <c r="R484" s="22" t="s">
        <v>2664</v>
      </c>
      <c r="S484" s="22" t="s">
        <v>2672</v>
      </c>
      <c r="T484" s="22" t="s">
        <v>2678</v>
      </c>
      <c r="U484" s="22" t="s">
        <v>2678</v>
      </c>
      <c r="V484" s="22" t="s">
        <v>2678</v>
      </c>
      <c r="W484" s="22" t="s">
        <v>2678</v>
      </c>
      <c r="X484" s="22" t="s">
        <v>2678</v>
      </c>
      <c r="Y484" s="22" t="s">
        <v>2678</v>
      </c>
    </row>
    <row r="485" spans="2:25" x14ac:dyDescent="0.45">
      <c r="B485" s="22" t="s">
        <v>32</v>
      </c>
      <c r="C485" s="22" t="s">
        <v>1471</v>
      </c>
      <c r="D485" s="22" t="s">
        <v>1471</v>
      </c>
      <c r="E485" s="22" t="s">
        <v>1429</v>
      </c>
      <c r="F485" s="22" t="s">
        <v>1472</v>
      </c>
      <c r="G485" s="165" t="s">
        <v>2620</v>
      </c>
      <c r="H485" s="169">
        <v>55730</v>
      </c>
      <c r="I485" s="169">
        <v>42460</v>
      </c>
      <c r="J485" s="169">
        <v>30070</v>
      </c>
      <c r="K485" s="167">
        <v>5573</v>
      </c>
      <c r="L485" s="168">
        <v>0.41242937853107342</v>
      </c>
      <c r="M485" s="168">
        <v>0.59861591695501726</v>
      </c>
      <c r="N485" s="168">
        <v>0.58803986710963452</v>
      </c>
      <c r="O485" s="168">
        <v>1.1086956521739131</v>
      </c>
      <c r="P485" s="168">
        <v>0.11739130434782609</v>
      </c>
      <c r="Q485" s="168">
        <v>0.97309417040358748</v>
      </c>
      <c r="R485" s="22" t="s">
        <v>2667</v>
      </c>
      <c r="S485" s="22" t="s">
        <v>2668</v>
      </c>
      <c r="T485" s="22" t="s">
        <v>2669</v>
      </c>
      <c r="U485" s="22" t="s">
        <v>2669</v>
      </c>
      <c r="V485" s="22" t="s">
        <v>2669</v>
      </c>
      <c r="W485" s="22" t="s">
        <v>2669</v>
      </c>
      <c r="X485" s="22" t="s">
        <v>2669</v>
      </c>
      <c r="Y485" s="22" t="s">
        <v>2669</v>
      </c>
    </row>
    <row r="486" spans="2:25" x14ac:dyDescent="0.45">
      <c r="B486" s="22" t="s">
        <v>32</v>
      </c>
      <c r="C486" s="22" t="s">
        <v>1474</v>
      </c>
      <c r="D486" s="22" t="s">
        <v>1474</v>
      </c>
      <c r="E486" s="22" t="s">
        <v>1429</v>
      </c>
      <c r="F486" s="22" t="s">
        <v>1475</v>
      </c>
      <c r="G486" s="165" t="s">
        <v>2620</v>
      </c>
      <c r="H486" s="169">
        <v>55610</v>
      </c>
      <c r="I486" s="169">
        <v>32960</v>
      </c>
      <c r="J486" s="169">
        <v>27980</v>
      </c>
      <c r="K486" s="167">
        <v>5561</v>
      </c>
      <c r="L486" s="168">
        <v>0.42828282828282827</v>
      </c>
      <c r="M486" s="168">
        <v>1.7196029776674937</v>
      </c>
      <c r="N486" s="168">
        <v>0.21714285714285714</v>
      </c>
      <c r="O486" s="168">
        <v>0.62172284644194753</v>
      </c>
      <c r="P486" s="168">
        <v>-0.10191082802547771</v>
      </c>
      <c r="Q486" s="168">
        <v>4.9745222929936306</v>
      </c>
      <c r="R486" s="22" t="s">
        <v>2667</v>
      </c>
      <c r="S486" s="22" t="s">
        <v>2668</v>
      </c>
      <c r="T486" s="22" t="s">
        <v>2669</v>
      </c>
      <c r="U486" s="22" t="s">
        <v>2669</v>
      </c>
      <c r="V486" s="22" t="s">
        <v>2669</v>
      </c>
      <c r="W486" s="22" t="s">
        <v>2669</v>
      </c>
      <c r="X486" s="22" t="s">
        <v>2669</v>
      </c>
      <c r="Y486" s="22" t="s">
        <v>2669</v>
      </c>
    </row>
    <row r="487" spans="2:25" x14ac:dyDescent="0.45">
      <c r="B487" s="22" t="s">
        <v>32</v>
      </c>
      <c r="C487" s="22" t="s">
        <v>1477</v>
      </c>
      <c r="D487" s="22" t="s">
        <v>1477</v>
      </c>
      <c r="E487" s="22" t="s">
        <v>1429</v>
      </c>
      <c r="F487" s="22" t="s">
        <v>1478</v>
      </c>
      <c r="G487" s="165" t="s">
        <v>2624</v>
      </c>
      <c r="H487" s="169">
        <v>55</v>
      </c>
      <c r="I487" s="169">
        <v>30</v>
      </c>
      <c r="J487" s="169">
        <v>40</v>
      </c>
      <c r="K487" s="167">
        <v>5.5</v>
      </c>
      <c r="L487" s="168">
        <v>1</v>
      </c>
      <c r="M487" s="168">
        <v>1</v>
      </c>
      <c r="N487" s="168">
        <v>1</v>
      </c>
      <c r="O487" s="168">
        <v>1</v>
      </c>
      <c r="P487" s="168">
        <v>-185</v>
      </c>
      <c r="Q487" s="168">
        <v>1</v>
      </c>
      <c r="R487" s="22" t="s">
        <v>2667</v>
      </c>
      <c r="S487" s="22" t="s">
        <v>2668</v>
      </c>
      <c r="T487" s="22" t="s">
        <v>2669</v>
      </c>
      <c r="U487" s="22" t="s">
        <v>2669</v>
      </c>
      <c r="V487" s="22" t="s">
        <v>2669</v>
      </c>
      <c r="W487" s="22" t="s">
        <v>2669</v>
      </c>
      <c r="X487" s="22" t="s">
        <v>2669</v>
      </c>
      <c r="Y487" s="22" t="s">
        <v>2669</v>
      </c>
    </row>
    <row r="488" spans="2:25" x14ac:dyDescent="0.45">
      <c r="B488" s="22" t="s">
        <v>32</v>
      </c>
      <c r="C488" s="22" t="s">
        <v>1481</v>
      </c>
      <c r="D488" s="22" t="s">
        <v>1481</v>
      </c>
      <c r="E488" s="22" t="s">
        <v>1429</v>
      </c>
      <c r="F488" s="22" t="s">
        <v>1482</v>
      </c>
      <c r="G488" s="165" t="s">
        <v>2624</v>
      </c>
      <c r="H488" s="169">
        <v>1260</v>
      </c>
      <c r="I488" s="169">
        <v>1050</v>
      </c>
      <c r="J488" s="169">
        <v>610</v>
      </c>
      <c r="K488" s="167">
        <v>126</v>
      </c>
      <c r="L488" s="168">
        <v>0.26666666666666666</v>
      </c>
      <c r="M488" s="168">
        <v>0.7142857142857143</v>
      </c>
      <c r="N488" s="168">
        <v>1.25</v>
      </c>
      <c r="O488" s="168">
        <v>1.8</v>
      </c>
      <c r="P488" s="168">
        <v>-6</v>
      </c>
      <c r="Q488" s="168">
        <v>2.4</v>
      </c>
      <c r="R488" s="22" t="s">
        <v>2667</v>
      </c>
      <c r="S488" s="22" t="s">
        <v>2668</v>
      </c>
      <c r="T488" s="22" t="s">
        <v>2669</v>
      </c>
      <c r="U488" s="22" t="s">
        <v>2669</v>
      </c>
      <c r="V488" s="22" t="s">
        <v>2669</v>
      </c>
      <c r="W488" s="22" t="s">
        <v>2669</v>
      </c>
      <c r="X488" s="22" t="s">
        <v>2669</v>
      </c>
      <c r="Y488" s="22" t="s">
        <v>2669</v>
      </c>
    </row>
    <row r="489" spans="2:25" x14ac:dyDescent="0.45">
      <c r="B489" s="22" t="s">
        <v>32</v>
      </c>
      <c r="C489" s="22" t="s">
        <v>1484</v>
      </c>
      <c r="D489" s="22" t="s">
        <v>1484</v>
      </c>
      <c r="E489" s="22" t="s">
        <v>1429</v>
      </c>
      <c r="F489" s="22" t="s">
        <v>1485</v>
      </c>
      <c r="G489" s="165" t="s">
        <v>2624</v>
      </c>
      <c r="H489" s="169">
        <v>5780</v>
      </c>
      <c r="I489" s="169">
        <v>4880</v>
      </c>
      <c r="J489" s="169">
        <v>340</v>
      </c>
      <c r="K489" s="167">
        <v>578</v>
      </c>
      <c r="L489" s="168">
        <v>3.8461538461538464E-2</v>
      </c>
      <c r="M489" s="168">
        <v>0.875</v>
      </c>
      <c r="N489" s="168">
        <v>0.7142857142857143</v>
      </c>
      <c r="O489" s="168">
        <v>0.7142857142857143</v>
      </c>
      <c r="P489" s="168">
        <v>-38.545454545454547</v>
      </c>
      <c r="Q489" s="168">
        <v>0.95</v>
      </c>
      <c r="R489" s="22" t="s">
        <v>2667</v>
      </c>
      <c r="S489" s="22" t="s">
        <v>2668</v>
      </c>
      <c r="T489" s="22" t="s">
        <v>2669</v>
      </c>
      <c r="U489" s="22" t="s">
        <v>2669</v>
      </c>
      <c r="V489" s="22" t="s">
        <v>2669</v>
      </c>
      <c r="W489" s="22" t="s">
        <v>2669</v>
      </c>
      <c r="X489" s="22" t="s">
        <v>2669</v>
      </c>
      <c r="Y489" s="22" t="s">
        <v>2669</v>
      </c>
    </row>
    <row r="490" spans="2:25" x14ac:dyDescent="0.45">
      <c r="B490" s="22" t="s">
        <v>32</v>
      </c>
      <c r="C490" s="22" t="s">
        <v>1487</v>
      </c>
      <c r="D490" s="22" t="s">
        <v>1487</v>
      </c>
      <c r="E490" s="22" t="s">
        <v>1429</v>
      </c>
      <c r="F490" s="22" t="s">
        <v>1488</v>
      </c>
      <c r="G490" s="165" t="s">
        <v>2624</v>
      </c>
      <c r="H490" s="169">
        <v>750</v>
      </c>
      <c r="I490" s="169">
        <v>1260</v>
      </c>
      <c r="J490" s="169">
        <v>770</v>
      </c>
      <c r="K490" s="167">
        <v>75</v>
      </c>
      <c r="L490" s="168">
        <v>0.77777777777777779</v>
      </c>
      <c r="M490" s="168">
        <v>0</v>
      </c>
      <c r="N490" s="168">
        <v>0.6</v>
      </c>
      <c r="O490" s="168">
        <v>0.5</v>
      </c>
      <c r="P490" s="168">
        <v>-20.428571428571427</v>
      </c>
      <c r="Q490" s="168">
        <v>1.6666666666666667</v>
      </c>
      <c r="R490" s="22" t="s">
        <v>2667</v>
      </c>
      <c r="S490" s="22" t="s">
        <v>2668</v>
      </c>
      <c r="T490" s="22" t="s">
        <v>2669</v>
      </c>
      <c r="U490" s="22" t="s">
        <v>2669</v>
      </c>
      <c r="V490" s="22" t="s">
        <v>2669</v>
      </c>
      <c r="W490" s="22" t="s">
        <v>2669</v>
      </c>
      <c r="X490" s="22" t="s">
        <v>2669</v>
      </c>
      <c r="Y490" s="22" t="s">
        <v>2669</v>
      </c>
    </row>
    <row r="491" spans="2:25" x14ac:dyDescent="0.45">
      <c r="B491" s="22" t="s">
        <v>50</v>
      </c>
      <c r="C491" s="22" t="s">
        <v>1491</v>
      </c>
      <c r="D491" s="22" t="s">
        <v>1491</v>
      </c>
      <c r="E491" s="22" t="s">
        <v>1429</v>
      </c>
      <c r="F491" s="22" t="s">
        <v>1492</v>
      </c>
      <c r="G491" s="165" t="s">
        <v>2629</v>
      </c>
      <c r="H491" s="169">
        <v>908</v>
      </c>
      <c r="I491" s="169">
        <v>996</v>
      </c>
      <c r="J491" s="169">
        <v>1083</v>
      </c>
      <c r="K491" s="167">
        <v>90.800000000000011</v>
      </c>
      <c r="L491" s="168">
        <v>1.142578125</v>
      </c>
      <c r="M491" s="168">
        <v>0.90079817559863162</v>
      </c>
      <c r="N491" s="168">
        <v>1.0589651022864019</v>
      </c>
      <c r="O491" s="168">
        <v>1.056644880174292</v>
      </c>
      <c r="P491" s="168">
        <v>1.1893764434180139</v>
      </c>
      <c r="Q491" s="168">
        <v>1.2358133669609079</v>
      </c>
      <c r="R491" s="22" t="s">
        <v>2664</v>
      </c>
      <c r="S491" s="22" t="s">
        <v>2671</v>
      </c>
      <c r="T491" s="22" t="s">
        <v>2669</v>
      </c>
      <c r="U491" s="22" t="s">
        <v>2669</v>
      </c>
      <c r="V491" s="22" t="s">
        <v>2669</v>
      </c>
      <c r="W491" s="22" t="s">
        <v>2669</v>
      </c>
      <c r="X491" s="22" t="s">
        <v>2669</v>
      </c>
      <c r="Y491" s="22" t="s">
        <v>2669</v>
      </c>
    </row>
    <row r="492" spans="2:25" x14ac:dyDescent="0.45">
      <c r="B492" s="22" t="s">
        <v>50</v>
      </c>
      <c r="C492" s="22" t="s">
        <v>1494</v>
      </c>
      <c r="D492" s="22" t="s">
        <v>1495</v>
      </c>
      <c r="E492" s="22" t="s">
        <v>1429</v>
      </c>
      <c r="F492" s="22" t="s">
        <v>1496</v>
      </c>
      <c r="G492" s="165" t="s">
        <v>2629</v>
      </c>
      <c r="H492" s="169">
        <v>1553</v>
      </c>
      <c r="I492" s="169">
        <v>2364</v>
      </c>
      <c r="J492" s="169">
        <v>2714</v>
      </c>
      <c r="K492" s="167">
        <v>155.30000000000001</v>
      </c>
      <c r="L492" s="168">
        <v>1.1411828205721335</v>
      </c>
      <c r="M492" s="168">
        <v>0.9681195965417867</v>
      </c>
      <c r="N492" s="168">
        <v>1.0709560039695667</v>
      </c>
      <c r="O492" s="168">
        <v>1.0072642851793605</v>
      </c>
      <c r="P492" s="168">
        <v>0.96833081990634184</v>
      </c>
      <c r="Q492" s="168">
        <v>2.3634317375119038</v>
      </c>
      <c r="R492" s="22" t="s">
        <v>2664</v>
      </c>
      <c r="S492" s="22" t="s">
        <v>2671</v>
      </c>
      <c r="T492" s="22" t="s">
        <v>2669</v>
      </c>
      <c r="U492" s="22" t="s">
        <v>2669</v>
      </c>
      <c r="V492" s="22" t="s">
        <v>2669</v>
      </c>
      <c r="W492" s="22" t="s">
        <v>2669</v>
      </c>
      <c r="X492" s="22" t="s">
        <v>2669</v>
      </c>
      <c r="Y492" s="22" t="s">
        <v>2669</v>
      </c>
    </row>
    <row r="493" spans="2:25" x14ac:dyDescent="0.45">
      <c r="B493" s="22" t="s">
        <v>50</v>
      </c>
      <c r="C493" s="22" t="s">
        <v>1498</v>
      </c>
      <c r="D493" s="22" t="s">
        <v>1499</v>
      </c>
      <c r="E493" s="22" t="s">
        <v>1429</v>
      </c>
      <c r="F493" s="22" t="s">
        <v>1500</v>
      </c>
      <c r="G493" s="165" t="s">
        <v>2633</v>
      </c>
      <c r="H493" s="169">
        <v>104</v>
      </c>
      <c r="I493" s="169">
        <v>300</v>
      </c>
      <c r="J493" s="169">
        <v>223</v>
      </c>
      <c r="K493" s="167">
        <v>10.4</v>
      </c>
      <c r="L493" s="168">
        <v>0.58608058608058611</v>
      </c>
      <c r="M493" s="168">
        <v>0</v>
      </c>
      <c r="N493" s="168">
        <v>0.88372093023255816</v>
      </c>
      <c r="O493" s="168">
        <v>1.0162601626016259</v>
      </c>
      <c r="P493" s="168">
        <v>0.12658227848101267</v>
      </c>
      <c r="Q493" s="168">
        <v>1.1111111111111112</v>
      </c>
      <c r="R493" s="22" t="s">
        <v>2664</v>
      </c>
      <c r="S493" s="22" t="s">
        <v>2671</v>
      </c>
      <c r="T493" s="22" t="s">
        <v>2669</v>
      </c>
      <c r="U493" s="22" t="s">
        <v>2669</v>
      </c>
      <c r="V493" s="22" t="s">
        <v>2669</v>
      </c>
      <c r="W493" s="22" t="s">
        <v>2669</v>
      </c>
      <c r="X493" s="22" t="s">
        <v>2669</v>
      </c>
      <c r="Y493" s="22" t="s">
        <v>2669</v>
      </c>
    </row>
    <row r="494" spans="2:25" x14ac:dyDescent="0.45">
      <c r="B494" s="22" t="s">
        <v>50</v>
      </c>
      <c r="C494" s="22" t="s">
        <v>1501</v>
      </c>
      <c r="D494" s="22" t="s">
        <v>1502</v>
      </c>
      <c r="E494" s="22" t="s">
        <v>1429</v>
      </c>
      <c r="F494" s="22" t="s">
        <v>1503</v>
      </c>
      <c r="G494" s="165" t="s">
        <v>2633</v>
      </c>
      <c r="H494" s="169">
        <v>6103</v>
      </c>
      <c r="I494" s="169">
        <v>13307</v>
      </c>
      <c r="J494" s="169">
        <v>7885</v>
      </c>
      <c r="K494" s="167">
        <v>610.30000000000007</v>
      </c>
      <c r="L494" s="168">
        <v>0.74194823157478751</v>
      </c>
      <c r="M494" s="168">
        <v>0</v>
      </c>
      <c r="N494" s="168">
        <v>0.77754036087369427</v>
      </c>
      <c r="O494" s="168">
        <v>0.96650020807324177</v>
      </c>
      <c r="P494" s="168">
        <v>0.99273895964766101</v>
      </c>
      <c r="Q494" s="168">
        <v>1.0693316677076827</v>
      </c>
      <c r="R494" s="22" t="s">
        <v>2664</v>
      </c>
      <c r="S494" s="22" t="s">
        <v>2671</v>
      </c>
      <c r="T494" s="22" t="s">
        <v>2669</v>
      </c>
      <c r="U494" s="22" t="s">
        <v>2669</v>
      </c>
      <c r="V494" s="22" t="s">
        <v>2669</v>
      </c>
      <c r="W494" s="22" t="s">
        <v>2669</v>
      </c>
      <c r="X494" s="22" t="s">
        <v>2669</v>
      </c>
      <c r="Y494" s="22" t="s">
        <v>2669</v>
      </c>
    </row>
    <row r="495" spans="2:25" x14ac:dyDescent="0.45">
      <c r="B495" s="22" t="s">
        <v>50</v>
      </c>
      <c r="C495" s="22" t="s">
        <v>1504</v>
      </c>
      <c r="D495" s="22" t="s">
        <v>1505</v>
      </c>
      <c r="E495" s="22" t="s">
        <v>1429</v>
      </c>
      <c r="F495" s="22" t="s">
        <v>1506</v>
      </c>
      <c r="G495" s="165" t="s">
        <v>2629</v>
      </c>
      <c r="H495" s="169">
        <v>14</v>
      </c>
      <c r="I495" s="169">
        <v>23</v>
      </c>
      <c r="J495" s="169">
        <v>24</v>
      </c>
      <c r="K495" s="167">
        <v>1.4000000000000001</v>
      </c>
      <c r="L495" s="168">
        <v>0.76923076923076916</v>
      </c>
      <c r="M495" s="168">
        <v>3.333333333333333</v>
      </c>
      <c r="N495" s="168">
        <v>0.95238095238095233</v>
      </c>
      <c r="O495" s="168">
        <v>0.83333333333333337</v>
      </c>
      <c r="P495" s="168">
        <v>0.45454545454545453</v>
      </c>
      <c r="Q495" s="168">
        <v>0.95238095238095233</v>
      </c>
      <c r="R495" s="22" t="s">
        <v>2664</v>
      </c>
      <c r="S495" s="22" t="s">
        <v>2671</v>
      </c>
      <c r="T495" s="22" t="s">
        <v>2669</v>
      </c>
      <c r="U495" s="22" t="s">
        <v>2669</v>
      </c>
      <c r="V495" s="22" t="s">
        <v>2669</v>
      </c>
      <c r="W495" s="22" t="s">
        <v>2669</v>
      </c>
      <c r="X495" s="22" t="s">
        <v>2669</v>
      </c>
      <c r="Y495" s="22" t="s">
        <v>2669</v>
      </c>
    </row>
    <row r="496" spans="2:25" x14ac:dyDescent="0.45">
      <c r="B496" s="22" t="s">
        <v>50</v>
      </c>
      <c r="C496" s="22" t="s">
        <v>1507</v>
      </c>
      <c r="D496" s="22" t="s">
        <v>1508</v>
      </c>
      <c r="E496" s="22" t="s">
        <v>1429</v>
      </c>
      <c r="F496" s="22" t="s">
        <v>1509</v>
      </c>
      <c r="G496" s="165" t="s">
        <v>2629</v>
      </c>
      <c r="H496" s="169">
        <v>5620</v>
      </c>
      <c r="I496" s="169">
        <v>9097</v>
      </c>
      <c r="J496" s="169">
        <v>9553</v>
      </c>
      <c r="K496" s="167">
        <v>562</v>
      </c>
      <c r="L496" s="168">
        <v>0.66770640413295634</v>
      </c>
      <c r="M496" s="168">
        <v>0.73786893446723356</v>
      </c>
      <c r="N496" s="168">
        <v>0.92700829142313435</v>
      </c>
      <c r="O496" s="168">
        <v>1.1078373600471421</v>
      </c>
      <c r="P496" s="168">
        <v>0.91052934407364783</v>
      </c>
      <c r="Q496" s="168">
        <v>1.071264367816092</v>
      </c>
      <c r="R496" s="22" t="s">
        <v>2664</v>
      </c>
      <c r="S496" s="22" t="s">
        <v>2671</v>
      </c>
      <c r="T496" s="22" t="s">
        <v>2669</v>
      </c>
      <c r="U496" s="22" t="s">
        <v>2669</v>
      </c>
      <c r="V496" s="22" t="s">
        <v>2669</v>
      </c>
      <c r="W496" s="22" t="s">
        <v>2669</v>
      </c>
      <c r="X496" s="22" t="s">
        <v>2669</v>
      </c>
      <c r="Y496" s="22" t="s">
        <v>2669</v>
      </c>
    </row>
    <row r="497" spans="2:25" x14ac:dyDescent="0.45">
      <c r="B497" s="22" t="s">
        <v>50</v>
      </c>
      <c r="C497" s="22" t="s">
        <v>1343</v>
      </c>
      <c r="D497" s="22" t="s">
        <v>1344</v>
      </c>
      <c r="E497" s="22" t="s">
        <v>1429</v>
      </c>
      <c r="F497" s="22" t="s">
        <v>1345</v>
      </c>
      <c r="G497" s="165" t="s">
        <v>2633</v>
      </c>
      <c r="H497" s="169">
        <v>3675</v>
      </c>
      <c r="I497" s="169">
        <v>4296</v>
      </c>
      <c r="J497" s="169">
        <v>4273</v>
      </c>
      <c r="K497" s="167">
        <v>367.5</v>
      </c>
      <c r="L497" s="168">
        <v>0.78947368421052633</v>
      </c>
      <c r="M497" s="168">
        <v>0.71752951861943681</v>
      </c>
      <c r="N497" s="168">
        <v>1.3156002875629045</v>
      </c>
      <c r="O497" s="168">
        <v>1.5368346845259078</v>
      </c>
      <c r="P497" s="168">
        <v>0.85881587508132728</v>
      </c>
      <c r="Q497" s="168">
        <v>0.82680864390854991</v>
      </c>
      <c r="R497" s="22" t="s">
        <v>2664</v>
      </c>
      <c r="S497" s="22" t="s">
        <v>2671</v>
      </c>
      <c r="T497" s="22" t="s">
        <v>2669</v>
      </c>
      <c r="U497" s="22" t="s">
        <v>2669</v>
      </c>
      <c r="V497" s="22" t="s">
        <v>2669</v>
      </c>
      <c r="W497" s="22" t="s">
        <v>2669</v>
      </c>
      <c r="X497" s="22" t="s">
        <v>2669</v>
      </c>
      <c r="Y497" s="22" t="s">
        <v>2669</v>
      </c>
    </row>
    <row r="498" spans="2:25" x14ac:dyDescent="0.45">
      <c r="B498" s="22" t="s">
        <v>50</v>
      </c>
      <c r="C498" s="22" t="s">
        <v>1347</v>
      </c>
      <c r="D498" s="22" t="s">
        <v>1348</v>
      </c>
      <c r="E498" s="22" t="s">
        <v>1429</v>
      </c>
      <c r="F498" s="22" t="s">
        <v>1349</v>
      </c>
      <c r="G498" s="165" t="s">
        <v>2629</v>
      </c>
      <c r="H498" s="169">
        <v>3777</v>
      </c>
      <c r="I498" s="169">
        <v>4376</v>
      </c>
      <c r="J498" s="169">
        <v>4861</v>
      </c>
      <c r="K498" s="167">
        <v>377.70000000000005</v>
      </c>
      <c r="L498" s="168">
        <v>0.96911824461600982</v>
      </c>
      <c r="M498" s="168">
        <v>0.86709886547811998</v>
      </c>
      <c r="N498" s="168">
        <v>0.93220338983050843</v>
      </c>
      <c r="O498" s="168">
        <v>0.96076861489191356</v>
      </c>
      <c r="P498" s="168">
        <v>0.78990228013029318</v>
      </c>
      <c r="Q498" s="168">
        <v>0.88415523781733296</v>
      </c>
      <c r="R498" s="22" t="s">
        <v>2664</v>
      </c>
      <c r="S498" s="22" t="s">
        <v>2671</v>
      </c>
      <c r="T498" s="22" t="s">
        <v>2669</v>
      </c>
      <c r="U498" s="22" t="s">
        <v>2669</v>
      </c>
      <c r="V498" s="22" t="s">
        <v>2669</v>
      </c>
      <c r="W498" s="22" t="s">
        <v>2669</v>
      </c>
      <c r="X498" s="22" t="s">
        <v>2669</v>
      </c>
      <c r="Y498" s="22" t="s">
        <v>2669</v>
      </c>
    </row>
    <row r="499" spans="2:25" x14ac:dyDescent="0.45">
      <c r="B499" s="22" t="s">
        <v>50</v>
      </c>
      <c r="C499" s="22" t="s">
        <v>1510</v>
      </c>
      <c r="D499" s="22" t="s">
        <v>1510</v>
      </c>
      <c r="E499" s="22" t="s">
        <v>1429</v>
      </c>
      <c r="F499" s="22" t="s">
        <v>1511</v>
      </c>
      <c r="G499" s="165" t="s">
        <v>2633</v>
      </c>
      <c r="H499" s="169">
        <v>9998</v>
      </c>
      <c r="I499" s="169">
        <v>21564</v>
      </c>
      <c r="J499" s="169">
        <v>15361</v>
      </c>
      <c r="K499" s="167">
        <v>999.80000000000007</v>
      </c>
      <c r="L499" s="168">
        <v>0.46402330045674189</v>
      </c>
      <c r="M499" s="168">
        <v>0.84979423868312753</v>
      </c>
      <c r="N499" s="168">
        <v>0.84848027754732624</v>
      </c>
      <c r="O499" s="168">
        <v>0.96392986792307089</v>
      </c>
      <c r="P499" s="168">
        <v>0.52980674746151324</v>
      </c>
      <c r="Q499" s="168">
        <v>0.98788927335640142</v>
      </c>
      <c r="R499" s="22" t="s">
        <v>2664</v>
      </c>
      <c r="S499" s="22" t="s">
        <v>2671</v>
      </c>
      <c r="T499" s="22" t="s">
        <v>2669</v>
      </c>
      <c r="U499" s="22" t="s">
        <v>2669</v>
      </c>
      <c r="V499" s="22" t="s">
        <v>2669</v>
      </c>
      <c r="W499" s="22" t="s">
        <v>2669</v>
      </c>
      <c r="X499" s="22" t="s">
        <v>2669</v>
      </c>
      <c r="Y499" s="22" t="s">
        <v>2669</v>
      </c>
    </row>
    <row r="500" spans="2:25" x14ac:dyDescent="0.45">
      <c r="B500" s="22" t="s">
        <v>50</v>
      </c>
      <c r="C500" s="22" t="s">
        <v>1512</v>
      </c>
      <c r="D500" s="22" t="s">
        <v>1512</v>
      </c>
      <c r="E500" s="22" t="s">
        <v>1429</v>
      </c>
      <c r="F500" s="22" t="s">
        <v>1513</v>
      </c>
      <c r="G500" s="165" t="s">
        <v>2620</v>
      </c>
      <c r="H500" s="169">
        <v>4470</v>
      </c>
      <c r="I500" s="169">
        <v>8726</v>
      </c>
      <c r="J500" s="169">
        <v>7853</v>
      </c>
      <c r="K500" s="167">
        <v>447</v>
      </c>
      <c r="L500" s="168">
        <v>0.46367112810707456</v>
      </c>
      <c r="M500" s="168">
        <v>1.0790667530784186</v>
      </c>
      <c r="N500" s="168">
        <v>0.85822743026902137</v>
      </c>
      <c r="O500" s="168">
        <v>1.1122211122211121</v>
      </c>
      <c r="P500" s="168">
        <v>0.11299435028248588</v>
      </c>
      <c r="Q500" s="168">
        <v>1.2005965697240866</v>
      </c>
      <c r="R500" s="22" t="s">
        <v>2664</v>
      </c>
      <c r="S500" s="22" t="s">
        <v>2671</v>
      </c>
      <c r="T500" s="22" t="s">
        <v>2669</v>
      </c>
      <c r="U500" s="22" t="s">
        <v>2669</v>
      </c>
      <c r="V500" s="22" t="s">
        <v>2669</v>
      </c>
      <c r="W500" s="22" t="s">
        <v>2669</v>
      </c>
      <c r="X500" s="22" t="s">
        <v>2669</v>
      </c>
      <c r="Y500" s="22" t="s">
        <v>2669</v>
      </c>
    </row>
    <row r="501" spans="2:25" x14ac:dyDescent="0.45">
      <c r="B501" s="22" t="s">
        <v>50</v>
      </c>
      <c r="C501" s="22" t="s">
        <v>1515</v>
      </c>
      <c r="D501" s="22" t="s">
        <v>1515</v>
      </c>
      <c r="E501" s="22" t="s">
        <v>1429</v>
      </c>
      <c r="F501" s="22" t="s">
        <v>1516</v>
      </c>
      <c r="G501" s="165" t="s">
        <v>2633</v>
      </c>
      <c r="H501" s="169">
        <v>7</v>
      </c>
      <c r="I501" s="169">
        <v>28</v>
      </c>
      <c r="J501" s="169">
        <v>13</v>
      </c>
      <c r="K501" s="167">
        <v>0.70000000000000007</v>
      </c>
      <c r="L501" s="168">
        <v>1.2</v>
      </c>
      <c r="M501" s="168">
        <v>0</v>
      </c>
      <c r="N501" s="168">
        <v>0.4</v>
      </c>
      <c r="O501" s="168">
        <v>0</v>
      </c>
      <c r="P501" s="168">
        <v>0</v>
      </c>
      <c r="Q501" s="168">
        <v>0.52631578947368418</v>
      </c>
      <c r="R501" s="22" t="s">
        <v>2664</v>
      </c>
      <c r="S501" s="22" t="s">
        <v>2671</v>
      </c>
      <c r="T501" s="22" t="s">
        <v>2669</v>
      </c>
      <c r="U501" s="22" t="s">
        <v>2669</v>
      </c>
      <c r="V501" s="22" t="s">
        <v>2669</v>
      </c>
      <c r="W501" s="22" t="s">
        <v>2669</v>
      </c>
      <c r="X501" s="22" t="s">
        <v>2669</v>
      </c>
      <c r="Y501" s="22" t="s">
        <v>2669</v>
      </c>
    </row>
    <row r="502" spans="2:25" x14ac:dyDescent="0.45">
      <c r="B502" s="22" t="s">
        <v>50</v>
      </c>
      <c r="C502" s="22" t="s">
        <v>1517</v>
      </c>
      <c r="D502" s="22" t="s">
        <v>1518</v>
      </c>
      <c r="E502" s="22" t="s">
        <v>1429</v>
      </c>
      <c r="F502" s="22" t="s">
        <v>1519</v>
      </c>
      <c r="G502" s="165" t="s">
        <v>2633</v>
      </c>
      <c r="H502" s="169">
        <v>654</v>
      </c>
      <c r="I502" s="169">
        <v>1221</v>
      </c>
      <c r="J502" s="169">
        <v>1183</v>
      </c>
      <c r="K502" s="167">
        <v>65.400000000000006</v>
      </c>
      <c r="L502" s="168">
        <v>0.5791505791505791</v>
      </c>
      <c r="M502" s="168">
        <v>0.88454376163873361</v>
      </c>
      <c r="N502" s="168">
        <v>0.98451327433628311</v>
      </c>
      <c r="O502" s="168">
        <v>1.1375387797311272</v>
      </c>
      <c r="P502" s="168">
        <v>3.2432432432432434E-2</v>
      </c>
      <c r="Q502" s="168">
        <v>0.84210526315789469</v>
      </c>
      <c r="R502" s="22" t="s">
        <v>2664</v>
      </c>
      <c r="S502" s="22" t="s">
        <v>2671</v>
      </c>
      <c r="T502" s="22" t="s">
        <v>2669</v>
      </c>
      <c r="U502" s="22" t="s">
        <v>2669</v>
      </c>
      <c r="V502" s="22" t="s">
        <v>2669</v>
      </c>
      <c r="W502" s="22" t="s">
        <v>2669</v>
      </c>
      <c r="X502" s="22" t="s">
        <v>2669</v>
      </c>
      <c r="Y502" s="22" t="s">
        <v>2669</v>
      </c>
    </row>
    <row r="503" spans="2:25" x14ac:dyDescent="0.45">
      <c r="B503" s="22" t="s">
        <v>50</v>
      </c>
      <c r="C503" s="22" t="s">
        <v>1520</v>
      </c>
      <c r="D503" s="22" t="s">
        <v>1521</v>
      </c>
      <c r="E503" s="22" t="s">
        <v>1429</v>
      </c>
      <c r="F503" s="22" t="s">
        <v>1522</v>
      </c>
      <c r="G503" s="165" t="s">
        <v>2633</v>
      </c>
      <c r="H503" s="169">
        <v>3021</v>
      </c>
      <c r="I503" s="169">
        <v>5913</v>
      </c>
      <c r="J503" s="169">
        <v>5583</v>
      </c>
      <c r="K503" s="167">
        <v>302.10000000000002</v>
      </c>
      <c r="L503" s="168">
        <v>0.69835782195332752</v>
      </c>
      <c r="M503" s="168">
        <v>0.85127996749288903</v>
      </c>
      <c r="N503" s="168">
        <v>0.96019300361881788</v>
      </c>
      <c r="O503" s="168">
        <v>1.0407749493129084</v>
      </c>
      <c r="P503" s="168">
        <v>0.76527331189710612</v>
      </c>
      <c r="Q503" s="168">
        <v>0.9814385150812065</v>
      </c>
      <c r="R503" s="22" t="s">
        <v>2664</v>
      </c>
      <c r="S503" s="22" t="s">
        <v>2671</v>
      </c>
      <c r="T503" s="22" t="s">
        <v>2669</v>
      </c>
      <c r="U503" s="22" t="s">
        <v>2669</v>
      </c>
      <c r="V503" s="22" t="s">
        <v>2669</v>
      </c>
      <c r="W503" s="22" t="s">
        <v>2669</v>
      </c>
      <c r="X503" s="22" t="s">
        <v>2669</v>
      </c>
      <c r="Y503" s="22" t="s">
        <v>2669</v>
      </c>
    </row>
    <row r="504" spans="2:25" x14ac:dyDescent="0.45">
      <c r="B504" s="22" t="s">
        <v>50</v>
      </c>
      <c r="C504" s="22" t="s">
        <v>1523</v>
      </c>
      <c r="D504" s="22" t="s">
        <v>1524</v>
      </c>
      <c r="E504" s="22" t="s">
        <v>1429</v>
      </c>
      <c r="F504" s="22" t="s">
        <v>1525</v>
      </c>
      <c r="G504" s="165" t="s">
        <v>2633</v>
      </c>
      <c r="H504" s="169">
        <v>165</v>
      </c>
      <c r="I504" s="169">
        <v>333</v>
      </c>
      <c r="J504" s="169">
        <v>315</v>
      </c>
      <c r="K504" s="167">
        <v>16.5</v>
      </c>
      <c r="L504" s="168">
        <v>0.80118694362017795</v>
      </c>
      <c r="M504" s="168">
        <v>0.82437275985663083</v>
      </c>
      <c r="N504" s="168">
        <v>0.93617021276595747</v>
      </c>
      <c r="O504" s="168">
        <v>1.0483870967741935</v>
      </c>
      <c r="P504" s="168">
        <v>0.42016806722689076</v>
      </c>
      <c r="Q504" s="168">
        <v>0.95890410958904115</v>
      </c>
      <c r="R504" s="22" t="s">
        <v>2664</v>
      </c>
      <c r="S504" s="22" t="s">
        <v>2671</v>
      </c>
      <c r="T504" s="22" t="s">
        <v>2669</v>
      </c>
      <c r="U504" s="22" t="s">
        <v>2669</v>
      </c>
      <c r="V504" s="22" t="s">
        <v>2669</v>
      </c>
      <c r="W504" s="22" t="s">
        <v>2669</v>
      </c>
      <c r="X504" s="22" t="s">
        <v>2669</v>
      </c>
      <c r="Y504" s="22" t="s">
        <v>2669</v>
      </c>
    </row>
    <row r="505" spans="2:25" x14ac:dyDescent="0.45">
      <c r="B505" s="22" t="s">
        <v>50</v>
      </c>
      <c r="C505" s="22" t="s">
        <v>1526</v>
      </c>
      <c r="D505" s="22" t="s">
        <v>1526</v>
      </c>
      <c r="E505" s="22" t="s">
        <v>1429</v>
      </c>
      <c r="F505" s="22" t="s">
        <v>2710</v>
      </c>
      <c r="G505" s="165" t="s">
        <v>2629</v>
      </c>
      <c r="H505" s="169">
        <v>475</v>
      </c>
      <c r="I505" s="169">
        <v>2004</v>
      </c>
      <c r="J505" s="169">
        <v>2079</v>
      </c>
      <c r="K505" s="167">
        <v>47.5</v>
      </c>
      <c r="L505" s="168">
        <v>1.1920529801324502</v>
      </c>
      <c r="M505" s="168">
        <v>0.70929805218669606</v>
      </c>
      <c r="N505" s="168">
        <v>0.83429450211457123</v>
      </c>
      <c r="O505" s="168">
        <v>0.94371418941691954</v>
      </c>
      <c r="P505" s="168">
        <v>0.4908205320344699</v>
      </c>
      <c r="Q505" s="168">
        <v>1.6501780767708747</v>
      </c>
      <c r="R505" s="22" t="s">
        <v>2664</v>
      </c>
      <c r="S505" s="22" t="s">
        <v>2671</v>
      </c>
      <c r="T505" s="22" t="s">
        <v>2669</v>
      </c>
      <c r="U505" s="22" t="s">
        <v>2669</v>
      </c>
      <c r="V505" s="22" t="s">
        <v>2669</v>
      </c>
      <c r="W505" s="22" t="s">
        <v>2669</v>
      </c>
      <c r="X505" s="22" t="s">
        <v>2669</v>
      </c>
      <c r="Y505" s="22" t="s">
        <v>2666</v>
      </c>
    </row>
    <row r="506" spans="2:25" x14ac:dyDescent="0.45">
      <c r="B506" s="22" t="s">
        <v>50</v>
      </c>
      <c r="C506" s="22" t="s">
        <v>1529</v>
      </c>
      <c r="D506" s="22" t="s">
        <v>1529</v>
      </c>
      <c r="E506" s="22" t="s">
        <v>1429</v>
      </c>
      <c r="F506" s="22" t="s">
        <v>2711</v>
      </c>
      <c r="G506" s="165" t="s">
        <v>2629</v>
      </c>
      <c r="H506" s="169">
        <v>590</v>
      </c>
      <c r="I506" s="169">
        <v>3109</v>
      </c>
      <c r="J506" s="169">
        <v>4278</v>
      </c>
      <c r="K506" s="167">
        <v>59</v>
      </c>
      <c r="L506" s="168">
        <v>0.82997391510552532</v>
      </c>
      <c r="M506" s="168">
        <v>1.0696040868454662</v>
      </c>
      <c r="N506" s="168">
        <v>0.54054054054054057</v>
      </c>
      <c r="O506" s="168">
        <v>0.39375203384315</v>
      </c>
      <c r="P506" s="168">
        <v>0.55696202531645567</v>
      </c>
      <c r="Q506" s="168">
        <v>1.3450515857852503</v>
      </c>
      <c r="R506" s="22" t="s">
        <v>2664</v>
      </c>
      <c r="S506" s="22" t="s">
        <v>2671</v>
      </c>
      <c r="T506" s="22" t="s">
        <v>2683</v>
      </c>
      <c r="U506" s="22" t="s">
        <v>2683</v>
      </c>
      <c r="V506" s="22" t="s">
        <v>2669</v>
      </c>
      <c r="W506" s="22" t="s">
        <v>2669</v>
      </c>
      <c r="X506" s="22" t="s">
        <v>2669</v>
      </c>
      <c r="Y506" s="22" t="s">
        <v>2666</v>
      </c>
    </row>
    <row r="507" spans="2:25" x14ac:dyDescent="0.45">
      <c r="B507" s="22" t="s">
        <v>50</v>
      </c>
      <c r="C507" s="22" t="s">
        <v>244</v>
      </c>
      <c r="D507" s="22" t="s">
        <v>1532</v>
      </c>
      <c r="E507" s="22" t="s">
        <v>1429</v>
      </c>
      <c r="F507" s="22" t="s">
        <v>1533</v>
      </c>
      <c r="G507" s="165" t="s">
        <v>2633</v>
      </c>
      <c r="H507" s="169">
        <v>5017</v>
      </c>
      <c r="I507" s="169">
        <v>19718</v>
      </c>
      <c r="J507" s="169">
        <v>11640</v>
      </c>
      <c r="K507" s="167">
        <v>501.70000000000005</v>
      </c>
      <c r="L507" s="168">
        <v>0</v>
      </c>
      <c r="M507" s="168">
        <v>0</v>
      </c>
      <c r="N507" s="168">
        <v>0</v>
      </c>
      <c r="O507" s="168">
        <v>0</v>
      </c>
      <c r="P507" s="168">
        <v>0</v>
      </c>
      <c r="Q507" s="168">
        <v>0</v>
      </c>
      <c r="R507" s="22" t="s">
        <v>2664</v>
      </c>
      <c r="S507" s="22" t="s">
        <v>2671</v>
      </c>
      <c r="T507" s="22" t="s">
        <v>2678</v>
      </c>
      <c r="U507" s="22" t="s">
        <v>2678</v>
      </c>
      <c r="V507" s="22" t="s">
        <v>2678</v>
      </c>
      <c r="W507" s="22" t="s">
        <v>2678</v>
      </c>
      <c r="X507" s="22" t="s">
        <v>2678</v>
      </c>
      <c r="Y507" s="22" t="s">
        <v>2678</v>
      </c>
    </row>
    <row r="508" spans="2:25" x14ac:dyDescent="0.45">
      <c r="B508" s="22" t="s">
        <v>50</v>
      </c>
      <c r="C508" s="22" t="s">
        <v>248</v>
      </c>
      <c r="D508" s="22" t="s">
        <v>1534</v>
      </c>
      <c r="E508" s="22" t="s">
        <v>1429</v>
      </c>
      <c r="F508" s="22" t="s">
        <v>1535</v>
      </c>
      <c r="G508" s="165" t="s">
        <v>2633</v>
      </c>
      <c r="H508" s="169">
        <v>911</v>
      </c>
      <c r="I508" s="169">
        <v>4911</v>
      </c>
      <c r="J508" s="169">
        <v>929</v>
      </c>
      <c r="K508" s="167">
        <v>91.100000000000009</v>
      </c>
      <c r="L508" s="168">
        <v>0</v>
      </c>
      <c r="M508" s="168">
        <v>0</v>
      </c>
      <c r="N508" s="168">
        <v>0</v>
      </c>
      <c r="O508" s="168">
        <v>0</v>
      </c>
      <c r="P508" s="168">
        <v>0</v>
      </c>
      <c r="Q508" s="168">
        <v>0</v>
      </c>
      <c r="R508" s="22" t="s">
        <v>2664</v>
      </c>
      <c r="S508" s="22" t="s">
        <v>2671</v>
      </c>
      <c r="T508" s="22" t="s">
        <v>2678</v>
      </c>
      <c r="U508" s="22" t="s">
        <v>2678</v>
      </c>
      <c r="V508" s="22" t="s">
        <v>2678</v>
      </c>
      <c r="W508" s="22" t="s">
        <v>2678</v>
      </c>
      <c r="X508" s="22" t="s">
        <v>2678</v>
      </c>
      <c r="Y508" s="22" t="s">
        <v>2678</v>
      </c>
    </row>
    <row r="509" spans="2:25" x14ac:dyDescent="0.45">
      <c r="B509" s="22" t="s">
        <v>50</v>
      </c>
      <c r="C509" s="22" t="s">
        <v>1537</v>
      </c>
      <c r="D509" s="22" t="s">
        <v>1538</v>
      </c>
      <c r="E509" s="22" t="s">
        <v>1429</v>
      </c>
      <c r="F509" s="22" t="s">
        <v>1539</v>
      </c>
      <c r="G509" s="165" t="s">
        <v>2629</v>
      </c>
      <c r="H509" s="169">
        <v>16403</v>
      </c>
      <c r="I509" s="169">
        <v>32473</v>
      </c>
      <c r="J509" s="169">
        <v>35267</v>
      </c>
      <c r="K509" s="167">
        <v>1640.3000000000002</v>
      </c>
      <c r="L509" s="168">
        <v>0.71268692256405364</v>
      </c>
      <c r="M509" s="168">
        <v>0.95076879672732406</v>
      </c>
      <c r="N509" s="168">
        <v>0.91538930968876775</v>
      </c>
      <c r="O509" s="168">
        <v>1.0783265387956962</v>
      </c>
      <c r="P509" s="168">
        <v>0.77941275280521405</v>
      </c>
      <c r="Q509" s="168">
        <v>1.0228230337078652</v>
      </c>
      <c r="R509" s="22" t="s">
        <v>2664</v>
      </c>
      <c r="S509" s="22" t="s">
        <v>2671</v>
      </c>
      <c r="T509" s="22" t="s">
        <v>2669</v>
      </c>
      <c r="U509" s="22" t="s">
        <v>2669</v>
      </c>
      <c r="V509" s="22" t="s">
        <v>2669</v>
      </c>
      <c r="W509" s="22" t="s">
        <v>2669</v>
      </c>
      <c r="X509" s="22" t="s">
        <v>2669</v>
      </c>
      <c r="Y509" s="22" t="s">
        <v>2669</v>
      </c>
    </row>
    <row r="510" spans="2:25" x14ac:dyDescent="0.45">
      <c r="B510" s="22" t="s">
        <v>50</v>
      </c>
      <c r="C510" s="22" t="s">
        <v>1540</v>
      </c>
      <c r="D510" s="22" t="s">
        <v>1541</v>
      </c>
      <c r="E510" s="22" t="s">
        <v>1429</v>
      </c>
      <c r="F510" s="22" t="s">
        <v>1542</v>
      </c>
      <c r="G510" s="165" t="s">
        <v>2633</v>
      </c>
      <c r="H510" s="169">
        <v>78417</v>
      </c>
      <c r="I510" s="169">
        <v>137344</v>
      </c>
      <c r="J510" s="169">
        <v>132131</v>
      </c>
      <c r="K510" s="167">
        <v>7841.7000000000007</v>
      </c>
      <c r="L510" s="168">
        <v>0.74677956940816137</v>
      </c>
      <c r="M510" s="168">
        <v>0.82399387516026967</v>
      </c>
      <c r="N510" s="168">
        <v>0.96745979684735728</v>
      </c>
      <c r="O510" s="168">
        <v>1.0762825553962159</v>
      </c>
      <c r="P510" s="168">
        <v>0.92033666079467602</v>
      </c>
      <c r="Q510" s="168">
        <v>1.2436012969276935</v>
      </c>
      <c r="R510" s="22" t="s">
        <v>2664</v>
      </c>
      <c r="S510" s="22" t="s">
        <v>2671</v>
      </c>
      <c r="T510" s="22" t="s">
        <v>2669</v>
      </c>
      <c r="U510" s="22" t="s">
        <v>2669</v>
      </c>
      <c r="V510" s="22" t="s">
        <v>2669</v>
      </c>
      <c r="W510" s="22" t="s">
        <v>2669</v>
      </c>
      <c r="X510" s="22" t="s">
        <v>2669</v>
      </c>
      <c r="Y510" s="22" t="s">
        <v>2669</v>
      </c>
    </row>
    <row r="511" spans="2:25" x14ac:dyDescent="0.45">
      <c r="B511" s="22" t="s">
        <v>50</v>
      </c>
      <c r="C511" s="22" t="s">
        <v>1543</v>
      </c>
      <c r="D511" s="22" t="s">
        <v>1544</v>
      </c>
      <c r="E511" s="22" t="s">
        <v>1429</v>
      </c>
      <c r="F511" s="22" t="s">
        <v>1545</v>
      </c>
      <c r="G511" s="165" t="s">
        <v>2633</v>
      </c>
      <c r="H511" s="169">
        <v>150</v>
      </c>
      <c r="I511" s="169">
        <v>415</v>
      </c>
      <c r="J511" s="169">
        <v>389</v>
      </c>
      <c r="K511" s="167">
        <v>15</v>
      </c>
      <c r="L511" s="168">
        <v>0.78240058910162003</v>
      </c>
      <c r="M511" s="168">
        <v>0.52693208430913352</v>
      </c>
      <c r="N511" s="168">
        <v>0.97322165860563881</v>
      </c>
      <c r="O511" s="168">
        <v>0.90009000900090008</v>
      </c>
      <c r="P511" s="168">
        <v>0.26903416733925206</v>
      </c>
      <c r="Q511" s="168">
        <v>1.0385955507906728</v>
      </c>
      <c r="R511" s="22" t="s">
        <v>2664</v>
      </c>
      <c r="S511" s="22" t="s">
        <v>2671</v>
      </c>
      <c r="T511" s="22" t="s">
        <v>2669</v>
      </c>
      <c r="U511" s="22" t="s">
        <v>2669</v>
      </c>
      <c r="V511" s="22" t="s">
        <v>2669</v>
      </c>
      <c r="W511" s="22" t="s">
        <v>2669</v>
      </c>
      <c r="X511" s="22" t="s">
        <v>2669</v>
      </c>
      <c r="Y511" s="22" t="s">
        <v>2669</v>
      </c>
    </row>
    <row r="512" spans="2:25" x14ac:dyDescent="0.45">
      <c r="B512" s="22" t="s">
        <v>50</v>
      </c>
      <c r="C512" s="22" t="s">
        <v>305</v>
      </c>
      <c r="D512" s="22" t="s">
        <v>1547</v>
      </c>
      <c r="E512" s="22" t="s">
        <v>1429</v>
      </c>
      <c r="F512" s="22" t="s">
        <v>1548</v>
      </c>
      <c r="G512" s="165" t="s">
        <v>2629</v>
      </c>
      <c r="H512" s="169">
        <v>15</v>
      </c>
      <c r="I512" s="169">
        <v>169</v>
      </c>
      <c r="J512" s="169">
        <v>340</v>
      </c>
      <c r="K512" s="167">
        <v>1.5</v>
      </c>
      <c r="L512" s="168">
        <v>0.967741935483871</v>
      </c>
      <c r="M512" s="168">
        <v>0.8928571428571429</v>
      </c>
      <c r="N512" s="168">
        <v>0.85820895522388052</v>
      </c>
      <c r="O512" s="168">
        <v>1.2549019607843137</v>
      </c>
      <c r="P512" s="168">
        <v>-35.729166666666664</v>
      </c>
      <c r="Q512" s="168">
        <v>1.1481481481481481</v>
      </c>
      <c r="R512" s="22" t="s">
        <v>2664</v>
      </c>
      <c r="S512" s="22" t="s">
        <v>2671</v>
      </c>
      <c r="T512" s="22" t="s">
        <v>2669</v>
      </c>
      <c r="U512" s="22" t="s">
        <v>2669</v>
      </c>
      <c r="V512" s="22" t="s">
        <v>2669</v>
      </c>
      <c r="W512" s="22" t="s">
        <v>2669</v>
      </c>
      <c r="X512" s="22" t="s">
        <v>2669</v>
      </c>
      <c r="Y512" s="22" t="s">
        <v>2669</v>
      </c>
    </row>
    <row r="513" spans="2:25" x14ac:dyDescent="0.45">
      <c r="B513" s="22" t="s">
        <v>50</v>
      </c>
      <c r="C513" s="22" t="s">
        <v>309</v>
      </c>
      <c r="D513" s="22" t="s">
        <v>1549</v>
      </c>
      <c r="E513" s="22" t="s">
        <v>1429</v>
      </c>
      <c r="F513" s="22" t="s">
        <v>1550</v>
      </c>
      <c r="G513" s="165" t="s">
        <v>2629</v>
      </c>
      <c r="H513" s="169">
        <v>26478</v>
      </c>
      <c r="I513" s="169">
        <v>31137</v>
      </c>
      <c r="J513" s="169">
        <v>32087</v>
      </c>
      <c r="K513" s="167">
        <v>2647.8</v>
      </c>
      <c r="L513" s="168">
        <v>0.72978449069810281</v>
      </c>
      <c r="M513" s="168">
        <v>0.64792736610418189</v>
      </c>
      <c r="N513" s="168">
        <v>0.73847479534683325</v>
      </c>
      <c r="O513" s="168">
        <v>0.9703686948654151</v>
      </c>
      <c r="P513" s="168">
        <v>0.39157452252581559</v>
      </c>
      <c r="Q513" s="168">
        <v>1.018272914824639</v>
      </c>
      <c r="R513" s="22" t="s">
        <v>2664</v>
      </c>
      <c r="S513" s="22" t="s">
        <v>2671</v>
      </c>
      <c r="T513" s="22" t="s">
        <v>2669</v>
      </c>
      <c r="U513" s="22" t="s">
        <v>2669</v>
      </c>
      <c r="V513" s="22" t="s">
        <v>2669</v>
      </c>
      <c r="W513" s="22" t="s">
        <v>2669</v>
      </c>
      <c r="X513" s="22" t="s">
        <v>2669</v>
      </c>
      <c r="Y513" s="22" t="s">
        <v>2669</v>
      </c>
    </row>
    <row r="514" spans="2:25" x14ac:dyDescent="0.45">
      <c r="B514" s="22" t="s">
        <v>50</v>
      </c>
      <c r="C514" s="22" t="s">
        <v>1551</v>
      </c>
      <c r="D514" s="22" t="s">
        <v>1551</v>
      </c>
      <c r="E514" s="22" t="s">
        <v>1429</v>
      </c>
      <c r="F514" s="22" t="s">
        <v>1552</v>
      </c>
      <c r="G514" s="165" t="s">
        <v>2620</v>
      </c>
      <c r="H514" s="169">
        <v>5906</v>
      </c>
      <c r="I514" s="169">
        <v>5878</v>
      </c>
      <c r="J514" s="169">
        <v>3996</v>
      </c>
      <c r="K514" s="167">
        <v>590.6</v>
      </c>
      <c r="L514" s="168">
        <v>0.68012752391073328</v>
      </c>
      <c r="M514" s="168">
        <v>0.79555175363558595</v>
      </c>
      <c r="N514" s="168">
        <v>0.83127775037000495</v>
      </c>
      <c r="O514" s="168">
        <v>1.1547525530243521</v>
      </c>
      <c r="P514" s="168">
        <v>-4.2260961436872684E-2</v>
      </c>
      <c r="Q514" s="168">
        <v>1.1076398750355012</v>
      </c>
      <c r="R514" s="22" t="s">
        <v>2664</v>
      </c>
      <c r="S514" s="22" t="s">
        <v>2671</v>
      </c>
      <c r="T514" s="22" t="s">
        <v>2669</v>
      </c>
      <c r="U514" s="22" t="s">
        <v>2669</v>
      </c>
      <c r="V514" s="22" t="s">
        <v>2669</v>
      </c>
      <c r="W514" s="22" t="s">
        <v>2669</v>
      </c>
      <c r="X514" s="22" t="s">
        <v>2669</v>
      </c>
      <c r="Y514" s="22" t="s">
        <v>2669</v>
      </c>
    </row>
    <row r="515" spans="2:25" x14ac:dyDescent="0.45">
      <c r="B515" s="22" t="s">
        <v>32</v>
      </c>
      <c r="C515" s="22" t="s">
        <v>1554</v>
      </c>
      <c r="D515" s="22" t="s">
        <v>1554</v>
      </c>
      <c r="E515" s="22" t="s">
        <v>1429</v>
      </c>
      <c r="F515" s="22" t="s">
        <v>1555</v>
      </c>
      <c r="G515" s="165" t="s">
        <v>2629</v>
      </c>
      <c r="H515" s="169">
        <v>22064</v>
      </c>
      <c r="I515" s="169">
        <v>23543</v>
      </c>
      <c r="J515" s="169">
        <v>27277</v>
      </c>
      <c r="K515" s="167">
        <v>2206.4</v>
      </c>
      <c r="L515" s="168">
        <v>0.50388399792853444</v>
      </c>
      <c r="M515" s="168">
        <v>0.8614718614718615</v>
      </c>
      <c r="N515" s="168">
        <v>-0.22489795918367347</v>
      </c>
      <c r="O515" s="168">
        <v>1.1583673469387754</v>
      </c>
      <c r="P515" s="168">
        <v>0.87120515179392821</v>
      </c>
      <c r="Q515" s="168">
        <v>0.94782608695652171</v>
      </c>
      <c r="R515" s="22" t="s">
        <v>2667</v>
      </c>
      <c r="S515" s="22" t="s">
        <v>2668</v>
      </c>
      <c r="T515" s="22" t="s">
        <v>2666</v>
      </c>
      <c r="U515" s="22" t="s">
        <v>2666</v>
      </c>
      <c r="V515" s="22" t="s">
        <v>2666</v>
      </c>
      <c r="W515" s="22" t="s">
        <v>2666</v>
      </c>
      <c r="X515" s="22" t="s">
        <v>2666</v>
      </c>
      <c r="Y515" s="22" t="s">
        <v>2666</v>
      </c>
    </row>
    <row r="516" spans="2:25" x14ac:dyDescent="0.45">
      <c r="B516" s="22" t="s">
        <v>50</v>
      </c>
      <c r="C516" s="22" t="s">
        <v>1557</v>
      </c>
      <c r="D516" s="22" t="s">
        <v>1557</v>
      </c>
      <c r="E516" s="22" t="s">
        <v>1429</v>
      </c>
      <c r="F516" s="22" t="s">
        <v>1558</v>
      </c>
      <c r="G516" s="165" t="s">
        <v>2628</v>
      </c>
      <c r="H516" s="169">
        <v>8740</v>
      </c>
      <c r="I516" s="169">
        <v>9052</v>
      </c>
      <c r="J516" s="169">
        <v>9282</v>
      </c>
      <c r="K516" s="167">
        <v>874</v>
      </c>
      <c r="L516" s="168">
        <v>0.91600633914421548</v>
      </c>
      <c r="M516" s="168">
        <v>0.80734180464638683</v>
      </c>
      <c r="N516" s="168">
        <v>0.97430857784641312</v>
      </c>
      <c r="O516" s="168">
        <v>1.0674157303370786</v>
      </c>
      <c r="P516" s="168">
        <v>0.85493282670647308</v>
      </c>
      <c r="Q516" s="168">
        <v>1.1057617642491071</v>
      </c>
      <c r="R516" s="22" t="s">
        <v>2664</v>
      </c>
      <c r="S516" s="22" t="s">
        <v>2671</v>
      </c>
      <c r="T516" s="22" t="s">
        <v>2669</v>
      </c>
      <c r="U516" s="22" t="s">
        <v>2669</v>
      </c>
      <c r="V516" s="22" t="s">
        <v>2669</v>
      </c>
      <c r="W516" s="22" t="s">
        <v>2669</v>
      </c>
      <c r="X516" s="22" t="s">
        <v>2669</v>
      </c>
      <c r="Y516" s="22" t="s">
        <v>2669</v>
      </c>
    </row>
    <row r="517" spans="2:25" x14ac:dyDescent="0.45">
      <c r="B517" s="22" t="s">
        <v>50</v>
      </c>
      <c r="C517" s="22" t="s">
        <v>1559</v>
      </c>
      <c r="D517" s="22" t="s">
        <v>1560</v>
      </c>
      <c r="E517" s="22" t="s">
        <v>1429</v>
      </c>
      <c r="F517" s="22" t="s">
        <v>1561</v>
      </c>
      <c r="G517" s="165" t="s">
        <v>2624</v>
      </c>
      <c r="H517" s="169">
        <v>431</v>
      </c>
      <c r="I517" s="169">
        <v>541</v>
      </c>
      <c r="J517" s="169">
        <v>416</v>
      </c>
      <c r="K517" s="167">
        <v>43.1</v>
      </c>
      <c r="L517" s="168">
        <v>1.5730337078651686</v>
      </c>
      <c r="M517" s="168">
        <v>1.038647342995169</v>
      </c>
      <c r="N517" s="168">
        <v>0.95833333333333337</v>
      </c>
      <c r="O517" s="168">
        <v>1.5119363395225462</v>
      </c>
      <c r="P517" s="168">
        <v>1.0559006211180124</v>
      </c>
      <c r="Q517" s="168">
        <v>0.82251082251082241</v>
      </c>
      <c r="R517" s="22" t="s">
        <v>2664</v>
      </c>
      <c r="S517" s="22" t="s">
        <v>2671</v>
      </c>
      <c r="T517" s="22" t="s">
        <v>2669</v>
      </c>
      <c r="U517" s="22" t="s">
        <v>2669</v>
      </c>
      <c r="V517" s="22" t="s">
        <v>2669</v>
      </c>
      <c r="W517" s="22" t="s">
        <v>2669</v>
      </c>
      <c r="X517" s="22" t="s">
        <v>2678</v>
      </c>
      <c r="Y517" s="22" t="s">
        <v>2678</v>
      </c>
    </row>
    <row r="518" spans="2:25" x14ac:dyDescent="0.45">
      <c r="B518" s="22" t="s">
        <v>50</v>
      </c>
      <c r="C518" s="22" t="s">
        <v>1563</v>
      </c>
      <c r="D518" s="22" t="s">
        <v>1564</v>
      </c>
      <c r="E518" s="22" t="s">
        <v>1429</v>
      </c>
      <c r="F518" s="22" t="s">
        <v>1565</v>
      </c>
      <c r="G518" s="165" t="s">
        <v>2624</v>
      </c>
      <c r="H518" s="169">
        <v>19760</v>
      </c>
      <c r="I518" s="169">
        <v>23404</v>
      </c>
      <c r="J518" s="169">
        <v>24354</v>
      </c>
      <c r="K518" s="167">
        <v>1976</v>
      </c>
      <c r="L518" s="168">
        <v>1.0077548704369208</v>
      </c>
      <c r="M518" s="168">
        <v>1.0039083007641603</v>
      </c>
      <c r="N518" s="168">
        <v>1.1097446708831109</v>
      </c>
      <c r="O518" s="168">
        <v>1.3359117423281766</v>
      </c>
      <c r="P518" s="168">
        <v>0.93225436054458954</v>
      </c>
      <c r="Q518" s="168">
        <v>1.0541569585724839</v>
      </c>
      <c r="R518" s="22" t="s">
        <v>2664</v>
      </c>
      <c r="S518" s="22" t="s">
        <v>2671</v>
      </c>
      <c r="T518" s="22" t="s">
        <v>2669</v>
      </c>
      <c r="U518" s="22" t="s">
        <v>2669</v>
      </c>
      <c r="V518" s="22" t="s">
        <v>2669</v>
      </c>
      <c r="W518" s="22" t="s">
        <v>2669</v>
      </c>
      <c r="X518" s="22" t="s">
        <v>2669</v>
      </c>
      <c r="Y518" s="22" t="s">
        <v>2669</v>
      </c>
    </row>
    <row r="519" spans="2:25" x14ac:dyDescent="0.45">
      <c r="B519" s="22" t="s">
        <v>50</v>
      </c>
      <c r="C519" s="22" t="s">
        <v>1566</v>
      </c>
      <c r="D519" s="22" t="s">
        <v>1566</v>
      </c>
      <c r="E519" s="22" t="s">
        <v>1429</v>
      </c>
      <c r="F519" s="22" t="s">
        <v>1567</v>
      </c>
      <c r="G519" s="165" t="s">
        <v>2624</v>
      </c>
      <c r="H519" s="169">
        <v>20</v>
      </c>
      <c r="I519" s="169">
        <v>18</v>
      </c>
      <c r="J519" s="169">
        <v>21</v>
      </c>
      <c r="K519" s="167">
        <v>2</v>
      </c>
      <c r="L519" s="168">
        <v>0.47619047619047616</v>
      </c>
      <c r="M519" s="168">
        <v>1.4285714285714286</v>
      </c>
      <c r="N519" s="168">
        <v>2.3809523809523809</v>
      </c>
      <c r="O519" s="168">
        <v>0.7142857142857143</v>
      </c>
      <c r="P519" s="168">
        <v>-0.79365079365079361</v>
      </c>
      <c r="Q519" s="168">
        <v>0</v>
      </c>
      <c r="R519" s="22" t="s">
        <v>2664</v>
      </c>
      <c r="S519" s="22" t="s">
        <v>2679</v>
      </c>
      <c r="T519" s="22" t="s">
        <v>2669</v>
      </c>
      <c r="U519" s="22" t="s">
        <v>2669</v>
      </c>
      <c r="V519" s="22" t="s">
        <v>2669</v>
      </c>
      <c r="W519" s="22" t="s">
        <v>2669</v>
      </c>
      <c r="X519" s="22" t="s">
        <v>2678</v>
      </c>
      <c r="Y519" s="22" t="s">
        <v>2678</v>
      </c>
    </row>
    <row r="520" spans="2:25" x14ac:dyDescent="0.45">
      <c r="B520" s="22" t="s">
        <v>50</v>
      </c>
      <c r="C520" s="22" t="s">
        <v>340</v>
      </c>
      <c r="D520" s="22" t="s">
        <v>1569</v>
      </c>
      <c r="E520" s="22" t="s">
        <v>1429</v>
      </c>
      <c r="F520" s="22" t="s">
        <v>1570</v>
      </c>
      <c r="G520" s="165" t="s">
        <v>2629</v>
      </c>
      <c r="H520" s="169">
        <v>33705</v>
      </c>
      <c r="I520" s="169">
        <v>71002</v>
      </c>
      <c r="J520" s="169">
        <v>86338</v>
      </c>
      <c r="K520" s="167">
        <v>3370.5</v>
      </c>
      <c r="L520" s="168">
        <v>0.30319305783731409</v>
      </c>
      <c r="M520" s="168">
        <v>0.70839246626416186</v>
      </c>
      <c r="N520" s="168">
        <v>0.89592875318066156</v>
      </c>
      <c r="O520" s="168">
        <v>1.1273927208154477</v>
      </c>
      <c r="P520" s="168">
        <v>1.0100297067560811</v>
      </c>
      <c r="Q520" s="168">
        <v>1.1078275365613397</v>
      </c>
      <c r="R520" s="22" t="s">
        <v>2664</v>
      </c>
      <c r="S520" s="22" t="s">
        <v>2671</v>
      </c>
      <c r="T520" s="22" t="s">
        <v>2669</v>
      </c>
      <c r="U520" s="22" t="s">
        <v>2669</v>
      </c>
      <c r="V520" s="22" t="s">
        <v>2669</v>
      </c>
      <c r="W520" s="22" t="s">
        <v>2669</v>
      </c>
      <c r="X520" s="22" t="s">
        <v>2669</v>
      </c>
      <c r="Y520" s="22" t="s">
        <v>2669</v>
      </c>
    </row>
    <row r="521" spans="2:25" x14ac:dyDescent="0.45">
      <c r="B521" s="22" t="s">
        <v>50</v>
      </c>
      <c r="C521" s="22" t="s">
        <v>1571</v>
      </c>
      <c r="D521" s="22" t="s">
        <v>1571</v>
      </c>
      <c r="E521" s="22" t="s">
        <v>1429</v>
      </c>
      <c r="F521" s="22" t="s">
        <v>2712</v>
      </c>
      <c r="G521" s="165" t="s">
        <v>2629</v>
      </c>
      <c r="H521" s="169">
        <v>48626</v>
      </c>
      <c r="I521" s="169">
        <v>51435</v>
      </c>
      <c r="J521" s="169">
        <v>59004</v>
      </c>
      <c r="K521" s="167">
        <v>4862.6000000000004</v>
      </c>
      <c r="L521" s="168">
        <v>1.0737971171415037</v>
      </c>
      <c r="M521" s="168">
        <v>0.87984807251796315</v>
      </c>
      <c r="N521" s="168">
        <v>0.91682998530132298</v>
      </c>
      <c r="O521" s="168">
        <v>1.0398361876396127</v>
      </c>
      <c r="P521" s="168">
        <v>0.82402290969225178</v>
      </c>
      <c r="Q521" s="168">
        <v>0.89073813898195175</v>
      </c>
      <c r="R521" s="22" t="s">
        <v>2664</v>
      </c>
      <c r="S521" s="22" t="s">
        <v>2671</v>
      </c>
      <c r="T521" s="22" t="s">
        <v>2669</v>
      </c>
      <c r="U521" s="22" t="s">
        <v>2669</v>
      </c>
      <c r="V521" s="22" t="s">
        <v>2669</v>
      </c>
      <c r="W521" s="22" t="s">
        <v>2669</v>
      </c>
      <c r="X521" s="22" t="s">
        <v>2669</v>
      </c>
      <c r="Y521" s="22" t="s">
        <v>2669</v>
      </c>
    </row>
    <row r="522" spans="2:25" x14ac:dyDescent="0.45">
      <c r="B522" s="22" t="s">
        <v>50</v>
      </c>
      <c r="C522" s="22" t="s">
        <v>2420</v>
      </c>
      <c r="D522" s="22" t="s">
        <v>2420</v>
      </c>
      <c r="E522" s="22" t="s">
        <v>1429</v>
      </c>
      <c r="F522" s="22" t="s">
        <v>2713</v>
      </c>
      <c r="G522" s="165" t="s">
        <v>2620</v>
      </c>
      <c r="H522" s="169">
        <v>2761</v>
      </c>
      <c r="I522" s="169">
        <v>2449</v>
      </c>
      <c r="J522" s="169">
        <v>1339</v>
      </c>
      <c r="K522" s="167">
        <v>276.10000000000002</v>
      </c>
      <c r="L522" s="168">
        <v>0</v>
      </c>
      <c r="M522" s="168">
        <v>0</v>
      </c>
      <c r="N522" s="168">
        <v>0</v>
      </c>
      <c r="O522" s="168">
        <v>0</v>
      </c>
      <c r="P522" s="168">
        <v>0</v>
      </c>
      <c r="Q522" s="168">
        <v>0</v>
      </c>
      <c r="R522" s="22" t="s">
        <v>2664</v>
      </c>
      <c r="S522" s="22" t="s">
        <v>2671</v>
      </c>
      <c r="T522" s="22" t="s">
        <v>2678</v>
      </c>
      <c r="U522" s="22" t="s">
        <v>2678</v>
      </c>
      <c r="V522" s="22" t="s">
        <v>2678</v>
      </c>
      <c r="W522" s="22" t="s">
        <v>2678</v>
      </c>
      <c r="X522" s="22" t="s">
        <v>2678</v>
      </c>
      <c r="Y522" s="22" t="s">
        <v>2678</v>
      </c>
    </row>
    <row r="523" spans="2:25" x14ac:dyDescent="0.45">
      <c r="B523" s="22" t="s">
        <v>50</v>
      </c>
      <c r="C523" s="22" t="s">
        <v>1577</v>
      </c>
      <c r="D523" s="22" t="s">
        <v>1578</v>
      </c>
      <c r="E523" s="22" t="s">
        <v>1429</v>
      </c>
      <c r="F523" s="22" t="s">
        <v>1579</v>
      </c>
      <c r="G523" s="165" t="s">
        <v>2624</v>
      </c>
      <c r="H523" s="169">
        <v>176</v>
      </c>
      <c r="I523" s="169">
        <v>457</v>
      </c>
      <c r="J523" s="169">
        <v>688</v>
      </c>
      <c r="K523" s="167">
        <v>17.600000000000001</v>
      </c>
      <c r="L523" s="168">
        <v>1.0575427682737171</v>
      </c>
      <c r="M523" s="168">
        <v>1.1153119092627599</v>
      </c>
      <c r="N523" s="168">
        <v>1.1073253833049403</v>
      </c>
      <c r="O523" s="168">
        <v>1.0973724884080371</v>
      </c>
      <c r="P523" s="168">
        <v>0.66445182724252494</v>
      </c>
      <c r="Q523" s="168">
        <v>1.2545454545454546</v>
      </c>
      <c r="R523" s="22" t="s">
        <v>2664</v>
      </c>
      <c r="S523" s="22" t="s">
        <v>2671</v>
      </c>
      <c r="T523" s="22" t="s">
        <v>2669</v>
      </c>
      <c r="U523" s="22" t="s">
        <v>2669</v>
      </c>
      <c r="V523" s="22" t="s">
        <v>2669</v>
      </c>
      <c r="W523" s="22" t="s">
        <v>2669</v>
      </c>
      <c r="X523" s="22" t="s">
        <v>2669</v>
      </c>
      <c r="Y523" s="22" t="s">
        <v>2669</v>
      </c>
    </row>
    <row r="524" spans="2:25" x14ac:dyDescent="0.45">
      <c r="B524" s="22" t="s">
        <v>32</v>
      </c>
      <c r="C524" s="22" t="s">
        <v>1580</v>
      </c>
      <c r="D524" s="22" t="s">
        <v>1581</v>
      </c>
      <c r="E524" s="22" t="s">
        <v>1429</v>
      </c>
      <c r="F524" s="22" t="s">
        <v>1582</v>
      </c>
      <c r="G524" s="165" t="s">
        <v>2629</v>
      </c>
      <c r="H524" s="169">
        <v>2175</v>
      </c>
      <c r="I524" s="169">
        <v>3677</v>
      </c>
      <c r="J524" s="169">
        <v>4787</v>
      </c>
      <c r="K524" s="167">
        <v>217.5</v>
      </c>
      <c r="L524" s="168">
        <v>1.0574712643678161</v>
      </c>
      <c r="M524" s="168">
        <v>1.5132075471698114</v>
      </c>
      <c r="N524" s="168">
        <v>0.94534711964549478</v>
      </c>
      <c r="O524" s="168">
        <v>1.2644628099173554</v>
      </c>
      <c r="P524" s="168">
        <v>0.99294781382228492</v>
      </c>
      <c r="Q524" s="168">
        <v>0.94056463595839523</v>
      </c>
      <c r="R524" s="22" t="s">
        <v>2667</v>
      </c>
      <c r="S524" s="22" t="s">
        <v>2668</v>
      </c>
      <c r="T524" s="22" t="s">
        <v>2669</v>
      </c>
      <c r="U524" s="22" t="s">
        <v>2669</v>
      </c>
      <c r="V524" s="22" t="s">
        <v>2669</v>
      </c>
      <c r="W524" s="22" t="s">
        <v>2669</v>
      </c>
      <c r="X524" s="22" t="s">
        <v>2669</v>
      </c>
      <c r="Y524" s="22" t="s">
        <v>2669</v>
      </c>
    </row>
    <row r="525" spans="2:25" x14ac:dyDescent="0.45">
      <c r="B525" s="22" t="s">
        <v>32</v>
      </c>
      <c r="C525" s="22" t="s">
        <v>1584</v>
      </c>
      <c r="D525" s="22" t="s">
        <v>1584</v>
      </c>
      <c r="E525" s="22" t="s">
        <v>1429</v>
      </c>
      <c r="F525" s="22" t="s">
        <v>1585</v>
      </c>
      <c r="G525" s="165" t="s">
        <v>2629</v>
      </c>
      <c r="H525" s="169">
        <v>3988</v>
      </c>
      <c r="I525" s="169">
        <v>5923</v>
      </c>
      <c r="J525" s="169">
        <v>7606</v>
      </c>
      <c r="K525" s="167">
        <v>398.8</v>
      </c>
      <c r="L525" s="168">
        <v>1.2125984251968505</v>
      </c>
      <c r="M525" s="168">
        <v>0.9262048192771084</v>
      </c>
      <c r="N525" s="168">
        <v>1.0365497076023391</v>
      </c>
      <c r="O525" s="168">
        <v>1.6405405405405404</v>
      </c>
      <c r="P525" s="168">
        <v>0.51084010840108396</v>
      </c>
      <c r="Q525" s="168">
        <v>1.1849710982658959</v>
      </c>
      <c r="R525" s="22" t="s">
        <v>2667</v>
      </c>
      <c r="S525" s="22" t="s">
        <v>2668</v>
      </c>
      <c r="T525" s="22" t="s">
        <v>2669</v>
      </c>
      <c r="U525" s="22" t="s">
        <v>2669</v>
      </c>
      <c r="V525" s="22" t="s">
        <v>2669</v>
      </c>
      <c r="W525" s="22" t="s">
        <v>2669</v>
      </c>
      <c r="X525" s="22" t="s">
        <v>2669</v>
      </c>
      <c r="Y525" s="22" t="s">
        <v>2669</v>
      </c>
    </row>
    <row r="526" spans="2:25" x14ac:dyDescent="0.45">
      <c r="B526" s="22" t="s">
        <v>32</v>
      </c>
      <c r="C526" s="22" t="s">
        <v>1587</v>
      </c>
      <c r="D526" s="22" t="s">
        <v>1587</v>
      </c>
      <c r="E526" s="22" t="s">
        <v>1429</v>
      </c>
      <c r="F526" s="22" t="s">
        <v>1588</v>
      </c>
      <c r="G526" s="165" t="s">
        <v>2629</v>
      </c>
      <c r="H526" s="169">
        <v>113</v>
      </c>
      <c r="I526" s="169">
        <v>315</v>
      </c>
      <c r="J526" s="169">
        <v>529</v>
      </c>
      <c r="K526" s="167">
        <v>11.3</v>
      </c>
      <c r="L526" s="168">
        <v>1.4133333333333333</v>
      </c>
      <c r="M526" s="168">
        <v>1.7183098591549295</v>
      </c>
      <c r="N526" s="168">
        <v>1.2558139534883721</v>
      </c>
      <c r="O526" s="168">
        <v>1.3153153153153154</v>
      </c>
      <c r="P526" s="168">
        <v>0.92</v>
      </c>
      <c r="Q526" s="168">
        <v>1.0806451612903225</v>
      </c>
      <c r="R526" s="22" t="s">
        <v>2667</v>
      </c>
      <c r="S526" s="22" t="s">
        <v>2668</v>
      </c>
      <c r="T526" s="22" t="s">
        <v>2669</v>
      </c>
      <c r="U526" s="22" t="s">
        <v>2669</v>
      </c>
      <c r="V526" s="22" t="s">
        <v>2669</v>
      </c>
      <c r="W526" s="22" t="s">
        <v>2669</v>
      </c>
      <c r="X526" s="22" t="s">
        <v>2669</v>
      </c>
      <c r="Y526" s="22" t="s">
        <v>2669</v>
      </c>
    </row>
    <row r="527" spans="2:25" x14ac:dyDescent="0.45">
      <c r="B527" s="22" t="s">
        <v>32</v>
      </c>
      <c r="C527" s="22" t="s">
        <v>1590</v>
      </c>
      <c r="D527" s="22" t="s">
        <v>1590</v>
      </c>
      <c r="E527" s="22" t="s">
        <v>1429</v>
      </c>
      <c r="F527" s="22" t="s">
        <v>1591</v>
      </c>
      <c r="G527" s="165" t="s">
        <v>2620</v>
      </c>
      <c r="H527" s="169">
        <v>240</v>
      </c>
      <c r="I527" s="169">
        <v>360</v>
      </c>
      <c r="J527" s="169">
        <v>20</v>
      </c>
      <c r="K527" s="167">
        <v>24</v>
      </c>
      <c r="L527" s="168">
        <v>0</v>
      </c>
      <c r="M527" s="168">
        <v>0</v>
      </c>
      <c r="N527" s="168">
        <v>0</v>
      </c>
      <c r="O527" s="168">
        <v>0</v>
      </c>
      <c r="P527" s="168">
        <v>0</v>
      </c>
      <c r="Q527" s="168">
        <v>6</v>
      </c>
      <c r="R527" s="22" t="s">
        <v>2667</v>
      </c>
      <c r="S527" s="22" t="s">
        <v>2668</v>
      </c>
      <c r="T527" s="22" t="s">
        <v>2669</v>
      </c>
      <c r="U527" s="22" t="s">
        <v>2669</v>
      </c>
      <c r="V527" s="22" t="s">
        <v>2669</v>
      </c>
      <c r="W527" s="22" t="s">
        <v>2669</v>
      </c>
      <c r="X527" s="22" t="s">
        <v>2669</v>
      </c>
      <c r="Y527" s="22" t="s">
        <v>2669</v>
      </c>
    </row>
    <row r="528" spans="2:25" x14ac:dyDescent="0.45">
      <c r="B528" s="22" t="s">
        <v>32</v>
      </c>
      <c r="C528" s="22" t="s">
        <v>1593</v>
      </c>
      <c r="D528" s="22" t="s">
        <v>1593</v>
      </c>
      <c r="E528" s="22" t="s">
        <v>1429</v>
      </c>
      <c r="F528" s="22" t="s">
        <v>1594</v>
      </c>
      <c r="G528" s="165" t="s">
        <v>2629</v>
      </c>
      <c r="H528" s="169">
        <v>5790</v>
      </c>
      <c r="I528" s="169">
        <v>4490</v>
      </c>
      <c r="J528" s="169">
        <v>6430</v>
      </c>
      <c r="K528" s="167">
        <v>579</v>
      </c>
      <c r="L528" s="168">
        <v>0.53424657534246578</v>
      </c>
      <c r="M528" s="168">
        <v>1.2162162162162162</v>
      </c>
      <c r="N528" s="168">
        <v>0.77142857142857146</v>
      </c>
      <c r="O528" s="168">
        <v>0.6</v>
      </c>
      <c r="P528" s="168">
        <v>-6.8965517241379309E-2</v>
      </c>
      <c r="Q528" s="168">
        <v>0.48076923076923078</v>
      </c>
      <c r="R528" s="22" t="s">
        <v>2667</v>
      </c>
      <c r="S528" s="22" t="s">
        <v>2668</v>
      </c>
      <c r="T528" s="22" t="s">
        <v>2666</v>
      </c>
      <c r="U528" s="22" t="s">
        <v>2666</v>
      </c>
      <c r="V528" s="22" t="s">
        <v>2666</v>
      </c>
      <c r="W528" s="22" t="s">
        <v>2666</v>
      </c>
      <c r="X528" s="22" t="s">
        <v>2666</v>
      </c>
      <c r="Y528" s="22" t="s">
        <v>2669</v>
      </c>
    </row>
    <row r="529" spans="2:25" x14ac:dyDescent="0.45">
      <c r="B529" s="22" t="s">
        <v>32</v>
      </c>
      <c r="C529" s="22" t="s">
        <v>1596</v>
      </c>
      <c r="D529" s="22" t="s">
        <v>1596</v>
      </c>
      <c r="E529" s="22" t="s">
        <v>1429</v>
      </c>
      <c r="F529" s="22" t="s">
        <v>1597</v>
      </c>
      <c r="G529" s="165" t="s">
        <v>2629</v>
      </c>
      <c r="H529" s="169">
        <v>8710</v>
      </c>
      <c r="I529" s="169">
        <v>6310</v>
      </c>
      <c r="J529" s="169">
        <v>9640</v>
      </c>
      <c r="K529" s="167">
        <v>871</v>
      </c>
      <c r="L529" s="168">
        <v>0.99212598425196852</v>
      </c>
      <c r="M529" s="168">
        <v>1.3246753246753247</v>
      </c>
      <c r="N529" s="168">
        <v>1.02</v>
      </c>
      <c r="O529" s="168">
        <v>0.72</v>
      </c>
      <c r="P529" s="168">
        <v>0.51041666666666663</v>
      </c>
      <c r="Q529" s="168">
        <v>0.71590909090909094</v>
      </c>
      <c r="R529" s="22" t="s">
        <v>2667</v>
      </c>
      <c r="S529" s="22" t="s">
        <v>2668</v>
      </c>
      <c r="T529" s="22" t="s">
        <v>2666</v>
      </c>
      <c r="U529" s="22" t="s">
        <v>2666</v>
      </c>
      <c r="V529" s="22" t="s">
        <v>2666</v>
      </c>
      <c r="W529" s="22" t="s">
        <v>2666</v>
      </c>
      <c r="X529" s="22" t="s">
        <v>2666</v>
      </c>
      <c r="Y529" s="22" t="s">
        <v>2666</v>
      </c>
    </row>
    <row r="530" spans="2:25" x14ac:dyDescent="0.45">
      <c r="B530" s="22" t="s">
        <v>23</v>
      </c>
      <c r="C530" s="22" t="s">
        <v>1599</v>
      </c>
      <c r="D530" s="22" t="s">
        <v>1599</v>
      </c>
      <c r="E530" s="22" t="s">
        <v>1429</v>
      </c>
      <c r="F530" s="22" t="s">
        <v>1600</v>
      </c>
      <c r="G530" s="165" t="s">
        <v>2620</v>
      </c>
      <c r="H530" s="169">
        <v>5509</v>
      </c>
      <c r="I530" s="169">
        <v>5388</v>
      </c>
      <c r="J530" s="169">
        <v>4706</v>
      </c>
      <c r="K530" s="167">
        <v>550.9</v>
      </c>
      <c r="L530" s="168">
        <v>0.90497737556561098</v>
      </c>
      <c r="M530" s="168">
        <v>0.32163742690058478</v>
      </c>
      <c r="N530" s="168">
        <v>0.28199999999999997</v>
      </c>
      <c r="O530" s="168">
        <v>0.41547277936962751</v>
      </c>
      <c r="P530" s="168">
        <v>0.5559232296492389</v>
      </c>
      <c r="Q530" s="168">
        <v>0.7595356550580431</v>
      </c>
      <c r="R530" s="22" t="s">
        <v>2664</v>
      </c>
      <c r="S530" s="22" t="s">
        <v>2671</v>
      </c>
      <c r="T530" s="22" t="s">
        <v>2666</v>
      </c>
      <c r="U530" s="22" t="s">
        <v>2666</v>
      </c>
      <c r="V530" s="22" t="s">
        <v>2669</v>
      </c>
      <c r="W530" s="22" t="s">
        <v>2669</v>
      </c>
      <c r="X530" s="22" t="s">
        <v>2669</v>
      </c>
      <c r="Y530" s="22" t="s">
        <v>2669</v>
      </c>
    </row>
    <row r="531" spans="2:25" x14ac:dyDescent="0.45">
      <c r="B531" s="22" t="s">
        <v>23</v>
      </c>
      <c r="C531" s="22" t="s">
        <v>1601</v>
      </c>
      <c r="D531" s="22" t="s">
        <v>1601</v>
      </c>
      <c r="E531" s="22" t="s">
        <v>1429</v>
      </c>
      <c r="F531" s="22" t="s">
        <v>1602</v>
      </c>
      <c r="G531" s="165" t="s">
        <v>2620</v>
      </c>
      <c r="H531" s="169">
        <v>4996</v>
      </c>
      <c r="I531" s="169">
        <v>5315</v>
      </c>
      <c r="J531" s="169">
        <v>4715</v>
      </c>
      <c r="K531" s="167">
        <v>499.6</v>
      </c>
      <c r="L531" s="168">
        <v>0.60023310023310028</v>
      </c>
      <c r="M531" s="168">
        <v>0.39541201328101416</v>
      </c>
      <c r="N531" s="168">
        <v>0.312</v>
      </c>
      <c r="O531" s="168">
        <v>0.56117755289788407</v>
      </c>
      <c r="P531" s="168">
        <v>0.78285511866808355</v>
      </c>
      <c r="Q531" s="168">
        <v>1.0507632232871851</v>
      </c>
      <c r="R531" s="22" t="s">
        <v>2664</v>
      </c>
      <c r="S531" s="22" t="s">
        <v>2671</v>
      </c>
      <c r="T531" s="22" t="s">
        <v>2666</v>
      </c>
      <c r="U531" s="22" t="s">
        <v>2666</v>
      </c>
      <c r="V531" s="22" t="s">
        <v>2669</v>
      </c>
      <c r="W531" s="22" t="s">
        <v>2669</v>
      </c>
      <c r="X531" s="22" t="s">
        <v>2669</v>
      </c>
      <c r="Y531" s="22" t="s">
        <v>2669</v>
      </c>
    </row>
    <row r="532" spans="2:25" x14ac:dyDescent="0.45">
      <c r="B532" s="22" t="s">
        <v>50</v>
      </c>
      <c r="C532" s="22" t="s">
        <v>368</v>
      </c>
      <c r="D532" s="22" t="s">
        <v>1603</v>
      </c>
      <c r="E532" s="22" t="s">
        <v>1429</v>
      </c>
      <c r="F532" s="22" t="s">
        <v>1604</v>
      </c>
      <c r="G532" s="165" t="s">
        <v>2633</v>
      </c>
      <c r="H532" s="169">
        <v>54</v>
      </c>
      <c r="I532" s="169">
        <v>188</v>
      </c>
      <c r="J532" s="169">
        <v>178</v>
      </c>
      <c r="K532" s="167">
        <v>5.4</v>
      </c>
      <c r="L532" s="168">
        <v>0.66985645933014359</v>
      </c>
      <c r="M532" s="168">
        <v>0</v>
      </c>
      <c r="N532" s="168">
        <v>1.125</v>
      </c>
      <c r="O532" s="168">
        <v>0.93406593406593408</v>
      </c>
      <c r="P532" s="168">
        <v>-0.81871345029239762</v>
      </c>
      <c r="Q532" s="168">
        <v>0.98684210526315796</v>
      </c>
      <c r="R532" s="22" t="s">
        <v>2664</v>
      </c>
      <c r="S532" s="22" t="s">
        <v>2671</v>
      </c>
      <c r="T532" s="22" t="s">
        <v>2669</v>
      </c>
      <c r="U532" s="22" t="s">
        <v>2669</v>
      </c>
      <c r="V532" s="22" t="s">
        <v>2669</v>
      </c>
      <c r="W532" s="22" t="s">
        <v>2669</v>
      </c>
      <c r="X532" s="22" t="s">
        <v>2669</v>
      </c>
      <c r="Y532" s="22" t="s">
        <v>2669</v>
      </c>
    </row>
    <row r="533" spans="2:25" x14ac:dyDescent="0.45">
      <c r="B533" s="22" t="s">
        <v>50</v>
      </c>
      <c r="C533" s="22" t="s">
        <v>373</v>
      </c>
      <c r="D533" s="22" t="s">
        <v>1605</v>
      </c>
      <c r="E533" s="22" t="s">
        <v>1429</v>
      </c>
      <c r="F533" s="22" t="s">
        <v>1606</v>
      </c>
      <c r="G533" s="165" t="s">
        <v>2633</v>
      </c>
      <c r="H533" s="169">
        <v>57</v>
      </c>
      <c r="I533" s="169">
        <v>214</v>
      </c>
      <c r="J533" s="169">
        <v>182</v>
      </c>
      <c r="K533" s="167">
        <v>5.7</v>
      </c>
      <c r="L533" s="168">
        <v>0.85585585585585588</v>
      </c>
      <c r="M533" s="168">
        <v>0</v>
      </c>
      <c r="N533" s="168">
        <v>1.0559006211180124</v>
      </c>
      <c r="O533" s="168">
        <v>1.0404624277456647</v>
      </c>
      <c r="P533" s="168">
        <v>0.88235294117647056</v>
      </c>
      <c r="Q533" s="168">
        <v>1.0897435897435899</v>
      </c>
      <c r="R533" s="22" t="s">
        <v>2664</v>
      </c>
      <c r="S533" s="22" t="s">
        <v>2671</v>
      </c>
      <c r="T533" s="22" t="s">
        <v>2669</v>
      </c>
      <c r="U533" s="22" t="s">
        <v>2669</v>
      </c>
      <c r="V533" s="22" t="s">
        <v>2669</v>
      </c>
      <c r="W533" s="22" t="s">
        <v>2669</v>
      </c>
      <c r="X533" s="22" t="s">
        <v>2669</v>
      </c>
      <c r="Y533" s="22" t="s">
        <v>2669</v>
      </c>
    </row>
    <row r="534" spans="2:25" x14ac:dyDescent="0.45">
      <c r="B534" s="22" t="s">
        <v>50</v>
      </c>
      <c r="C534" s="22" t="s">
        <v>376</v>
      </c>
      <c r="D534" s="22" t="s">
        <v>1607</v>
      </c>
      <c r="E534" s="22" t="s">
        <v>1429</v>
      </c>
      <c r="F534" s="22" t="s">
        <v>1608</v>
      </c>
      <c r="G534" s="165" t="s">
        <v>2633</v>
      </c>
      <c r="H534" s="169">
        <v>36</v>
      </c>
      <c r="I534" s="169">
        <v>188</v>
      </c>
      <c r="J534" s="169">
        <v>176</v>
      </c>
      <c r="K534" s="167">
        <v>3.6</v>
      </c>
      <c r="L534" s="168">
        <v>0.42918454935622319</v>
      </c>
      <c r="M534" s="168">
        <v>0</v>
      </c>
      <c r="N534" s="168">
        <v>0.5617977528089888</v>
      </c>
      <c r="O534" s="168">
        <v>0.68702290076335881</v>
      </c>
      <c r="P534" s="168">
        <v>-1.9014084507042255</v>
      </c>
      <c r="Q534" s="168">
        <v>0.98039215686274517</v>
      </c>
      <c r="R534" s="22" t="s">
        <v>2664</v>
      </c>
      <c r="S534" s="22" t="s">
        <v>2671</v>
      </c>
      <c r="T534" s="22" t="s">
        <v>2669</v>
      </c>
      <c r="U534" s="22" t="s">
        <v>2669</v>
      </c>
      <c r="V534" s="22" t="s">
        <v>2669</v>
      </c>
      <c r="W534" s="22" t="s">
        <v>2669</v>
      </c>
      <c r="X534" s="22" t="s">
        <v>2669</v>
      </c>
      <c r="Y534" s="22" t="s">
        <v>2669</v>
      </c>
    </row>
    <row r="535" spans="2:25" x14ac:dyDescent="0.45">
      <c r="B535" s="22" t="s">
        <v>50</v>
      </c>
      <c r="C535" s="22" t="s">
        <v>1609</v>
      </c>
      <c r="D535" s="22" t="s">
        <v>1610</v>
      </c>
      <c r="E535" s="22" t="s">
        <v>1429</v>
      </c>
      <c r="F535" s="22" t="s">
        <v>1611</v>
      </c>
      <c r="G535" s="165" t="s">
        <v>2633</v>
      </c>
      <c r="H535" s="169">
        <v>73</v>
      </c>
      <c r="I535" s="169">
        <v>340</v>
      </c>
      <c r="J535" s="169">
        <v>327</v>
      </c>
      <c r="K535" s="167">
        <v>7.3000000000000007</v>
      </c>
      <c r="L535" s="168">
        <v>0.73891625615763545</v>
      </c>
      <c r="M535" s="168">
        <v>0</v>
      </c>
      <c r="N535" s="168">
        <v>0.9285714285714286</v>
      </c>
      <c r="O535" s="168">
        <v>0.8463949843260189</v>
      </c>
      <c r="P535" s="168">
        <v>0.80267558528428096</v>
      </c>
      <c r="Q535" s="168">
        <v>1.2830188679245282</v>
      </c>
      <c r="R535" s="22" t="s">
        <v>2664</v>
      </c>
      <c r="S535" s="22" t="s">
        <v>2671</v>
      </c>
      <c r="T535" s="22" t="s">
        <v>2669</v>
      </c>
      <c r="U535" s="22" t="s">
        <v>2669</v>
      </c>
      <c r="V535" s="22" t="s">
        <v>2669</v>
      </c>
      <c r="W535" s="22" t="s">
        <v>2669</v>
      </c>
      <c r="X535" s="22" t="s">
        <v>2669</v>
      </c>
      <c r="Y535" s="22" t="s">
        <v>2669</v>
      </c>
    </row>
    <row r="536" spans="2:25" x14ac:dyDescent="0.45">
      <c r="B536" s="22" t="s">
        <v>50</v>
      </c>
      <c r="C536" s="22" t="s">
        <v>1612</v>
      </c>
      <c r="D536" s="22" t="s">
        <v>1613</v>
      </c>
      <c r="E536" s="22" t="s">
        <v>1429</v>
      </c>
      <c r="F536" s="22" t="s">
        <v>1614</v>
      </c>
      <c r="G536" s="165" t="s">
        <v>2629</v>
      </c>
      <c r="H536" s="169">
        <v>34</v>
      </c>
      <c r="I536" s="169">
        <v>152</v>
      </c>
      <c r="J536" s="169">
        <v>210</v>
      </c>
      <c r="K536" s="167">
        <v>3.4000000000000004</v>
      </c>
      <c r="L536" s="168">
        <v>0.78431372549019607</v>
      </c>
      <c r="M536" s="168">
        <v>0</v>
      </c>
      <c r="N536" s="168">
        <v>1.0326086956521741</v>
      </c>
      <c r="O536" s="168">
        <v>0.95959595959595956</v>
      </c>
      <c r="P536" s="168">
        <v>-0.46153846153846156</v>
      </c>
      <c r="Q536" s="168">
        <v>1.6292134831460674</v>
      </c>
      <c r="R536" s="22" t="s">
        <v>2664</v>
      </c>
      <c r="S536" s="22" t="s">
        <v>2671</v>
      </c>
      <c r="T536" s="22" t="s">
        <v>2669</v>
      </c>
      <c r="U536" s="22" t="s">
        <v>2669</v>
      </c>
      <c r="V536" s="22" t="s">
        <v>2669</v>
      </c>
      <c r="W536" s="22" t="s">
        <v>2669</v>
      </c>
      <c r="X536" s="22" t="s">
        <v>2669</v>
      </c>
      <c r="Y536" s="22" t="s">
        <v>2669</v>
      </c>
    </row>
    <row r="537" spans="2:25" x14ac:dyDescent="0.45">
      <c r="B537" s="22" t="s">
        <v>50</v>
      </c>
      <c r="C537" s="22" t="s">
        <v>1615</v>
      </c>
      <c r="D537" s="22" t="s">
        <v>1616</v>
      </c>
      <c r="E537" s="22" t="s">
        <v>1429</v>
      </c>
      <c r="F537" s="22" t="s">
        <v>1617</v>
      </c>
      <c r="G537" s="165" t="s">
        <v>2633</v>
      </c>
      <c r="H537" s="169">
        <v>33</v>
      </c>
      <c r="I537" s="169">
        <v>158</v>
      </c>
      <c r="J537" s="169">
        <v>141</v>
      </c>
      <c r="K537" s="167">
        <v>3.3000000000000003</v>
      </c>
      <c r="L537" s="168">
        <v>0.81871345029239762</v>
      </c>
      <c r="M537" s="168">
        <v>0</v>
      </c>
      <c r="N537" s="168">
        <v>1.1016949152542372</v>
      </c>
      <c r="O537" s="168">
        <v>1.4074074074074074</v>
      </c>
      <c r="P537" s="168">
        <v>-6.3309352517985609</v>
      </c>
      <c r="Q537" s="168">
        <v>1.1382113821138211</v>
      </c>
      <c r="R537" s="22" t="s">
        <v>2664</v>
      </c>
      <c r="S537" s="22" t="s">
        <v>2671</v>
      </c>
      <c r="T537" s="22" t="s">
        <v>2669</v>
      </c>
      <c r="U537" s="22" t="s">
        <v>2669</v>
      </c>
      <c r="V537" s="22" t="s">
        <v>2669</v>
      </c>
      <c r="W537" s="22" t="s">
        <v>2669</v>
      </c>
      <c r="X537" s="22" t="s">
        <v>2669</v>
      </c>
      <c r="Y537" s="22" t="s">
        <v>2669</v>
      </c>
    </row>
    <row r="538" spans="2:25" x14ac:dyDescent="0.45">
      <c r="B538" s="22" t="s">
        <v>50</v>
      </c>
      <c r="C538" s="22" t="s">
        <v>1618</v>
      </c>
      <c r="D538" s="22" t="s">
        <v>1619</v>
      </c>
      <c r="E538" s="22" t="s">
        <v>1429</v>
      </c>
      <c r="F538" s="22" t="s">
        <v>1620</v>
      </c>
      <c r="G538" s="165" t="s">
        <v>2624</v>
      </c>
      <c r="H538" s="169">
        <v>2058</v>
      </c>
      <c r="I538" s="169">
        <v>1908</v>
      </c>
      <c r="J538" s="169">
        <v>2051</v>
      </c>
      <c r="K538" s="167">
        <v>205.8</v>
      </c>
      <c r="L538" s="168">
        <v>0.47206165703275532</v>
      </c>
      <c r="M538" s="168">
        <v>0.5983772819472617</v>
      </c>
      <c r="N538" s="168">
        <v>0.64981949458483756</v>
      </c>
      <c r="O538" s="168">
        <v>0.83636363636363631</v>
      </c>
      <c r="P538" s="168">
        <v>-0.26011560693641617</v>
      </c>
      <c r="Q538" s="168">
        <v>0.98953377735490011</v>
      </c>
      <c r="R538" s="22" t="s">
        <v>2664</v>
      </c>
      <c r="S538" s="22" t="s">
        <v>2671</v>
      </c>
      <c r="T538" s="22" t="s">
        <v>2669</v>
      </c>
      <c r="U538" s="22" t="s">
        <v>2669</v>
      </c>
      <c r="V538" s="22" t="s">
        <v>2669</v>
      </c>
      <c r="W538" s="22" t="s">
        <v>2669</v>
      </c>
      <c r="X538" s="22" t="s">
        <v>2669</v>
      </c>
      <c r="Y538" s="22" t="s">
        <v>2669</v>
      </c>
    </row>
    <row r="539" spans="2:25" x14ac:dyDescent="0.45">
      <c r="B539" s="22" t="s">
        <v>50</v>
      </c>
      <c r="C539" s="22" t="s">
        <v>1622</v>
      </c>
      <c r="D539" s="22" t="s">
        <v>1623</v>
      </c>
      <c r="E539" s="22" t="s">
        <v>1429</v>
      </c>
      <c r="F539" s="22" t="s">
        <v>1624</v>
      </c>
      <c r="G539" s="165" t="s">
        <v>2624</v>
      </c>
      <c r="H539" s="169">
        <v>16483</v>
      </c>
      <c r="I539" s="169">
        <v>17001</v>
      </c>
      <c r="J539" s="169">
        <v>20790</v>
      </c>
      <c r="K539" s="167">
        <v>1648.3000000000002</v>
      </c>
      <c r="L539" s="168">
        <v>0.82535955385970061</v>
      </c>
      <c r="M539" s="168">
        <v>0.6866809307301418</v>
      </c>
      <c r="N539" s="168">
        <v>0.9465845625089504</v>
      </c>
      <c r="O539" s="168">
        <v>1.0983358547655069</v>
      </c>
      <c r="P539" s="168">
        <v>0.98866595190687701</v>
      </c>
      <c r="Q539" s="168">
        <v>1.1103603603603605</v>
      </c>
      <c r="R539" s="22" t="s">
        <v>2664</v>
      </c>
      <c r="S539" s="22" t="s">
        <v>2671</v>
      </c>
      <c r="T539" s="22" t="s">
        <v>2669</v>
      </c>
      <c r="U539" s="22" t="s">
        <v>2669</v>
      </c>
      <c r="V539" s="22" t="s">
        <v>2669</v>
      </c>
      <c r="W539" s="22" t="s">
        <v>2669</v>
      </c>
      <c r="X539" s="22" t="s">
        <v>2669</v>
      </c>
      <c r="Y539" s="22" t="s">
        <v>2669</v>
      </c>
    </row>
    <row r="540" spans="2:25" x14ac:dyDescent="0.45">
      <c r="B540" s="22" t="s">
        <v>50</v>
      </c>
      <c r="C540" s="22" t="s">
        <v>1625</v>
      </c>
      <c r="D540" s="22" t="s">
        <v>1625</v>
      </c>
      <c r="E540" s="22" t="s">
        <v>1429</v>
      </c>
      <c r="F540" s="22" t="s">
        <v>2714</v>
      </c>
      <c r="G540" s="165" t="s">
        <v>2633</v>
      </c>
      <c r="H540" s="169">
        <v>315</v>
      </c>
      <c r="I540" s="169">
        <v>739</v>
      </c>
      <c r="J540" s="169">
        <v>734</v>
      </c>
      <c r="K540" s="167">
        <v>31.5</v>
      </c>
      <c r="L540" s="168">
        <v>1.0588235294117647</v>
      </c>
      <c r="M540" s="168">
        <v>0</v>
      </c>
      <c r="N540" s="168">
        <v>0.72966507177033502</v>
      </c>
      <c r="O540" s="168">
        <v>1.2923076923076924</v>
      </c>
      <c r="P540" s="168">
        <v>0.95163806552262098</v>
      </c>
      <c r="Q540" s="168">
        <v>0.99667774086378735</v>
      </c>
      <c r="R540" s="22" t="s">
        <v>2664</v>
      </c>
      <c r="S540" s="22" t="s">
        <v>2671</v>
      </c>
      <c r="T540" s="22" t="s">
        <v>2669</v>
      </c>
      <c r="U540" s="22" t="s">
        <v>2669</v>
      </c>
      <c r="V540" s="22" t="s">
        <v>2669</v>
      </c>
      <c r="W540" s="22" t="s">
        <v>2669</v>
      </c>
      <c r="X540" s="22" t="s">
        <v>2669</v>
      </c>
      <c r="Y540" s="22" t="s">
        <v>2669</v>
      </c>
    </row>
    <row r="541" spans="2:25" x14ac:dyDescent="0.45">
      <c r="B541" s="22" t="s">
        <v>50</v>
      </c>
      <c r="C541" s="22" t="s">
        <v>1628</v>
      </c>
      <c r="D541" s="22" t="s">
        <v>1628</v>
      </c>
      <c r="E541" s="22" t="s">
        <v>1429</v>
      </c>
      <c r="F541" s="22" t="s">
        <v>2715</v>
      </c>
      <c r="G541" s="165" t="s">
        <v>2633</v>
      </c>
      <c r="H541" s="169">
        <v>870</v>
      </c>
      <c r="I541" s="169">
        <v>2050</v>
      </c>
      <c r="J541" s="169">
        <v>1924</v>
      </c>
      <c r="K541" s="167">
        <v>87</v>
      </c>
      <c r="L541" s="168">
        <v>0.95969289827255277</v>
      </c>
      <c r="M541" s="168">
        <v>0</v>
      </c>
      <c r="N541" s="168">
        <v>1.0406091370558377</v>
      </c>
      <c r="O541" s="168">
        <v>1.161473087818697</v>
      </c>
      <c r="P541" s="168">
        <v>0.99690402476780182</v>
      </c>
      <c r="Q541" s="168">
        <v>1.1528326745718049</v>
      </c>
      <c r="R541" s="22" t="s">
        <v>2664</v>
      </c>
      <c r="S541" s="22" t="s">
        <v>2671</v>
      </c>
      <c r="T541" s="22" t="s">
        <v>2669</v>
      </c>
      <c r="U541" s="22" t="s">
        <v>2669</v>
      </c>
      <c r="V541" s="22" t="s">
        <v>2669</v>
      </c>
      <c r="W541" s="22" t="s">
        <v>2669</v>
      </c>
      <c r="X541" s="22" t="s">
        <v>2669</v>
      </c>
      <c r="Y541" s="22" t="s">
        <v>2669</v>
      </c>
    </row>
    <row r="542" spans="2:25" x14ac:dyDescent="0.45">
      <c r="B542" s="22" t="s">
        <v>50</v>
      </c>
      <c r="C542" s="22" t="s">
        <v>1631</v>
      </c>
      <c r="D542" s="22" t="s">
        <v>1631</v>
      </c>
      <c r="E542" s="22" t="s">
        <v>1429</v>
      </c>
      <c r="F542" s="22" t="s">
        <v>1632</v>
      </c>
      <c r="G542" s="165" t="s">
        <v>2629</v>
      </c>
      <c r="H542" s="169">
        <v>7512</v>
      </c>
      <c r="I542" s="169">
        <v>19915</v>
      </c>
      <c r="J542" s="169">
        <v>23196</v>
      </c>
      <c r="K542" s="167">
        <v>751.2</v>
      </c>
      <c r="L542" s="168">
        <v>0.84521595370944413</v>
      </c>
      <c r="M542" s="168">
        <v>0</v>
      </c>
      <c r="N542" s="168">
        <v>1.0727228799226867</v>
      </c>
      <c r="O542" s="168">
        <v>1.1295361691900985</v>
      </c>
      <c r="P542" s="168">
        <v>0.77144364002493171</v>
      </c>
      <c r="Q542" s="168">
        <v>0.9142206837687894</v>
      </c>
      <c r="R542" s="22" t="s">
        <v>2664</v>
      </c>
      <c r="S542" s="22" t="s">
        <v>2671</v>
      </c>
      <c r="T542" s="22" t="s">
        <v>2669</v>
      </c>
      <c r="U542" s="22" t="s">
        <v>2669</v>
      </c>
      <c r="V542" s="22" t="s">
        <v>2669</v>
      </c>
      <c r="W542" s="22" t="s">
        <v>2669</v>
      </c>
      <c r="X542" s="22" t="s">
        <v>2669</v>
      </c>
      <c r="Y542" s="22" t="s">
        <v>2669</v>
      </c>
    </row>
    <row r="543" spans="2:25" x14ac:dyDescent="0.45">
      <c r="B543" s="22" t="s">
        <v>50</v>
      </c>
      <c r="C543" s="22" t="s">
        <v>1633</v>
      </c>
      <c r="D543" s="22" t="s">
        <v>1634</v>
      </c>
      <c r="E543" s="22" t="s">
        <v>1429</v>
      </c>
      <c r="F543" s="22" t="s">
        <v>1635</v>
      </c>
      <c r="G543" s="165" t="s">
        <v>2629</v>
      </c>
      <c r="H543" s="169">
        <v>2433</v>
      </c>
      <c r="I543" s="169">
        <v>2723</v>
      </c>
      <c r="J543" s="169">
        <v>2902</v>
      </c>
      <c r="K543" s="167">
        <v>243.3</v>
      </c>
      <c r="L543" s="168">
        <v>0.52587646076794659</v>
      </c>
      <c r="M543" s="168">
        <v>0.79288803459875057</v>
      </c>
      <c r="N543" s="168">
        <v>1.0097560975609756</v>
      </c>
      <c r="O543" s="168">
        <v>1.1278519156263451</v>
      </c>
      <c r="P543" s="168">
        <v>-0.88097469540768503</v>
      </c>
      <c r="Q543" s="168">
        <v>1.1336453458138325</v>
      </c>
      <c r="R543" s="22" t="s">
        <v>2664</v>
      </c>
      <c r="S543" s="22" t="s">
        <v>2672</v>
      </c>
      <c r="T543" s="22" t="s">
        <v>2669</v>
      </c>
      <c r="U543" s="22" t="s">
        <v>2669</v>
      </c>
      <c r="V543" s="22" t="s">
        <v>2669</v>
      </c>
      <c r="W543" s="22" t="s">
        <v>2669</v>
      </c>
      <c r="X543" s="22" t="s">
        <v>2669</v>
      </c>
      <c r="Y543" s="22" t="s">
        <v>2669</v>
      </c>
    </row>
    <row r="544" spans="2:25" x14ac:dyDescent="0.45">
      <c r="B544" s="22" t="s">
        <v>50</v>
      </c>
      <c r="C544" s="22" t="s">
        <v>1638</v>
      </c>
      <c r="D544" s="22" t="s">
        <v>1639</v>
      </c>
      <c r="E544" s="22" t="s">
        <v>1429</v>
      </c>
      <c r="F544" s="22" t="s">
        <v>1640</v>
      </c>
      <c r="G544" s="165" t="s">
        <v>2633</v>
      </c>
      <c r="H544" s="169">
        <v>1307</v>
      </c>
      <c r="I544" s="169">
        <v>1478</v>
      </c>
      <c r="J544" s="169">
        <v>1419</v>
      </c>
      <c r="K544" s="167">
        <v>130.70000000000002</v>
      </c>
      <c r="L544" s="168">
        <v>0.94864479315263917</v>
      </c>
      <c r="M544" s="168">
        <v>0.90985678180286433</v>
      </c>
      <c r="N544" s="168">
        <v>0.93368237347294947</v>
      </c>
      <c r="O544" s="168">
        <v>1.0981697171381031</v>
      </c>
      <c r="P544" s="168">
        <v>-3.1406384814495252</v>
      </c>
      <c r="Q544" s="168">
        <v>0.98810612991765789</v>
      </c>
      <c r="R544" s="22" t="s">
        <v>2664</v>
      </c>
      <c r="S544" s="22" t="s">
        <v>2672</v>
      </c>
      <c r="T544" s="22" t="s">
        <v>2669</v>
      </c>
      <c r="U544" s="22" t="s">
        <v>2669</v>
      </c>
      <c r="V544" s="22" t="s">
        <v>2669</v>
      </c>
      <c r="W544" s="22" t="s">
        <v>2669</v>
      </c>
      <c r="X544" s="22" t="s">
        <v>2669</v>
      </c>
      <c r="Y544" s="22" t="s">
        <v>2669</v>
      </c>
    </row>
    <row r="545" spans="2:25" x14ac:dyDescent="0.45">
      <c r="B545" s="22" t="s">
        <v>50</v>
      </c>
      <c r="C545" s="22" t="s">
        <v>1641</v>
      </c>
      <c r="D545" s="22" t="s">
        <v>1642</v>
      </c>
      <c r="E545" s="22" t="s">
        <v>1429</v>
      </c>
      <c r="F545" s="22" t="s">
        <v>1643</v>
      </c>
      <c r="G545" s="165" t="s">
        <v>2633</v>
      </c>
      <c r="H545" s="169">
        <v>63</v>
      </c>
      <c r="I545" s="169">
        <v>63</v>
      </c>
      <c r="J545" s="169">
        <v>72</v>
      </c>
      <c r="K545" s="167">
        <v>6.3000000000000007</v>
      </c>
      <c r="L545" s="168">
        <v>0.88235294117647056</v>
      </c>
      <c r="M545" s="168">
        <v>0.90909090909090906</v>
      </c>
      <c r="N545" s="168">
        <v>1.1111111111111109</v>
      </c>
      <c r="O545" s="168">
        <v>1.0606060606060606</v>
      </c>
      <c r="P545" s="168">
        <v>-2.0754716981132075</v>
      </c>
      <c r="Q545" s="168">
        <v>0.96153846153846145</v>
      </c>
      <c r="R545" s="22" t="s">
        <v>2664</v>
      </c>
      <c r="S545" s="22" t="s">
        <v>2671</v>
      </c>
      <c r="T545" s="22" t="s">
        <v>2669</v>
      </c>
      <c r="U545" s="22" t="s">
        <v>2669</v>
      </c>
      <c r="V545" s="22" t="s">
        <v>2669</v>
      </c>
      <c r="W545" s="22" t="s">
        <v>2669</v>
      </c>
      <c r="X545" s="22" t="s">
        <v>2669</v>
      </c>
      <c r="Y545" s="22" t="s">
        <v>2669</v>
      </c>
    </row>
    <row r="546" spans="2:25" x14ac:dyDescent="0.45">
      <c r="B546" s="22" t="s">
        <v>50</v>
      </c>
      <c r="C546" s="22" t="s">
        <v>1645</v>
      </c>
      <c r="D546" s="22" t="s">
        <v>1646</v>
      </c>
      <c r="E546" s="22" t="s">
        <v>1429</v>
      </c>
      <c r="F546" s="22" t="s">
        <v>1647</v>
      </c>
      <c r="G546" s="165" t="s">
        <v>2620</v>
      </c>
      <c r="H546" s="169">
        <v>649</v>
      </c>
      <c r="I546" s="169">
        <v>503</v>
      </c>
      <c r="J546" s="169">
        <v>444</v>
      </c>
      <c r="K546" s="167">
        <v>64.900000000000006</v>
      </c>
      <c r="L546" s="168">
        <v>0.80882352941176472</v>
      </c>
      <c r="M546" s="168">
        <v>0.7407407407407407</v>
      </c>
      <c r="N546" s="168">
        <v>0.82236842105263164</v>
      </c>
      <c r="O546" s="168">
        <v>1.0828025477707006</v>
      </c>
      <c r="P546" s="168">
        <v>0</v>
      </c>
      <c r="Q546" s="168">
        <v>1.1895910780669146</v>
      </c>
      <c r="R546" s="22" t="s">
        <v>2664</v>
      </c>
      <c r="S546" s="22" t="s">
        <v>2671</v>
      </c>
      <c r="T546" s="22" t="s">
        <v>2669</v>
      </c>
      <c r="U546" s="22" t="s">
        <v>2669</v>
      </c>
      <c r="V546" s="22" t="s">
        <v>2669</v>
      </c>
      <c r="W546" s="22" t="s">
        <v>2669</v>
      </c>
      <c r="X546" s="22" t="s">
        <v>2669</v>
      </c>
      <c r="Y546" s="22" t="s">
        <v>2669</v>
      </c>
    </row>
    <row r="547" spans="2:25" x14ac:dyDescent="0.45">
      <c r="B547" s="22" t="s">
        <v>50</v>
      </c>
      <c r="C547" s="22" t="s">
        <v>1648</v>
      </c>
      <c r="D547" s="22" t="s">
        <v>1649</v>
      </c>
      <c r="E547" s="22" t="s">
        <v>1429</v>
      </c>
      <c r="F547" s="22" t="s">
        <v>1650</v>
      </c>
      <c r="G547" s="165" t="s">
        <v>2629</v>
      </c>
      <c r="H547" s="169">
        <v>4387</v>
      </c>
      <c r="I547" s="169">
        <v>4909</v>
      </c>
      <c r="J547" s="169">
        <v>5596</v>
      </c>
      <c r="K547" s="167">
        <v>438.70000000000005</v>
      </c>
      <c r="L547" s="168">
        <v>0.79914860681114563</v>
      </c>
      <c r="M547" s="168">
        <v>0.6801705756929638</v>
      </c>
      <c r="N547" s="168">
        <v>0.81068416119962505</v>
      </c>
      <c r="O547" s="168">
        <v>1.163378856853819</v>
      </c>
      <c r="P547" s="168">
        <v>0.78876678876678874</v>
      </c>
      <c r="Q547" s="168">
        <v>0.94919454770755884</v>
      </c>
      <c r="R547" s="22" t="s">
        <v>2664</v>
      </c>
      <c r="S547" s="22" t="s">
        <v>2671</v>
      </c>
      <c r="T547" s="22" t="s">
        <v>2669</v>
      </c>
      <c r="U547" s="22" t="s">
        <v>2669</v>
      </c>
      <c r="V547" s="22" t="s">
        <v>2669</v>
      </c>
      <c r="W547" s="22" t="s">
        <v>2669</v>
      </c>
      <c r="X547" s="22" t="s">
        <v>2669</v>
      </c>
      <c r="Y547" s="22" t="s">
        <v>2669</v>
      </c>
    </row>
    <row r="548" spans="2:25" x14ac:dyDescent="0.45">
      <c r="B548" s="22" t="s">
        <v>50</v>
      </c>
      <c r="C548" s="22" t="s">
        <v>1651</v>
      </c>
      <c r="D548" s="22" t="s">
        <v>1652</v>
      </c>
      <c r="E548" s="22" t="s">
        <v>1429</v>
      </c>
      <c r="F548" s="22" t="s">
        <v>1653</v>
      </c>
      <c r="G548" s="165" t="s">
        <v>2629</v>
      </c>
      <c r="H548" s="169">
        <v>437</v>
      </c>
      <c r="I548" s="169">
        <v>344</v>
      </c>
      <c r="J548" s="169">
        <v>400</v>
      </c>
      <c r="K548" s="167">
        <v>43.7</v>
      </c>
      <c r="L548" s="168">
        <v>0.77951002227171495</v>
      </c>
      <c r="M548" s="168">
        <v>0.84033613445378141</v>
      </c>
      <c r="N548" s="168">
        <v>0.76190476190476186</v>
      </c>
      <c r="O548" s="168">
        <v>1.0062893081761006</v>
      </c>
      <c r="P548" s="168">
        <v>0.43478260869565216</v>
      </c>
      <c r="Q548" s="168">
        <v>0.97972972972972971</v>
      </c>
      <c r="R548" s="22" t="s">
        <v>2664</v>
      </c>
      <c r="S548" s="22" t="s">
        <v>2671</v>
      </c>
      <c r="T548" s="22" t="s">
        <v>2669</v>
      </c>
      <c r="U548" s="22" t="s">
        <v>2669</v>
      </c>
      <c r="V548" s="22" t="s">
        <v>2669</v>
      </c>
      <c r="W548" s="22" t="s">
        <v>2669</v>
      </c>
      <c r="X548" s="22" t="s">
        <v>2669</v>
      </c>
      <c r="Y548" s="22" t="s">
        <v>2669</v>
      </c>
    </row>
    <row r="549" spans="2:25" x14ac:dyDescent="0.45">
      <c r="B549" s="22" t="s">
        <v>50</v>
      </c>
      <c r="C549" s="22" t="s">
        <v>1654</v>
      </c>
      <c r="D549" s="22" t="s">
        <v>1655</v>
      </c>
      <c r="E549" s="22" t="s">
        <v>1429</v>
      </c>
      <c r="F549" s="22" t="s">
        <v>1656</v>
      </c>
      <c r="G549" s="165" t="s">
        <v>2624</v>
      </c>
      <c r="H549" s="169">
        <v>48004</v>
      </c>
      <c r="I549" s="169">
        <v>62060</v>
      </c>
      <c r="J549" s="169">
        <v>79987</v>
      </c>
      <c r="K549" s="167">
        <v>4800.4000000000005</v>
      </c>
      <c r="L549" s="168">
        <v>0.25528181470842121</v>
      </c>
      <c r="M549" s="168">
        <v>0.48034498592505342</v>
      </c>
      <c r="N549" s="168">
        <v>0.24012110455708094</v>
      </c>
      <c r="O549" s="168">
        <v>0.43619853570409811</v>
      </c>
      <c r="P549" s="168">
        <v>0.7183000139801482</v>
      </c>
      <c r="Q549" s="168">
        <v>0.83214014991998653</v>
      </c>
      <c r="R549" s="22" t="s">
        <v>2664</v>
      </c>
      <c r="S549" s="22" t="s">
        <v>2671</v>
      </c>
      <c r="T549" s="22" t="s">
        <v>2666</v>
      </c>
      <c r="U549" s="22" t="s">
        <v>2669</v>
      </c>
      <c r="V549" s="22" t="s">
        <v>2669</v>
      </c>
      <c r="W549" s="22" t="s">
        <v>2669</v>
      </c>
      <c r="X549" s="22" t="s">
        <v>2669</v>
      </c>
      <c r="Y549" s="22" t="s">
        <v>2669</v>
      </c>
    </row>
    <row r="550" spans="2:25" x14ac:dyDescent="0.45">
      <c r="B550" s="22" t="s">
        <v>50</v>
      </c>
      <c r="C550" s="22" t="s">
        <v>1657</v>
      </c>
      <c r="D550" s="22" t="s">
        <v>1658</v>
      </c>
      <c r="E550" s="22" t="s">
        <v>1429</v>
      </c>
      <c r="F550" s="22" t="s">
        <v>1659</v>
      </c>
      <c r="G550" s="165" t="s">
        <v>2624</v>
      </c>
      <c r="H550" s="169">
        <v>39859</v>
      </c>
      <c r="I550" s="169">
        <v>48346</v>
      </c>
      <c r="J550" s="169">
        <v>59851</v>
      </c>
      <c r="K550" s="167">
        <v>3985.9</v>
      </c>
      <c r="L550" s="168">
        <v>0.48606804952693378</v>
      </c>
      <c r="M550" s="168">
        <v>0.66929638072795272</v>
      </c>
      <c r="N550" s="168">
        <v>0.32906310613920337</v>
      </c>
      <c r="O550" s="168">
        <v>0.6969549921145215</v>
      </c>
      <c r="P550" s="168">
        <v>0.80074732046281427</v>
      </c>
      <c r="Q550" s="168">
        <v>0.95912770958474802</v>
      </c>
      <c r="R550" s="22" t="s">
        <v>2664</v>
      </c>
      <c r="S550" s="22" t="s">
        <v>2671</v>
      </c>
      <c r="T550" s="22" t="s">
        <v>2666</v>
      </c>
      <c r="U550" s="22" t="s">
        <v>2669</v>
      </c>
      <c r="V550" s="22" t="s">
        <v>2669</v>
      </c>
      <c r="W550" s="22" t="s">
        <v>2669</v>
      </c>
      <c r="X550" s="22" t="s">
        <v>2669</v>
      </c>
      <c r="Y550" s="22" t="s">
        <v>2669</v>
      </c>
    </row>
    <row r="551" spans="2:25" x14ac:dyDescent="0.45">
      <c r="B551" s="22" t="s">
        <v>50</v>
      </c>
      <c r="C551" s="22" t="s">
        <v>1660</v>
      </c>
      <c r="D551" s="22" t="s">
        <v>1661</v>
      </c>
      <c r="E551" s="22" t="s">
        <v>1429</v>
      </c>
      <c r="F551" s="22" t="s">
        <v>1662</v>
      </c>
      <c r="G551" s="165" t="s">
        <v>2624</v>
      </c>
      <c r="H551" s="169">
        <v>296981</v>
      </c>
      <c r="I551" s="169">
        <v>219358</v>
      </c>
      <c r="J551" s="169">
        <v>248845</v>
      </c>
      <c r="K551" s="167">
        <v>29698.100000000002</v>
      </c>
      <c r="L551" s="168">
        <v>0.49297658862876254</v>
      </c>
      <c r="M551" s="168">
        <v>0.3163182486235111</v>
      </c>
      <c r="N551" s="168">
        <v>0.55531759156342342</v>
      </c>
      <c r="O551" s="168">
        <v>0.76287055667337356</v>
      </c>
      <c r="P551" s="168">
        <v>0.33079471623424123</v>
      </c>
      <c r="Q551" s="168">
        <v>1.127663718882699</v>
      </c>
      <c r="R551" s="22" t="s">
        <v>2664</v>
      </c>
      <c r="S551" s="22" t="s">
        <v>2679</v>
      </c>
      <c r="T551" s="22" t="s">
        <v>2669</v>
      </c>
      <c r="U551" s="22" t="s">
        <v>2669</v>
      </c>
      <c r="V551" s="22" t="s">
        <v>2669</v>
      </c>
      <c r="W551" s="22" t="s">
        <v>2669</v>
      </c>
      <c r="X551" s="22" t="s">
        <v>2669</v>
      </c>
      <c r="Y551" s="22" t="s">
        <v>2669</v>
      </c>
    </row>
    <row r="552" spans="2:25" x14ac:dyDescent="0.45">
      <c r="B552" s="22" t="s">
        <v>50</v>
      </c>
      <c r="C552" s="22" t="s">
        <v>1664</v>
      </c>
      <c r="D552" s="22" t="s">
        <v>1665</v>
      </c>
      <c r="E552" s="22" t="s">
        <v>1429</v>
      </c>
      <c r="F552" s="22" t="s">
        <v>1666</v>
      </c>
      <c r="G552" s="165" t="s">
        <v>2624</v>
      </c>
      <c r="H552" s="169">
        <v>19365</v>
      </c>
      <c r="I552" s="169">
        <v>17179</v>
      </c>
      <c r="J552" s="169">
        <v>14385</v>
      </c>
      <c r="K552" s="167">
        <v>1936.5</v>
      </c>
      <c r="L552" s="168">
        <v>1.0079497835796445</v>
      </c>
      <c r="M552" s="168">
        <v>0.79954399802809961</v>
      </c>
      <c r="N552" s="168">
        <v>0.70749550970342145</v>
      </c>
      <c r="O552" s="168">
        <v>0.84426983198194439</v>
      </c>
      <c r="P552" s="168">
        <v>0.9008690736946231</v>
      </c>
      <c r="Q552" s="168">
        <v>1.1197720887904088</v>
      </c>
      <c r="R552" s="22" t="s">
        <v>2664</v>
      </c>
      <c r="S552" s="22" t="s">
        <v>2665</v>
      </c>
      <c r="T552" s="22" t="s">
        <v>2669</v>
      </c>
      <c r="U552" s="22" t="s">
        <v>2669</v>
      </c>
      <c r="V552" s="22" t="s">
        <v>2669</v>
      </c>
      <c r="W552" s="22" t="s">
        <v>2669</v>
      </c>
      <c r="X552" s="22" t="s">
        <v>2669</v>
      </c>
      <c r="Y552" s="22" t="s">
        <v>2669</v>
      </c>
    </row>
    <row r="553" spans="2:25" x14ac:dyDescent="0.45">
      <c r="B553" s="22" t="s">
        <v>50</v>
      </c>
      <c r="C553" s="22" t="s">
        <v>1667</v>
      </c>
      <c r="D553" s="22" t="s">
        <v>1668</v>
      </c>
      <c r="E553" s="22" t="s">
        <v>1429</v>
      </c>
      <c r="F553" s="22" t="s">
        <v>1669</v>
      </c>
      <c r="G553" s="165" t="s">
        <v>2620</v>
      </c>
      <c r="H553" s="169">
        <v>412</v>
      </c>
      <c r="I553" s="169">
        <v>482</v>
      </c>
      <c r="J553" s="169">
        <v>-73</v>
      </c>
      <c r="K553" s="167">
        <v>41.2</v>
      </c>
      <c r="L553" s="168">
        <v>0.83499005964214712</v>
      </c>
      <c r="M553" s="168">
        <v>0.66974595842956119</v>
      </c>
      <c r="N553" s="168">
        <v>1.1111111111111112</v>
      </c>
      <c r="O553" s="168">
        <v>0.89086859688195996</v>
      </c>
      <c r="P553" s="168">
        <v>-3.1455399061032865</v>
      </c>
      <c r="Q553" s="168">
        <v>0.88669950738916248</v>
      </c>
      <c r="R553" s="22" t="s">
        <v>2664</v>
      </c>
      <c r="S553" s="22" t="s">
        <v>2671</v>
      </c>
      <c r="T553" s="22" t="s">
        <v>2669</v>
      </c>
      <c r="U553" s="22" t="s">
        <v>2669</v>
      </c>
      <c r="V553" s="22" t="s">
        <v>2669</v>
      </c>
      <c r="W553" s="22" t="s">
        <v>2669</v>
      </c>
      <c r="X553" s="22" t="s">
        <v>2669</v>
      </c>
      <c r="Y553" s="22" t="s">
        <v>2669</v>
      </c>
    </row>
    <row r="554" spans="2:25" x14ac:dyDescent="0.45">
      <c r="B554" s="22" t="s">
        <v>50</v>
      </c>
      <c r="C554" s="22" t="s">
        <v>1670</v>
      </c>
      <c r="D554" s="22" t="s">
        <v>1671</v>
      </c>
      <c r="E554" s="22" t="s">
        <v>1429</v>
      </c>
      <c r="F554" s="22" t="s">
        <v>1672</v>
      </c>
      <c r="G554" s="165" t="s">
        <v>2620</v>
      </c>
      <c r="H554" s="169">
        <v>2162</v>
      </c>
      <c r="I554" s="169">
        <v>2316</v>
      </c>
      <c r="J554" s="169">
        <v>186</v>
      </c>
      <c r="K554" s="167">
        <v>216.20000000000002</v>
      </c>
      <c r="L554" s="168">
        <v>0.79116835326586932</v>
      </c>
      <c r="M554" s="168">
        <v>0.77551020408163263</v>
      </c>
      <c r="N554" s="168">
        <v>0.45776566757493187</v>
      </c>
      <c r="O554" s="168">
        <v>0.74889867841409696</v>
      </c>
      <c r="P554" s="168">
        <v>-6.042253521126761</v>
      </c>
      <c r="Q554" s="168">
        <v>0.9372693726937269</v>
      </c>
      <c r="R554" s="22" t="s">
        <v>2664</v>
      </c>
      <c r="S554" s="22" t="s">
        <v>2671</v>
      </c>
      <c r="T554" s="22" t="s">
        <v>2669</v>
      </c>
      <c r="U554" s="22" t="s">
        <v>2669</v>
      </c>
      <c r="V554" s="22" t="s">
        <v>2669</v>
      </c>
      <c r="W554" s="22" t="s">
        <v>2669</v>
      </c>
      <c r="X554" s="22" t="s">
        <v>2669</v>
      </c>
      <c r="Y554" s="22" t="s">
        <v>2669</v>
      </c>
    </row>
    <row r="555" spans="2:25" x14ac:dyDescent="0.45">
      <c r="B555" s="22" t="s">
        <v>50</v>
      </c>
      <c r="C555" s="22" t="s">
        <v>1673</v>
      </c>
      <c r="D555" s="22" t="s">
        <v>1674</v>
      </c>
      <c r="E555" s="22" t="s">
        <v>1429</v>
      </c>
      <c r="F555" s="22" t="s">
        <v>1675</v>
      </c>
      <c r="G555" s="165" t="s">
        <v>2620</v>
      </c>
      <c r="H555" s="169">
        <v>1633</v>
      </c>
      <c r="I555" s="169">
        <v>1920</v>
      </c>
      <c r="J555" s="169">
        <v>11</v>
      </c>
      <c r="K555" s="167">
        <v>163.30000000000001</v>
      </c>
      <c r="L555" s="168">
        <v>1.2010113780025284</v>
      </c>
      <c r="M555" s="168">
        <v>0.80482897384305829</v>
      </c>
      <c r="N555" s="168">
        <v>0.70148090413094299</v>
      </c>
      <c r="O555" s="168">
        <v>0.95518001469507718</v>
      </c>
      <c r="P555" s="168">
        <v>-10.581478822684852</v>
      </c>
      <c r="Q555" s="168">
        <v>1.0977443609022557</v>
      </c>
      <c r="R555" s="22" t="s">
        <v>2664</v>
      </c>
      <c r="S555" s="22" t="s">
        <v>2671</v>
      </c>
      <c r="T555" s="22" t="s">
        <v>2669</v>
      </c>
      <c r="U555" s="22" t="s">
        <v>2669</v>
      </c>
      <c r="V555" s="22" t="s">
        <v>2669</v>
      </c>
      <c r="W555" s="22" t="s">
        <v>2669</v>
      </c>
      <c r="X555" s="22" t="s">
        <v>2669</v>
      </c>
      <c r="Y555" s="22" t="s">
        <v>2669</v>
      </c>
    </row>
    <row r="556" spans="2:25" x14ac:dyDescent="0.45">
      <c r="B556" s="22" t="s">
        <v>50</v>
      </c>
      <c r="C556" s="22" t="s">
        <v>1676</v>
      </c>
      <c r="D556" s="22" t="s">
        <v>1677</v>
      </c>
      <c r="E556" s="22" t="s">
        <v>1429</v>
      </c>
      <c r="F556" s="22" t="s">
        <v>1678</v>
      </c>
      <c r="G556" s="165" t="s">
        <v>2620</v>
      </c>
      <c r="H556" s="169">
        <v>332</v>
      </c>
      <c r="I556" s="169">
        <v>237</v>
      </c>
      <c r="J556" s="169">
        <v>-10</v>
      </c>
      <c r="K556" s="167">
        <v>33.200000000000003</v>
      </c>
      <c r="L556" s="168">
        <v>0.41095890410958907</v>
      </c>
      <c r="M556" s="168">
        <v>0.63829787234042545</v>
      </c>
      <c r="N556" s="168">
        <v>1.2244897959183674</v>
      </c>
      <c r="O556" s="168">
        <v>1.0897435897435899</v>
      </c>
      <c r="P556" s="168">
        <v>-12.094594594594595</v>
      </c>
      <c r="Q556" s="168">
        <v>0.85106382978723405</v>
      </c>
      <c r="R556" s="22" t="s">
        <v>2664</v>
      </c>
      <c r="S556" s="22" t="s">
        <v>2671</v>
      </c>
      <c r="T556" s="22" t="s">
        <v>2669</v>
      </c>
      <c r="U556" s="22" t="s">
        <v>2669</v>
      </c>
      <c r="V556" s="22" t="s">
        <v>2669</v>
      </c>
      <c r="W556" s="22" t="s">
        <v>2669</v>
      </c>
      <c r="X556" s="22" t="s">
        <v>2669</v>
      </c>
      <c r="Y556" s="22" t="s">
        <v>2669</v>
      </c>
    </row>
    <row r="557" spans="2:25" x14ac:dyDescent="0.45">
      <c r="B557" s="22" t="s">
        <v>50</v>
      </c>
      <c r="C557" s="22" t="s">
        <v>1679</v>
      </c>
      <c r="D557" s="22" t="s">
        <v>1680</v>
      </c>
      <c r="E557" s="22" t="s">
        <v>1429</v>
      </c>
      <c r="F557" s="22" t="s">
        <v>1681</v>
      </c>
      <c r="G557" s="165" t="s">
        <v>2629</v>
      </c>
      <c r="H557" s="169">
        <v>41770</v>
      </c>
      <c r="I557" s="169">
        <v>73518</v>
      </c>
      <c r="J557" s="169">
        <v>89300</v>
      </c>
      <c r="K557" s="167">
        <v>4177</v>
      </c>
      <c r="L557" s="168">
        <v>0.87975685430253914</v>
      </c>
      <c r="M557" s="168">
        <v>1.1195028838685155</v>
      </c>
      <c r="N557" s="168">
        <v>0.88714285714285712</v>
      </c>
      <c r="O557" s="168">
        <v>1.0724285714285715</v>
      </c>
      <c r="P557" s="168">
        <v>1.0682857142857143</v>
      </c>
      <c r="Q557" s="168">
        <v>1.0017142857142858</v>
      </c>
      <c r="R557" s="22" t="s">
        <v>2664</v>
      </c>
      <c r="S557" s="22" t="s">
        <v>2671</v>
      </c>
      <c r="T557" s="22" t="s">
        <v>2683</v>
      </c>
      <c r="U557" s="22" t="s">
        <v>2683</v>
      </c>
      <c r="V557" s="22" t="s">
        <v>2683</v>
      </c>
      <c r="W557" s="22" t="s">
        <v>2683</v>
      </c>
      <c r="X557" s="22" t="s">
        <v>2683</v>
      </c>
      <c r="Y557" s="22" t="s">
        <v>2683</v>
      </c>
    </row>
    <row r="558" spans="2:25" x14ac:dyDescent="0.45">
      <c r="B558" s="22" t="s">
        <v>32</v>
      </c>
      <c r="C558" s="22" t="s">
        <v>1683</v>
      </c>
      <c r="D558" s="22" t="s">
        <v>1683</v>
      </c>
      <c r="E558" s="22" t="s">
        <v>1429</v>
      </c>
      <c r="F558" s="22" t="s">
        <v>1684</v>
      </c>
      <c r="G558" s="165" t="s">
        <v>2628</v>
      </c>
      <c r="H558" s="169">
        <v>70015</v>
      </c>
      <c r="I558" s="169">
        <v>71010</v>
      </c>
      <c r="J558" s="169">
        <v>68760</v>
      </c>
      <c r="K558" s="167">
        <v>7001.5</v>
      </c>
      <c r="L558" s="168">
        <v>0.54277699859747541</v>
      </c>
      <c r="M558" s="168">
        <v>0.83017163504968383</v>
      </c>
      <c r="N558" s="168">
        <v>0.71230769230769231</v>
      </c>
      <c r="O558" s="168">
        <v>0.57468184862692562</v>
      </c>
      <c r="P558" s="168">
        <v>0.61007591442374054</v>
      </c>
      <c r="Q558" s="168">
        <v>0.85210727969348654</v>
      </c>
      <c r="R558" s="22" t="s">
        <v>2667</v>
      </c>
      <c r="S558" s="22" t="s">
        <v>2670</v>
      </c>
      <c r="T558" s="22" t="s">
        <v>2666</v>
      </c>
      <c r="U558" s="22" t="s">
        <v>2666</v>
      </c>
      <c r="V558" s="22" t="s">
        <v>2669</v>
      </c>
      <c r="W558" s="22" t="s">
        <v>2669</v>
      </c>
      <c r="X558" s="22" t="s">
        <v>2669</v>
      </c>
      <c r="Y558" s="22" t="s">
        <v>2669</v>
      </c>
    </row>
    <row r="559" spans="2:25" x14ac:dyDescent="0.45">
      <c r="B559" s="22" t="s">
        <v>32</v>
      </c>
      <c r="C559" s="22" t="s">
        <v>1687</v>
      </c>
      <c r="D559" s="22" t="s">
        <v>1687</v>
      </c>
      <c r="E559" s="22" t="s">
        <v>1429</v>
      </c>
      <c r="F559" s="22" t="s">
        <v>1688</v>
      </c>
      <c r="G559" s="165" t="s">
        <v>2629</v>
      </c>
      <c r="H559" s="169">
        <v>570</v>
      </c>
      <c r="I559" s="169">
        <v>930</v>
      </c>
      <c r="J559" s="169">
        <v>1080</v>
      </c>
      <c r="K559" s="167">
        <v>57</v>
      </c>
      <c r="L559" s="168">
        <v>0.83333333333333337</v>
      </c>
      <c r="M559" s="168">
        <v>2.2000000000000002</v>
      </c>
      <c r="N559" s="168">
        <v>1.5</v>
      </c>
      <c r="O559" s="168">
        <v>0.5714285714285714</v>
      </c>
      <c r="P559" s="168">
        <v>-28.615384615384617</v>
      </c>
      <c r="Q559" s="168">
        <v>4.333333333333333</v>
      </c>
      <c r="R559" s="22" t="s">
        <v>2667</v>
      </c>
      <c r="S559" s="22" t="s">
        <v>2670</v>
      </c>
      <c r="T559" s="22" t="s">
        <v>2669</v>
      </c>
      <c r="U559" s="22" t="s">
        <v>2669</v>
      </c>
      <c r="V559" s="22" t="s">
        <v>2669</v>
      </c>
      <c r="W559" s="22" t="s">
        <v>2669</v>
      </c>
      <c r="X559" s="22" t="s">
        <v>2669</v>
      </c>
      <c r="Y559" s="22" t="s">
        <v>2669</v>
      </c>
    </row>
    <row r="560" spans="2:25" x14ac:dyDescent="0.45">
      <c r="B560" s="22" t="s">
        <v>32</v>
      </c>
      <c r="C560" s="22" t="s">
        <v>1690</v>
      </c>
      <c r="D560" s="22" t="s">
        <v>1690</v>
      </c>
      <c r="E560" s="22" t="s">
        <v>1429</v>
      </c>
      <c r="F560" s="22" t="s">
        <v>1691</v>
      </c>
      <c r="G560" s="165" t="s">
        <v>2628</v>
      </c>
      <c r="H560" s="169">
        <v>19070</v>
      </c>
      <c r="I560" s="169">
        <v>17470</v>
      </c>
      <c r="J560" s="169">
        <v>17870</v>
      </c>
      <c r="K560" s="167">
        <v>1907</v>
      </c>
      <c r="L560" s="168">
        <v>0.32</v>
      </c>
      <c r="M560" s="168">
        <v>0.81617647058823528</v>
      </c>
      <c r="N560" s="168">
        <v>0.86315789473684212</v>
      </c>
      <c r="O560" s="168">
        <v>0.30622009569377989</v>
      </c>
      <c r="P560" s="168">
        <v>0.59313725490196079</v>
      </c>
      <c r="Q560" s="168">
        <v>1.0310880829015545</v>
      </c>
      <c r="R560" s="22" t="s">
        <v>2667</v>
      </c>
      <c r="S560" s="22" t="s">
        <v>2670</v>
      </c>
      <c r="T560" s="22" t="s">
        <v>2666</v>
      </c>
      <c r="U560" s="22" t="s">
        <v>2666</v>
      </c>
      <c r="V560" s="22" t="s">
        <v>2669</v>
      </c>
      <c r="W560" s="22" t="s">
        <v>2669</v>
      </c>
      <c r="X560" s="22" t="s">
        <v>2669</v>
      </c>
      <c r="Y560" s="22" t="s">
        <v>2669</v>
      </c>
    </row>
    <row r="561" spans="2:25" x14ac:dyDescent="0.45">
      <c r="B561" s="22" t="s">
        <v>50</v>
      </c>
      <c r="C561" s="22" t="s">
        <v>1693</v>
      </c>
      <c r="D561" s="22" t="s">
        <v>1693</v>
      </c>
      <c r="E561" s="22" t="s">
        <v>1429</v>
      </c>
      <c r="F561" s="22" t="s">
        <v>1694</v>
      </c>
      <c r="G561" s="165" t="s">
        <v>2624</v>
      </c>
      <c r="H561" s="169">
        <v>342</v>
      </c>
      <c r="I561" s="169">
        <v>351</v>
      </c>
      <c r="J561" s="169">
        <v>-80</v>
      </c>
      <c r="K561" s="167">
        <v>34.200000000000003</v>
      </c>
      <c r="L561" s="168">
        <v>0.60465116279069764</v>
      </c>
      <c r="M561" s="168">
        <v>0</v>
      </c>
      <c r="N561" s="168">
        <v>0.62827225130890052</v>
      </c>
      <c r="O561" s="168">
        <v>0.8666666666666667</v>
      </c>
      <c r="P561" s="168">
        <v>-35.371900826446279</v>
      </c>
      <c r="Q561" s="168">
        <v>1.3821138211382114</v>
      </c>
      <c r="R561" s="22" t="s">
        <v>2664</v>
      </c>
      <c r="S561" s="22" t="s">
        <v>2665</v>
      </c>
      <c r="T561" s="22" t="s">
        <v>2669</v>
      </c>
      <c r="U561" s="22" t="s">
        <v>2669</v>
      </c>
      <c r="V561" s="22" t="s">
        <v>2669</v>
      </c>
      <c r="W561" s="22" t="s">
        <v>2669</v>
      </c>
      <c r="X561" s="22" t="s">
        <v>2669</v>
      </c>
      <c r="Y561" s="22" t="s">
        <v>2669</v>
      </c>
    </row>
    <row r="562" spans="2:25" x14ac:dyDescent="0.45">
      <c r="B562" s="22" t="s">
        <v>50</v>
      </c>
      <c r="C562" s="22" t="s">
        <v>1695</v>
      </c>
      <c r="D562" s="22" t="s">
        <v>1696</v>
      </c>
      <c r="E562" s="22" t="s">
        <v>1429</v>
      </c>
      <c r="F562" s="22" t="s">
        <v>1697</v>
      </c>
      <c r="G562" s="165" t="s">
        <v>2624</v>
      </c>
      <c r="H562" s="169">
        <v>564</v>
      </c>
      <c r="I562" s="169">
        <v>2827</v>
      </c>
      <c r="J562" s="169">
        <v>1092</v>
      </c>
      <c r="K562" s="167">
        <v>56.400000000000006</v>
      </c>
      <c r="L562" s="168">
        <v>2.111959287531807</v>
      </c>
      <c r="M562" s="168">
        <v>0</v>
      </c>
      <c r="N562" s="168">
        <v>0.32463399108847868</v>
      </c>
      <c r="O562" s="168">
        <v>0.6440382941688424</v>
      </c>
      <c r="P562" s="168">
        <v>0.67490494296577941</v>
      </c>
      <c r="Q562" s="168">
        <v>0.85377821393523057</v>
      </c>
      <c r="R562" s="22" t="s">
        <v>2664</v>
      </c>
      <c r="S562" s="22" t="s">
        <v>2671</v>
      </c>
      <c r="T562" s="22" t="s">
        <v>2669</v>
      </c>
      <c r="U562" s="22" t="s">
        <v>2669</v>
      </c>
      <c r="V562" s="22" t="s">
        <v>2669</v>
      </c>
      <c r="W562" s="22" t="s">
        <v>2669</v>
      </c>
      <c r="X562" s="22" t="s">
        <v>2669</v>
      </c>
      <c r="Y562" s="22" t="s">
        <v>2669</v>
      </c>
    </row>
    <row r="563" spans="2:25" x14ac:dyDescent="0.45">
      <c r="B563" s="22" t="s">
        <v>50</v>
      </c>
      <c r="C563" s="22" t="s">
        <v>1698</v>
      </c>
      <c r="D563" s="22" t="s">
        <v>1698</v>
      </c>
      <c r="E563" s="22" t="s">
        <v>1429</v>
      </c>
      <c r="F563" s="22" t="s">
        <v>1699</v>
      </c>
      <c r="G563" s="165" t="s">
        <v>2624</v>
      </c>
      <c r="H563" s="169">
        <v>2416</v>
      </c>
      <c r="I563" s="169">
        <v>10289</v>
      </c>
      <c r="J563" s="169">
        <v>1462</v>
      </c>
      <c r="K563" s="167">
        <v>241.60000000000002</v>
      </c>
      <c r="L563" s="168">
        <v>0.73849680694285236</v>
      </c>
      <c r="M563" s="168">
        <v>0</v>
      </c>
      <c r="N563" s="168">
        <v>0.70510905288317904</v>
      </c>
      <c r="O563" s="168">
        <v>1.0481927710843373</v>
      </c>
      <c r="P563" s="168">
        <v>3.4279184917158638E-2</v>
      </c>
      <c r="Q563" s="168">
        <v>0.93590247738891075</v>
      </c>
      <c r="R563" s="22" t="s">
        <v>2664</v>
      </c>
      <c r="S563" s="22" t="s">
        <v>2671</v>
      </c>
      <c r="T563" s="22" t="s">
        <v>2669</v>
      </c>
      <c r="U563" s="22" t="s">
        <v>2669</v>
      </c>
      <c r="V563" s="22" t="s">
        <v>2669</v>
      </c>
      <c r="W563" s="22" t="s">
        <v>2669</v>
      </c>
      <c r="X563" s="22" t="s">
        <v>2669</v>
      </c>
      <c r="Y563" s="22" t="s">
        <v>2669</v>
      </c>
    </row>
    <row r="564" spans="2:25" x14ac:dyDescent="0.45">
      <c r="B564" s="22" t="s">
        <v>50</v>
      </c>
      <c r="C564" s="22" t="s">
        <v>1700</v>
      </c>
      <c r="D564" s="22" t="s">
        <v>1701</v>
      </c>
      <c r="E564" s="22" t="s">
        <v>1429</v>
      </c>
      <c r="F564" s="22" t="s">
        <v>1702</v>
      </c>
      <c r="G564" s="165" t="s">
        <v>2633</v>
      </c>
      <c r="H564" s="169">
        <v>1283</v>
      </c>
      <c r="I564" s="169">
        <v>2069</v>
      </c>
      <c r="J564" s="169">
        <v>2029</v>
      </c>
      <c r="K564" s="167">
        <v>128.30000000000001</v>
      </c>
      <c r="L564" s="168">
        <v>0.60331825037707387</v>
      </c>
      <c r="M564" s="168">
        <v>0.83432657926102494</v>
      </c>
      <c r="N564" s="168">
        <v>0.94182825484764543</v>
      </c>
      <c r="O564" s="168">
        <v>0.95145631067961167</v>
      </c>
      <c r="P564" s="168">
        <v>0.92361111111111116</v>
      </c>
      <c r="Q564" s="168">
        <v>0.8978102189781022</v>
      </c>
      <c r="R564" s="22" t="s">
        <v>2664</v>
      </c>
      <c r="S564" s="22" t="s">
        <v>2671</v>
      </c>
      <c r="T564" s="22" t="s">
        <v>2669</v>
      </c>
      <c r="U564" s="22" t="s">
        <v>2669</v>
      </c>
      <c r="V564" s="22" t="s">
        <v>2669</v>
      </c>
      <c r="W564" s="22" t="s">
        <v>2669</v>
      </c>
      <c r="X564" s="22" t="s">
        <v>2669</v>
      </c>
      <c r="Y564" s="22" t="s">
        <v>2669</v>
      </c>
    </row>
    <row r="565" spans="2:25" x14ac:dyDescent="0.45">
      <c r="B565" s="22" t="s">
        <v>50</v>
      </c>
      <c r="C565" s="22" t="s">
        <v>1704</v>
      </c>
      <c r="D565" s="22" t="s">
        <v>1705</v>
      </c>
      <c r="E565" s="22" t="s">
        <v>1429</v>
      </c>
      <c r="F565" s="22" t="s">
        <v>1706</v>
      </c>
      <c r="G565" s="165" t="s">
        <v>2633</v>
      </c>
      <c r="H565" s="169">
        <v>2071</v>
      </c>
      <c r="I565" s="169">
        <v>4722</v>
      </c>
      <c r="J565" s="169">
        <v>4374</v>
      </c>
      <c r="K565" s="167">
        <v>207.10000000000002</v>
      </c>
      <c r="L565" s="168">
        <v>0.73747016706443913</v>
      </c>
      <c r="M565" s="168">
        <v>0.79796264855687615</v>
      </c>
      <c r="N565" s="168">
        <v>1.0164039884207141</v>
      </c>
      <c r="O565" s="168">
        <v>1.0072158749248346</v>
      </c>
      <c r="P565" s="168">
        <v>0.90938406965495</v>
      </c>
      <c r="Q565" s="168">
        <v>1.0271186440677966</v>
      </c>
      <c r="R565" s="22" t="s">
        <v>2664</v>
      </c>
      <c r="S565" s="22" t="s">
        <v>2671</v>
      </c>
      <c r="T565" s="22" t="s">
        <v>2669</v>
      </c>
      <c r="U565" s="22" t="s">
        <v>2669</v>
      </c>
      <c r="V565" s="22" t="s">
        <v>2669</v>
      </c>
      <c r="W565" s="22" t="s">
        <v>2669</v>
      </c>
      <c r="X565" s="22" t="s">
        <v>2669</v>
      </c>
      <c r="Y565" s="22" t="s">
        <v>2669</v>
      </c>
    </row>
    <row r="566" spans="2:25" x14ac:dyDescent="0.45">
      <c r="B566" s="22" t="s">
        <v>50</v>
      </c>
      <c r="C566" s="22" t="s">
        <v>1708</v>
      </c>
      <c r="D566" s="22" t="s">
        <v>1709</v>
      </c>
      <c r="E566" s="22" t="s">
        <v>1429</v>
      </c>
      <c r="F566" s="22" t="s">
        <v>1710</v>
      </c>
      <c r="G566" s="165" t="s">
        <v>2633</v>
      </c>
      <c r="H566" s="169">
        <v>281</v>
      </c>
      <c r="I566" s="169">
        <v>832</v>
      </c>
      <c r="J566" s="169">
        <v>664</v>
      </c>
      <c r="K566" s="167">
        <v>28.1</v>
      </c>
      <c r="L566" s="168">
        <v>0.82156611039794603</v>
      </c>
      <c r="M566" s="168">
        <v>0</v>
      </c>
      <c r="N566" s="168">
        <v>1.107011070110701</v>
      </c>
      <c r="O566" s="168">
        <v>0.92982456140350878</v>
      </c>
      <c r="P566" s="168">
        <v>-0.12522361359570663</v>
      </c>
      <c r="Q566" s="168">
        <v>1.1222444889779559</v>
      </c>
      <c r="R566" s="22" t="s">
        <v>2664</v>
      </c>
      <c r="S566" s="22" t="s">
        <v>2671</v>
      </c>
      <c r="T566" s="22" t="s">
        <v>2669</v>
      </c>
      <c r="U566" s="22" t="s">
        <v>2669</v>
      </c>
      <c r="V566" s="22" t="s">
        <v>2669</v>
      </c>
      <c r="W566" s="22" t="s">
        <v>2669</v>
      </c>
      <c r="X566" s="22" t="s">
        <v>2669</v>
      </c>
      <c r="Y566" s="22" t="s">
        <v>2669</v>
      </c>
    </row>
    <row r="567" spans="2:25" x14ac:dyDescent="0.45">
      <c r="B567" s="22" t="s">
        <v>50</v>
      </c>
      <c r="C567" s="22" t="s">
        <v>1712</v>
      </c>
      <c r="D567" s="22" t="s">
        <v>1713</v>
      </c>
      <c r="E567" s="22" t="s">
        <v>1429</v>
      </c>
      <c r="F567" s="22" t="s">
        <v>1714</v>
      </c>
      <c r="G567" s="165" t="s">
        <v>2633</v>
      </c>
      <c r="H567" s="169">
        <v>606</v>
      </c>
      <c r="I567" s="169">
        <v>1550</v>
      </c>
      <c r="J567" s="169">
        <v>1249</v>
      </c>
      <c r="K567" s="167">
        <v>60.6</v>
      </c>
      <c r="L567" s="168">
        <v>0.69767441860465118</v>
      </c>
      <c r="M567" s="168">
        <v>0</v>
      </c>
      <c r="N567" s="168">
        <v>0.83565459610027848</v>
      </c>
      <c r="O567" s="168">
        <v>0.99090909090909096</v>
      </c>
      <c r="P567" s="168">
        <v>-0.89814814814814814</v>
      </c>
      <c r="Q567" s="168">
        <v>0.92419522326064385</v>
      </c>
      <c r="R567" s="22" t="s">
        <v>2664</v>
      </c>
      <c r="S567" s="22" t="s">
        <v>2671</v>
      </c>
      <c r="T567" s="22" t="s">
        <v>2669</v>
      </c>
      <c r="U567" s="22" t="s">
        <v>2669</v>
      </c>
      <c r="V567" s="22" t="s">
        <v>2669</v>
      </c>
      <c r="W567" s="22" t="s">
        <v>2669</v>
      </c>
      <c r="X567" s="22" t="s">
        <v>2669</v>
      </c>
      <c r="Y567" s="22" t="s">
        <v>2669</v>
      </c>
    </row>
    <row r="568" spans="2:25" x14ac:dyDescent="0.45">
      <c r="B568" s="22" t="s">
        <v>50</v>
      </c>
      <c r="C568" s="22" t="s">
        <v>1715</v>
      </c>
      <c r="D568" s="22" t="s">
        <v>1716</v>
      </c>
      <c r="E568" s="22" t="s">
        <v>1429</v>
      </c>
      <c r="F568" s="22" t="s">
        <v>1717</v>
      </c>
      <c r="G568" s="165" t="s">
        <v>2633</v>
      </c>
      <c r="H568" s="169">
        <v>67</v>
      </c>
      <c r="I568" s="169">
        <v>220</v>
      </c>
      <c r="J568" s="169">
        <v>183</v>
      </c>
      <c r="K568" s="167">
        <v>6.7</v>
      </c>
      <c r="L568" s="168">
        <v>0.63106796116504849</v>
      </c>
      <c r="M568" s="168">
        <v>0</v>
      </c>
      <c r="N568" s="168">
        <v>1.037037037037037</v>
      </c>
      <c r="O568" s="168">
        <v>0.85106382978723405</v>
      </c>
      <c r="P568" s="168">
        <v>1.079136690647482</v>
      </c>
      <c r="Q568" s="168">
        <v>0.96774193548387089</v>
      </c>
      <c r="R568" s="22" t="s">
        <v>2664</v>
      </c>
      <c r="S568" s="22" t="s">
        <v>2671</v>
      </c>
      <c r="T568" s="22" t="s">
        <v>2669</v>
      </c>
      <c r="U568" s="22" t="s">
        <v>2669</v>
      </c>
      <c r="V568" s="22" t="s">
        <v>2669</v>
      </c>
      <c r="W568" s="22" t="s">
        <v>2669</v>
      </c>
      <c r="X568" s="22" t="s">
        <v>2669</v>
      </c>
      <c r="Y568" s="22" t="s">
        <v>2669</v>
      </c>
    </row>
    <row r="569" spans="2:25" x14ac:dyDescent="0.45">
      <c r="B569" s="22" t="s">
        <v>32</v>
      </c>
      <c r="C569" s="22" t="s">
        <v>1718</v>
      </c>
      <c r="D569" s="22" t="s">
        <v>1718</v>
      </c>
      <c r="E569" s="22" t="s">
        <v>1429</v>
      </c>
      <c r="F569" s="22" t="s">
        <v>1719</v>
      </c>
      <c r="G569" s="165" t="s">
        <v>2624</v>
      </c>
      <c r="H569" s="169">
        <v>16850</v>
      </c>
      <c r="I569" s="169">
        <v>34570</v>
      </c>
      <c r="J569" s="169">
        <v>32450</v>
      </c>
      <c r="K569" s="167">
        <v>1685</v>
      </c>
      <c r="L569" s="168">
        <v>0.60701754385964912</v>
      </c>
      <c r="M569" s="168">
        <v>0.69130434782608696</v>
      </c>
      <c r="N569" s="168">
        <v>1.0054054054054054</v>
      </c>
      <c r="O569" s="168">
        <v>1.3316582914572865</v>
      </c>
      <c r="P569" s="168">
        <v>1.4471153846153846</v>
      </c>
      <c r="Q569" s="168">
        <v>0.92462311557788945</v>
      </c>
      <c r="R569" s="22" t="s">
        <v>2667</v>
      </c>
      <c r="S569" s="22" t="s">
        <v>2668</v>
      </c>
      <c r="T569" s="22" t="s">
        <v>2669</v>
      </c>
      <c r="U569" s="22" t="s">
        <v>2669</v>
      </c>
      <c r="V569" s="22" t="s">
        <v>2669</v>
      </c>
      <c r="W569" s="22" t="s">
        <v>2669</v>
      </c>
      <c r="X569" s="22" t="s">
        <v>2669</v>
      </c>
      <c r="Y569" s="22" t="s">
        <v>2669</v>
      </c>
    </row>
    <row r="570" spans="2:25" x14ac:dyDescent="0.45">
      <c r="B570" s="22" t="s">
        <v>32</v>
      </c>
      <c r="C570" s="22" t="s">
        <v>1722</v>
      </c>
      <c r="D570" s="22" t="s">
        <v>1722</v>
      </c>
      <c r="E570" s="22" t="s">
        <v>1429</v>
      </c>
      <c r="F570" s="22" t="s">
        <v>1723</v>
      </c>
      <c r="G570" s="165" t="s">
        <v>2624</v>
      </c>
      <c r="H570" s="169">
        <v>99300</v>
      </c>
      <c r="I570" s="169">
        <v>260690</v>
      </c>
      <c r="J570" s="169">
        <v>175420</v>
      </c>
      <c r="K570" s="167">
        <v>9930</v>
      </c>
      <c r="L570" s="168">
        <v>0.74250788643533128</v>
      </c>
      <c r="M570" s="168">
        <v>1.082051282051282</v>
      </c>
      <c r="N570" s="168">
        <v>0.86656034024455075</v>
      </c>
      <c r="O570" s="168">
        <v>1.1136478944698123</v>
      </c>
      <c r="P570" s="168">
        <v>0.54403892944038934</v>
      </c>
      <c r="Q570" s="168">
        <v>1.0843104410943607</v>
      </c>
      <c r="R570" s="22" t="s">
        <v>2667</v>
      </c>
      <c r="S570" s="22" t="s">
        <v>2668</v>
      </c>
      <c r="T570" s="22" t="s">
        <v>2669</v>
      </c>
      <c r="U570" s="22" t="s">
        <v>2669</v>
      </c>
      <c r="V570" s="22" t="s">
        <v>2669</v>
      </c>
      <c r="W570" s="22" t="s">
        <v>2669</v>
      </c>
      <c r="X570" s="22" t="s">
        <v>2669</v>
      </c>
      <c r="Y570" s="22" t="s">
        <v>2669</v>
      </c>
    </row>
    <row r="571" spans="2:25" x14ac:dyDescent="0.45">
      <c r="B571" s="22" t="s">
        <v>32</v>
      </c>
      <c r="C571" s="22" t="s">
        <v>1725</v>
      </c>
      <c r="D571" s="22" t="s">
        <v>1725</v>
      </c>
      <c r="E571" s="22" t="s">
        <v>1429</v>
      </c>
      <c r="F571" s="22" t="s">
        <v>1726</v>
      </c>
      <c r="G571" s="165" t="s">
        <v>2633</v>
      </c>
      <c r="H571" s="169">
        <v>1937900</v>
      </c>
      <c r="I571" s="169">
        <v>2934400</v>
      </c>
      <c r="J571" s="169">
        <v>2923600</v>
      </c>
      <c r="K571" s="167">
        <v>193790</v>
      </c>
      <c r="L571" s="168">
        <v>1.0864822750292169</v>
      </c>
      <c r="M571" s="168">
        <v>1.0436285097192224</v>
      </c>
      <c r="N571" s="168">
        <v>1.0162500000000001</v>
      </c>
      <c r="O571" s="168">
        <v>0.97416666666666663</v>
      </c>
      <c r="P571" s="168">
        <v>0.98541666666666672</v>
      </c>
      <c r="Q571" s="168">
        <v>1.0108333333333333</v>
      </c>
      <c r="R571" s="22" t="s">
        <v>2667</v>
      </c>
      <c r="S571" s="22" t="s">
        <v>2668</v>
      </c>
      <c r="T571" s="22" t="s">
        <v>2683</v>
      </c>
      <c r="U571" s="22" t="s">
        <v>2683</v>
      </c>
      <c r="V571" s="22" t="s">
        <v>2683</v>
      </c>
      <c r="W571" s="22" t="s">
        <v>2683</v>
      </c>
      <c r="X571" s="22" t="s">
        <v>2683</v>
      </c>
      <c r="Y571" s="22" t="s">
        <v>2669</v>
      </c>
    </row>
    <row r="572" spans="2:25" x14ac:dyDescent="0.45">
      <c r="B572" s="22" t="s">
        <v>50</v>
      </c>
      <c r="C572" s="22" t="s">
        <v>1727</v>
      </c>
      <c r="D572" s="22" t="s">
        <v>1727</v>
      </c>
      <c r="E572" s="22" t="s">
        <v>1429</v>
      </c>
      <c r="F572" s="22" t="s">
        <v>1728</v>
      </c>
      <c r="G572" s="165" t="s">
        <v>2633</v>
      </c>
      <c r="H572" s="169">
        <v>22922</v>
      </c>
      <c r="I572" s="169">
        <v>71068</v>
      </c>
      <c r="J572" s="169">
        <v>53633</v>
      </c>
      <c r="K572" s="167">
        <v>2292.2000000000003</v>
      </c>
      <c r="L572" s="168">
        <v>0.71909601357379005</v>
      </c>
      <c r="M572" s="168">
        <v>0</v>
      </c>
      <c r="N572" s="168">
        <v>0.95641518602243669</v>
      </c>
      <c r="O572" s="168">
        <v>0.94305801748690476</v>
      </c>
      <c r="P572" s="168">
        <v>0.65557673424594243</v>
      </c>
      <c r="Q572" s="168">
        <v>0.95090863200403841</v>
      </c>
      <c r="R572" s="22" t="s">
        <v>2664</v>
      </c>
      <c r="S572" s="22" t="s">
        <v>2671</v>
      </c>
      <c r="T572" s="22" t="s">
        <v>2669</v>
      </c>
      <c r="U572" s="22" t="s">
        <v>2669</v>
      </c>
      <c r="V572" s="22" t="s">
        <v>2669</v>
      </c>
      <c r="W572" s="22" t="s">
        <v>2669</v>
      </c>
      <c r="X572" s="22" t="s">
        <v>2669</v>
      </c>
      <c r="Y572" s="22" t="s">
        <v>2669</v>
      </c>
    </row>
    <row r="573" spans="2:25" x14ac:dyDescent="0.45">
      <c r="B573" s="22" t="s">
        <v>50</v>
      </c>
      <c r="C573" s="22" t="s">
        <v>1729</v>
      </c>
      <c r="D573" s="22" t="s">
        <v>1730</v>
      </c>
      <c r="E573" s="22" t="s">
        <v>1429</v>
      </c>
      <c r="F573" s="22" t="s">
        <v>1731</v>
      </c>
      <c r="G573" s="165" t="s">
        <v>2624</v>
      </c>
      <c r="H573" s="169">
        <v>382</v>
      </c>
      <c r="I573" s="169">
        <v>812</v>
      </c>
      <c r="J573" s="169">
        <v>1174</v>
      </c>
      <c r="K573" s="167">
        <v>38.200000000000003</v>
      </c>
      <c r="L573" s="168">
        <v>0.96385542168674698</v>
      </c>
      <c r="M573" s="168">
        <v>0.69620253164556967</v>
      </c>
      <c r="N573" s="168">
        <v>0.97949886104783601</v>
      </c>
      <c r="O573" s="168">
        <v>0.83333333333333337</v>
      </c>
      <c r="P573" s="168">
        <v>1.0403916768665851</v>
      </c>
      <c r="Q573" s="168">
        <v>1.0362047440699127</v>
      </c>
      <c r="R573" s="22" t="s">
        <v>2664</v>
      </c>
      <c r="S573" s="22" t="s">
        <v>2672</v>
      </c>
      <c r="T573" s="22" t="s">
        <v>2669</v>
      </c>
      <c r="U573" s="22" t="s">
        <v>2669</v>
      </c>
      <c r="V573" s="22" t="s">
        <v>2669</v>
      </c>
      <c r="W573" s="22" t="s">
        <v>2669</v>
      </c>
      <c r="X573" s="22" t="s">
        <v>2669</v>
      </c>
      <c r="Y573" s="22" t="s">
        <v>2669</v>
      </c>
    </row>
    <row r="574" spans="2:25" x14ac:dyDescent="0.45">
      <c r="B574" s="22" t="s">
        <v>50</v>
      </c>
      <c r="C574" s="22" t="s">
        <v>1733</v>
      </c>
      <c r="D574" s="22" t="s">
        <v>1734</v>
      </c>
      <c r="E574" s="22" t="s">
        <v>1429</v>
      </c>
      <c r="F574" s="22" t="s">
        <v>1735</v>
      </c>
      <c r="G574" s="165" t="s">
        <v>2624</v>
      </c>
      <c r="H574" s="169">
        <v>3727</v>
      </c>
      <c r="I574" s="169">
        <v>3451</v>
      </c>
      <c r="J574" s="169">
        <v>3850</v>
      </c>
      <c r="K574" s="167">
        <v>372.70000000000005</v>
      </c>
      <c r="L574" s="168">
        <v>0.47092198581560285</v>
      </c>
      <c r="M574" s="168">
        <v>0.79116022099447514</v>
      </c>
      <c r="N574" s="168">
        <v>0.70716889428918595</v>
      </c>
      <c r="O574" s="168">
        <v>0.80907877169559417</v>
      </c>
      <c r="P574" s="168">
        <v>0.65548780487804881</v>
      </c>
      <c r="Q574" s="168">
        <v>0.8556876061120543</v>
      </c>
      <c r="R574" s="22" t="s">
        <v>2664</v>
      </c>
      <c r="S574" s="22" t="s">
        <v>2679</v>
      </c>
      <c r="T574" s="22" t="s">
        <v>2669</v>
      </c>
      <c r="U574" s="22" t="s">
        <v>2669</v>
      </c>
      <c r="V574" s="22" t="s">
        <v>2669</v>
      </c>
      <c r="W574" s="22" t="s">
        <v>2669</v>
      </c>
      <c r="X574" s="22" t="s">
        <v>2669</v>
      </c>
      <c r="Y574" s="22" t="s">
        <v>2669</v>
      </c>
    </row>
    <row r="575" spans="2:25" x14ac:dyDescent="0.45">
      <c r="B575" s="22" t="s">
        <v>50</v>
      </c>
      <c r="C575" s="22" t="s">
        <v>1736</v>
      </c>
      <c r="D575" s="22" t="s">
        <v>1737</v>
      </c>
      <c r="E575" s="22" t="s">
        <v>1429</v>
      </c>
      <c r="F575" s="22" t="s">
        <v>1738</v>
      </c>
      <c r="G575" s="165" t="s">
        <v>2624</v>
      </c>
      <c r="H575" s="169">
        <v>2386</v>
      </c>
      <c r="I575" s="169">
        <v>2210</v>
      </c>
      <c r="J575" s="169">
        <v>836</v>
      </c>
      <c r="K575" s="167">
        <v>238.60000000000002</v>
      </c>
      <c r="L575" s="168">
        <v>-0.33067274800456098</v>
      </c>
      <c r="M575" s="168">
        <v>0.71684587813620071</v>
      </c>
      <c r="N575" s="168">
        <v>0.65413533834586468</v>
      </c>
      <c r="O575" s="168">
        <v>0.74704142011834329</v>
      </c>
      <c r="P575" s="168">
        <v>8.7336244541484712E-2</v>
      </c>
      <c r="Q575" s="168">
        <v>0.63631056625802684</v>
      </c>
      <c r="R575" s="22" t="s">
        <v>2664</v>
      </c>
      <c r="S575" s="22" t="s">
        <v>2665</v>
      </c>
      <c r="T575" s="22" t="s">
        <v>2669</v>
      </c>
      <c r="U575" s="22" t="s">
        <v>2669</v>
      </c>
      <c r="V575" s="22" t="s">
        <v>2669</v>
      </c>
      <c r="W575" s="22" t="s">
        <v>2669</v>
      </c>
      <c r="X575" s="22" t="s">
        <v>2669</v>
      </c>
      <c r="Y575" s="22" t="s">
        <v>2669</v>
      </c>
    </row>
    <row r="576" spans="2:25" x14ac:dyDescent="0.45">
      <c r="B576" s="22" t="s">
        <v>50</v>
      </c>
      <c r="C576" s="22" t="s">
        <v>1740</v>
      </c>
      <c r="D576" s="22" t="s">
        <v>1740</v>
      </c>
      <c r="E576" s="22" t="s">
        <v>1429</v>
      </c>
      <c r="F576" s="22" t="s">
        <v>2716</v>
      </c>
      <c r="G576" s="165" t="s">
        <v>2624</v>
      </c>
      <c r="H576" s="169">
        <v>13071</v>
      </c>
      <c r="I576" s="169">
        <v>12861</v>
      </c>
      <c r="J576" s="169">
        <v>9121</v>
      </c>
      <c r="K576" s="167">
        <v>1307.1000000000001</v>
      </c>
      <c r="L576" s="168">
        <v>0.78700445695519583</v>
      </c>
      <c r="M576" s="168">
        <v>0.67536454336147356</v>
      </c>
      <c r="N576" s="168">
        <v>0.51568627450980398</v>
      </c>
      <c r="O576" s="168">
        <v>0.37347660857030535</v>
      </c>
      <c r="P576" s="168">
        <v>0.40152034750800181</v>
      </c>
      <c r="Q576" s="168">
        <v>0.72718308991187519</v>
      </c>
      <c r="R576" s="22" t="s">
        <v>2664</v>
      </c>
      <c r="S576" s="22" t="s">
        <v>2665</v>
      </c>
      <c r="T576" s="22" t="s">
        <v>2701</v>
      </c>
      <c r="U576" s="22" t="s">
        <v>2701</v>
      </c>
      <c r="V576" s="22" t="s">
        <v>2669</v>
      </c>
      <c r="W576" s="22" t="s">
        <v>2669</v>
      </c>
      <c r="X576" s="22" t="s">
        <v>2669</v>
      </c>
      <c r="Y576" s="22" t="s">
        <v>2669</v>
      </c>
    </row>
    <row r="577" spans="2:25" x14ac:dyDescent="0.45">
      <c r="B577" s="22" t="s">
        <v>50</v>
      </c>
      <c r="C577" s="22" t="s">
        <v>1745</v>
      </c>
      <c r="D577" s="22" t="s">
        <v>1745</v>
      </c>
      <c r="E577" s="22" t="s">
        <v>1429</v>
      </c>
      <c r="F577" s="22" t="s">
        <v>1746</v>
      </c>
      <c r="G577" s="165" t="s">
        <v>2629</v>
      </c>
      <c r="H577" s="169">
        <v>7180</v>
      </c>
      <c r="I577" s="169">
        <v>8066</v>
      </c>
      <c r="J577" s="169">
        <v>8959</v>
      </c>
      <c r="K577" s="167">
        <v>718</v>
      </c>
      <c r="L577" s="168">
        <v>0.9614415322580645</v>
      </c>
      <c r="M577" s="168">
        <v>0.87858970713676432</v>
      </c>
      <c r="N577" s="168">
        <v>0.82</v>
      </c>
      <c r="O577" s="168">
        <v>0.92666666666666664</v>
      </c>
      <c r="P577" s="168">
        <v>1.0177353342428377</v>
      </c>
      <c r="Q577" s="168">
        <v>0.92077087794432544</v>
      </c>
      <c r="R577" s="22" t="s">
        <v>2664</v>
      </c>
      <c r="S577" s="22" t="s">
        <v>2671</v>
      </c>
      <c r="T577" s="22" t="s">
        <v>2666</v>
      </c>
      <c r="U577" s="22" t="s">
        <v>2666</v>
      </c>
      <c r="V577" s="22" t="s">
        <v>2666</v>
      </c>
      <c r="W577" s="22" t="s">
        <v>2666</v>
      </c>
      <c r="X577" s="22" t="s">
        <v>2666</v>
      </c>
      <c r="Y577" s="22" t="s">
        <v>2669</v>
      </c>
    </row>
    <row r="578" spans="2:25" x14ac:dyDescent="0.45">
      <c r="B578" s="22" t="s">
        <v>50</v>
      </c>
      <c r="C578" s="22" t="s">
        <v>1748</v>
      </c>
      <c r="D578" s="22" t="s">
        <v>1748</v>
      </c>
      <c r="E578" s="22" t="s">
        <v>1429</v>
      </c>
      <c r="F578" s="22" t="s">
        <v>1749</v>
      </c>
      <c r="G578" s="165" t="s">
        <v>2629</v>
      </c>
      <c r="H578" s="169">
        <v>9141</v>
      </c>
      <c r="I578" s="169">
        <v>9833</v>
      </c>
      <c r="J578" s="169">
        <v>12985</v>
      </c>
      <c r="K578" s="167">
        <v>914.1</v>
      </c>
      <c r="L578" s="168">
        <v>0.89465498894982398</v>
      </c>
      <c r="M578" s="168">
        <v>0.97728631201434557</v>
      </c>
      <c r="N578" s="168">
        <v>0.96181818181818179</v>
      </c>
      <c r="O578" s="168">
        <v>0.95090909090909093</v>
      </c>
      <c r="P578" s="168">
        <v>1.0150191420437813</v>
      </c>
      <c r="Q578" s="168">
        <v>1.0293656599435679</v>
      </c>
      <c r="R578" s="22" t="s">
        <v>2664</v>
      </c>
      <c r="S578" s="22" t="s">
        <v>2671</v>
      </c>
      <c r="T578" s="22" t="s">
        <v>2666</v>
      </c>
      <c r="U578" s="22" t="s">
        <v>2666</v>
      </c>
      <c r="V578" s="22" t="s">
        <v>2666</v>
      </c>
      <c r="W578" s="22" t="s">
        <v>2666</v>
      </c>
      <c r="X578" s="22" t="s">
        <v>2666</v>
      </c>
      <c r="Y578" s="22" t="s">
        <v>2669</v>
      </c>
    </row>
    <row r="579" spans="2:25" x14ac:dyDescent="0.45">
      <c r="B579" s="22" t="s">
        <v>50</v>
      </c>
      <c r="C579" s="22" t="s">
        <v>1751</v>
      </c>
      <c r="D579" s="22" t="s">
        <v>1752</v>
      </c>
      <c r="E579" s="22" t="s">
        <v>1429</v>
      </c>
      <c r="F579" s="22" t="s">
        <v>1753</v>
      </c>
      <c r="G579" s="165" t="s">
        <v>2633</v>
      </c>
      <c r="H579" s="169">
        <v>84</v>
      </c>
      <c r="I579" s="169">
        <v>274</v>
      </c>
      <c r="J579" s="169">
        <v>151</v>
      </c>
      <c r="K579" s="167">
        <v>8.4</v>
      </c>
      <c r="L579" s="168">
        <v>0.98639455782312935</v>
      </c>
      <c r="M579" s="168">
        <v>0</v>
      </c>
      <c r="N579" s="168">
        <v>0.9606986899563319</v>
      </c>
      <c r="O579" s="168">
        <v>1.1111111111111112</v>
      </c>
      <c r="P579" s="168">
        <v>0</v>
      </c>
      <c r="Q579" s="168">
        <v>1.0288065843621399</v>
      </c>
      <c r="R579" s="22" t="s">
        <v>2664</v>
      </c>
      <c r="S579" s="22" t="s">
        <v>2671</v>
      </c>
      <c r="T579" s="22" t="s">
        <v>2669</v>
      </c>
      <c r="U579" s="22" t="s">
        <v>2669</v>
      </c>
      <c r="V579" s="22" t="s">
        <v>2669</v>
      </c>
      <c r="W579" s="22" t="s">
        <v>2669</v>
      </c>
      <c r="X579" s="22" t="s">
        <v>2669</v>
      </c>
      <c r="Y579" s="22" t="s">
        <v>2669</v>
      </c>
    </row>
    <row r="580" spans="2:25" x14ac:dyDescent="0.45">
      <c r="B580" s="22" t="s">
        <v>50</v>
      </c>
      <c r="C580" s="22" t="s">
        <v>1754</v>
      </c>
      <c r="D580" s="22" t="s">
        <v>1755</v>
      </c>
      <c r="E580" s="22" t="s">
        <v>1429</v>
      </c>
      <c r="F580" s="22" t="s">
        <v>1756</v>
      </c>
      <c r="G580" s="165" t="s">
        <v>2629</v>
      </c>
      <c r="H580" s="169">
        <v>2623</v>
      </c>
      <c r="I580" s="169">
        <v>6292</v>
      </c>
      <c r="J580" s="169">
        <v>6337</v>
      </c>
      <c r="K580" s="167">
        <v>262.3</v>
      </c>
      <c r="L580" s="168">
        <v>0.73115292334890769</v>
      </c>
      <c r="M580" s="168">
        <v>0</v>
      </c>
      <c r="N580" s="168">
        <v>0.94844620082629771</v>
      </c>
      <c r="O580" s="168">
        <v>1.1954992967651197</v>
      </c>
      <c r="P580" s="168">
        <v>0.80658041846350426</v>
      </c>
      <c r="Q580" s="168">
        <v>1.0451547437848809</v>
      </c>
      <c r="R580" s="22" t="s">
        <v>2664</v>
      </c>
      <c r="S580" s="22" t="s">
        <v>2671</v>
      </c>
      <c r="T580" s="22" t="s">
        <v>2669</v>
      </c>
      <c r="U580" s="22" t="s">
        <v>2669</v>
      </c>
      <c r="V580" s="22" t="s">
        <v>2669</v>
      </c>
      <c r="W580" s="22" t="s">
        <v>2669</v>
      </c>
      <c r="X580" s="22" t="s">
        <v>2669</v>
      </c>
      <c r="Y580" s="22" t="s">
        <v>2669</v>
      </c>
    </row>
    <row r="581" spans="2:25" x14ac:dyDescent="0.45">
      <c r="B581" s="22" t="s">
        <v>32</v>
      </c>
      <c r="C581" s="22" t="s">
        <v>1757</v>
      </c>
      <c r="D581" s="22" t="s">
        <v>1757</v>
      </c>
      <c r="E581" s="22" t="s">
        <v>1429</v>
      </c>
      <c r="F581" s="22" t="s">
        <v>1758</v>
      </c>
      <c r="G581" s="165" t="s">
        <v>2629</v>
      </c>
      <c r="H581" s="169">
        <v>73620</v>
      </c>
      <c r="I581" s="169">
        <v>246200</v>
      </c>
      <c r="J581" s="169">
        <v>474760</v>
      </c>
      <c r="K581" s="167">
        <v>7362</v>
      </c>
      <c r="L581" s="168">
        <v>0.95022970903522208</v>
      </c>
      <c r="M581" s="168">
        <v>0.99705646240299706</v>
      </c>
      <c r="N581" s="168">
        <v>1.2248275862068965</v>
      </c>
      <c r="O581" s="168">
        <v>1.1567338282078472</v>
      </c>
      <c r="P581" s="168">
        <v>0.7872044506258693</v>
      </c>
      <c r="Q581" s="168">
        <v>1.0322659496455635</v>
      </c>
      <c r="R581" s="22" t="s">
        <v>2667</v>
      </c>
      <c r="S581" s="22" t="s">
        <v>2668</v>
      </c>
      <c r="T581" s="22" t="s">
        <v>2669</v>
      </c>
      <c r="U581" s="22" t="s">
        <v>2669</v>
      </c>
      <c r="V581" s="22" t="s">
        <v>2669</v>
      </c>
      <c r="W581" s="22" t="s">
        <v>2669</v>
      </c>
      <c r="X581" s="22" t="s">
        <v>2669</v>
      </c>
      <c r="Y581" s="22" t="s">
        <v>2669</v>
      </c>
    </row>
    <row r="582" spans="2:25" x14ac:dyDescent="0.45">
      <c r="B582" s="22" t="s">
        <v>32</v>
      </c>
      <c r="C582" s="22" t="s">
        <v>1760</v>
      </c>
      <c r="D582" s="22" t="s">
        <v>1760</v>
      </c>
      <c r="E582" s="22" t="s">
        <v>1429</v>
      </c>
      <c r="F582" s="22" t="s">
        <v>1761</v>
      </c>
      <c r="G582" s="165" t="s">
        <v>2629</v>
      </c>
      <c r="H582" s="169">
        <v>286100</v>
      </c>
      <c r="I582" s="169">
        <v>549700</v>
      </c>
      <c r="J582" s="169">
        <v>619550</v>
      </c>
      <c r="K582" s="167">
        <v>28610</v>
      </c>
      <c r="L582" s="168">
        <v>0.90943683409436837</v>
      </c>
      <c r="M582" s="168">
        <v>0.8422939068100358</v>
      </c>
      <c r="N582" s="168">
        <v>1.0761904761904761</v>
      </c>
      <c r="O582" s="168">
        <v>1.0997605746209098</v>
      </c>
      <c r="P582" s="168">
        <v>0.2268760907504363</v>
      </c>
      <c r="Q582" s="168">
        <v>0.97976080956761724</v>
      </c>
      <c r="R582" s="22" t="s">
        <v>2667</v>
      </c>
      <c r="S582" s="22" t="s">
        <v>2668</v>
      </c>
      <c r="T582" s="22" t="s">
        <v>2669</v>
      </c>
      <c r="U582" s="22" t="s">
        <v>2669</v>
      </c>
      <c r="V582" s="22" t="s">
        <v>2669</v>
      </c>
      <c r="W582" s="22" t="s">
        <v>2669</v>
      </c>
      <c r="X582" s="22" t="s">
        <v>2669</v>
      </c>
      <c r="Y582" s="22" t="s">
        <v>2669</v>
      </c>
    </row>
    <row r="583" spans="2:25" x14ac:dyDescent="0.45">
      <c r="B583" s="22" t="s">
        <v>23</v>
      </c>
      <c r="C583" s="22" t="s">
        <v>575</v>
      </c>
      <c r="D583" s="22" t="s">
        <v>1762</v>
      </c>
      <c r="E583" s="22" t="s">
        <v>1429</v>
      </c>
      <c r="F583" s="22" t="s">
        <v>1763</v>
      </c>
      <c r="G583" s="165" t="s">
        <v>2620</v>
      </c>
      <c r="H583" s="169">
        <v>82</v>
      </c>
      <c r="I583" s="169">
        <v>76</v>
      </c>
      <c r="J583" s="169">
        <v>71</v>
      </c>
      <c r="K583" s="167">
        <v>8.2000000000000011</v>
      </c>
      <c r="L583" s="168">
        <v>0.31007751937984496</v>
      </c>
      <c r="M583" s="168">
        <v>0.7142857142857143</v>
      </c>
      <c r="N583" s="168">
        <v>0.7142857142857143</v>
      </c>
      <c r="O583" s="168">
        <v>0.93023255813953487</v>
      </c>
      <c r="P583" s="168">
        <v>-2.7586206896551726</v>
      </c>
      <c r="Q583" s="168">
        <v>1.0126582278481011</v>
      </c>
      <c r="R583" s="22" t="s">
        <v>2664</v>
      </c>
      <c r="S583" s="22" t="s">
        <v>2670</v>
      </c>
      <c r="T583" s="22" t="s">
        <v>2669</v>
      </c>
      <c r="U583" s="22" t="s">
        <v>2669</v>
      </c>
      <c r="V583" s="22" t="s">
        <v>2669</v>
      </c>
      <c r="W583" s="22" t="s">
        <v>2669</v>
      </c>
      <c r="X583" s="22" t="s">
        <v>2669</v>
      </c>
      <c r="Y583" s="22" t="s">
        <v>2669</v>
      </c>
    </row>
    <row r="584" spans="2:25" x14ac:dyDescent="0.45">
      <c r="B584" s="22" t="s">
        <v>23</v>
      </c>
      <c r="C584" s="22" t="s">
        <v>580</v>
      </c>
      <c r="D584" s="22" t="s">
        <v>1764</v>
      </c>
      <c r="E584" s="22" t="s">
        <v>1429</v>
      </c>
      <c r="F584" s="22" t="s">
        <v>1765</v>
      </c>
      <c r="G584" s="165" t="s">
        <v>2620</v>
      </c>
      <c r="H584" s="169">
        <v>972</v>
      </c>
      <c r="I584" s="169">
        <v>1018</v>
      </c>
      <c r="J584" s="169">
        <v>788</v>
      </c>
      <c r="K584" s="167">
        <v>97.2</v>
      </c>
      <c r="L584" s="168">
        <v>0.57936028968014486</v>
      </c>
      <c r="M584" s="168">
        <v>1.0234171725932351</v>
      </c>
      <c r="N584" s="168">
        <v>0.97646033129904097</v>
      </c>
      <c r="O584" s="168">
        <v>0.99279423538831058</v>
      </c>
      <c r="P584" s="168">
        <v>-2.5750394944707744</v>
      </c>
      <c r="Q584" s="168">
        <v>0.96969696969696972</v>
      </c>
      <c r="R584" s="22" t="s">
        <v>2664</v>
      </c>
      <c r="S584" s="22" t="s">
        <v>2670</v>
      </c>
      <c r="T584" s="22" t="s">
        <v>2669</v>
      </c>
      <c r="U584" s="22" t="s">
        <v>2669</v>
      </c>
      <c r="V584" s="22" t="s">
        <v>2669</v>
      </c>
      <c r="W584" s="22" t="s">
        <v>2669</v>
      </c>
      <c r="X584" s="22" t="s">
        <v>2669</v>
      </c>
      <c r="Y584" s="22" t="s">
        <v>2669</v>
      </c>
    </row>
    <row r="585" spans="2:25" x14ac:dyDescent="0.45">
      <c r="B585" s="22" t="s">
        <v>23</v>
      </c>
      <c r="C585" s="22" t="s">
        <v>584</v>
      </c>
      <c r="D585" s="22" t="s">
        <v>1766</v>
      </c>
      <c r="E585" s="22" t="s">
        <v>1429</v>
      </c>
      <c r="F585" s="22" t="s">
        <v>1767</v>
      </c>
      <c r="G585" s="165" t="s">
        <v>2628</v>
      </c>
      <c r="H585" s="169">
        <v>1482</v>
      </c>
      <c r="I585" s="169">
        <v>1487</v>
      </c>
      <c r="J585" s="169">
        <v>1511</v>
      </c>
      <c r="K585" s="167">
        <v>148.20000000000002</v>
      </c>
      <c r="L585" s="168">
        <v>0.53691275167785235</v>
      </c>
      <c r="M585" s="168">
        <v>0.94011590470057949</v>
      </c>
      <c r="N585" s="168">
        <v>0.75924075924075929</v>
      </c>
      <c r="O585" s="168">
        <v>1.0089580386610091</v>
      </c>
      <c r="P585" s="168">
        <v>-6.7437379576107903E-2</v>
      </c>
      <c r="Q585" s="168">
        <v>1.1443569553805775</v>
      </c>
      <c r="R585" s="22" t="s">
        <v>2664</v>
      </c>
      <c r="S585" s="22" t="s">
        <v>2670</v>
      </c>
      <c r="T585" s="22" t="s">
        <v>2669</v>
      </c>
      <c r="U585" s="22" t="s">
        <v>2669</v>
      </c>
      <c r="V585" s="22" t="s">
        <v>2669</v>
      </c>
      <c r="W585" s="22" t="s">
        <v>2669</v>
      </c>
      <c r="X585" s="22" t="s">
        <v>2669</v>
      </c>
      <c r="Y585" s="22" t="s">
        <v>2669</v>
      </c>
    </row>
    <row r="586" spans="2:25" x14ac:dyDescent="0.45">
      <c r="B586" s="22" t="s">
        <v>50</v>
      </c>
      <c r="C586" s="22" t="s">
        <v>1768</v>
      </c>
      <c r="D586" s="22" t="s">
        <v>1769</v>
      </c>
      <c r="E586" s="22" t="s">
        <v>1429</v>
      </c>
      <c r="F586" s="22" t="s">
        <v>1770</v>
      </c>
      <c r="G586" s="165" t="s">
        <v>2633</v>
      </c>
      <c r="H586" s="169">
        <v>4036</v>
      </c>
      <c r="I586" s="169">
        <v>9076</v>
      </c>
      <c r="J586" s="169">
        <v>8473</v>
      </c>
      <c r="K586" s="167">
        <v>403.6</v>
      </c>
      <c r="L586" s="168">
        <v>1.2672413793103448</v>
      </c>
      <c r="M586" s="168">
        <v>0.89723847654244937</v>
      </c>
      <c r="N586" s="168">
        <v>0.94004065040650409</v>
      </c>
      <c r="O586" s="168">
        <v>1.0409302325581395</v>
      </c>
      <c r="P586" s="168">
        <v>0.43987125719301667</v>
      </c>
      <c r="Q586" s="168">
        <v>1.0711331679073615</v>
      </c>
      <c r="R586" s="22" t="s">
        <v>2664</v>
      </c>
      <c r="S586" s="22" t="s">
        <v>2671</v>
      </c>
      <c r="T586" s="22" t="s">
        <v>2669</v>
      </c>
      <c r="U586" s="22" t="s">
        <v>2669</v>
      </c>
      <c r="V586" s="22" t="s">
        <v>2669</v>
      </c>
      <c r="W586" s="22" t="s">
        <v>2669</v>
      </c>
      <c r="X586" s="22" t="s">
        <v>2669</v>
      </c>
      <c r="Y586" s="22" t="s">
        <v>2669</v>
      </c>
    </row>
    <row r="587" spans="2:25" x14ac:dyDescent="0.45">
      <c r="B587" s="22" t="s">
        <v>50</v>
      </c>
      <c r="C587" s="22" t="s">
        <v>1771</v>
      </c>
      <c r="D587" s="22" t="s">
        <v>1772</v>
      </c>
      <c r="E587" s="22" t="s">
        <v>1429</v>
      </c>
      <c r="F587" s="22" t="s">
        <v>1773</v>
      </c>
      <c r="G587" s="165" t="s">
        <v>2629</v>
      </c>
      <c r="H587" s="169">
        <v>8170</v>
      </c>
      <c r="I587" s="169">
        <v>8650</v>
      </c>
      <c r="J587" s="169">
        <v>9623</v>
      </c>
      <c r="K587" s="167">
        <v>817</v>
      </c>
      <c r="L587" s="168">
        <v>1.1187379576107901</v>
      </c>
      <c r="M587" s="168">
        <v>0.77432562620423895</v>
      </c>
      <c r="N587" s="168">
        <v>0.77136375094529874</v>
      </c>
      <c r="O587" s="168">
        <v>0.95977842003853564</v>
      </c>
      <c r="P587" s="168">
        <v>0.77071290944123316</v>
      </c>
      <c r="Q587" s="168">
        <v>0.90359929524288951</v>
      </c>
      <c r="R587" s="22" t="s">
        <v>2664</v>
      </c>
      <c r="S587" s="22" t="s">
        <v>2671</v>
      </c>
      <c r="T587" s="22" t="s">
        <v>2669</v>
      </c>
      <c r="U587" s="22" t="s">
        <v>2669</v>
      </c>
      <c r="V587" s="22" t="s">
        <v>2669</v>
      </c>
      <c r="W587" s="22" t="s">
        <v>2669</v>
      </c>
      <c r="X587" s="22" t="s">
        <v>2669</v>
      </c>
      <c r="Y587" s="22" t="s">
        <v>2669</v>
      </c>
    </row>
    <row r="588" spans="2:25" x14ac:dyDescent="0.45">
      <c r="B588" s="22" t="s">
        <v>32</v>
      </c>
      <c r="C588" s="22" t="s">
        <v>1774</v>
      </c>
      <c r="D588" s="22" t="s">
        <v>1774</v>
      </c>
      <c r="E588" s="22" t="s">
        <v>1429</v>
      </c>
      <c r="F588" s="22" t="s">
        <v>1775</v>
      </c>
      <c r="G588" s="165" t="s">
        <v>2620</v>
      </c>
      <c r="H588" s="169">
        <v>38120</v>
      </c>
      <c r="I588" s="169">
        <v>37015</v>
      </c>
      <c r="J588" s="169">
        <v>35192</v>
      </c>
      <c r="K588" s="167">
        <v>3812</v>
      </c>
      <c r="L588" s="168">
        <v>0.89272030651340994</v>
      </c>
      <c r="M588" s="168">
        <v>0.78187352045992564</v>
      </c>
      <c r="N588" s="168">
        <v>0.97034321892702435</v>
      </c>
      <c r="O588" s="168">
        <v>1.1167161226508409</v>
      </c>
      <c r="P588" s="168">
        <v>0.92233009708737868</v>
      </c>
      <c r="Q588" s="168">
        <v>0.92893961708394701</v>
      </c>
      <c r="R588" s="22" t="s">
        <v>2667</v>
      </c>
      <c r="S588" s="22" t="s">
        <v>2668</v>
      </c>
      <c r="T588" s="22" t="s">
        <v>2669</v>
      </c>
      <c r="U588" s="22" t="s">
        <v>2669</v>
      </c>
      <c r="V588" s="22" t="s">
        <v>2669</v>
      </c>
      <c r="W588" s="22" t="s">
        <v>2669</v>
      </c>
      <c r="X588" s="22" t="s">
        <v>2669</v>
      </c>
      <c r="Y588" s="22" t="s">
        <v>2669</v>
      </c>
    </row>
    <row r="589" spans="2:25" x14ac:dyDescent="0.45">
      <c r="B589" s="22" t="s">
        <v>32</v>
      </c>
      <c r="C589" s="22" t="s">
        <v>1776</v>
      </c>
      <c r="D589" s="22" t="s">
        <v>1776</v>
      </c>
      <c r="E589" s="22" t="s">
        <v>1429</v>
      </c>
      <c r="F589" s="22" t="s">
        <v>1777</v>
      </c>
      <c r="G589" s="165" t="s">
        <v>2620</v>
      </c>
      <c r="H589" s="169">
        <v>63203</v>
      </c>
      <c r="I589" s="169">
        <v>61988</v>
      </c>
      <c r="J589" s="169">
        <v>61284</v>
      </c>
      <c r="K589" s="167">
        <v>6320.3</v>
      </c>
      <c r="L589" s="168">
        <v>1.0032351989647363</v>
      </c>
      <c r="M589" s="168">
        <v>0.78584764749813296</v>
      </c>
      <c r="N589" s="168">
        <v>0.94935707220573684</v>
      </c>
      <c r="O589" s="168">
        <v>1.0914073204149539</v>
      </c>
      <c r="P589" s="168">
        <v>0.90684269245072513</v>
      </c>
      <c r="Q589" s="168">
        <v>0.83624836029733274</v>
      </c>
      <c r="R589" s="22" t="s">
        <v>2667</v>
      </c>
      <c r="S589" s="22" t="s">
        <v>2668</v>
      </c>
      <c r="T589" s="22" t="s">
        <v>2669</v>
      </c>
      <c r="U589" s="22" t="s">
        <v>2669</v>
      </c>
      <c r="V589" s="22" t="s">
        <v>2669</v>
      </c>
      <c r="W589" s="22" t="s">
        <v>2669</v>
      </c>
      <c r="X589" s="22" t="s">
        <v>2669</v>
      </c>
      <c r="Y589" s="22" t="s">
        <v>2669</v>
      </c>
    </row>
    <row r="590" spans="2:25" x14ac:dyDescent="0.45">
      <c r="B590" s="22" t="s">
        <v>50</v>
      </c>
      <c r="C590" s="22" t="s">
        <v>1778</v>
      </c>
      <c r="D590" s="22" t="s">
        <v>1779</v>
      </c>
      <c r="E590" s="22" t="s">
        <v>1429</v>
      </c>
      <c r="F590" s="22" t="s">
        <v>1780</v>
      </c>
      <c r="G590" s="165" t="s">
        <v>2629</v>
      </c>
      <c r="H590" s="169">
        <v>62618</v>
      </c>
      <c r="I590" s="169">
        <v>80246</v>
      </c>
      <c r="J590" s="169">
        <v>90377</v>
      </c>
      <c r="K590" s="167">
        <v>6261.8</v>
      </c>
      <c r="L590" s="168">
        <v>0.77061090683559996</v>
      </c>
      <c r="M590" s="168">
        <v>0.8948647611467232</v>
      </c>
      <c r="N590" s="168">
        <v>1.009877807858345</v>
      </c>
      <c r="O590" s="168">
        <v>1.0431989511635529</v>
      </c>
      <c r="P590" s="168">
        <v>0.86175226758176826</v>
      </c>
      <c r="Q590" s="168">
        <v>0.98449167145318783</v>
      </c>
      <c r="R590" s="22" t="s">
        <v>2664</v>
      </c>
      <c r="S590" s="22" t="s">
        <v>2671</v>
      </c>
      <c r="T590" s="22" t="s">
        <v>2669</v>
      </c>
      <c r="U590" s="22" t="s">
        <v>2669</v>
      </c>
      <c r="V590" s="22" t="s">
        <v>2669</v>
      </c>
      <c r="W590" s="22" t="s">
        <v>2669</v>
      </c>
      <c r="X590" s="22" t="s">
        <v>2669</v>
      </c>
      <c r="Y590" s="22" t="s">
        <v>2669</v>
      </c>
    </row>
    <row r="591" spans="2:25" x14ac:dyDescent="0.45">
      <c r="B591" s="22" t="s">
        <v>50</v>
      </c>
      <c r="C591" s="22" t="s">
        <v>1781</v>
      </c>
      <c r="D591" s="22" t="s">
        <v>1782</v>
      </c>
      <c r="E591" s="22" t="s">
        <v>1429</v>
      </c>
      <c r="F591" s="22" t="s">
        <v>1783</v>
      </c>
      <c r="G591" s="165" t="s">
        <v>2629</v>
      </c>
      <c r="H591" s="169">
        <v>1300</v>
      </c>
      <c r="I591" s="169">
        <v>3830</v>
      </c>
      <c r="J591" s="169">
        <v>5852</v>
      </c>
      <c r="K591" s="167">
        <v>130</v>
      </c>
      <c r="L591" s="168">
        <v>0.5941552157925295</v>
      </c>
      <c r="M591" s="168">
        <v>0.75096525096525102</v>
      </c>
      <c r="N591" s="168">
        <v>0.76181818181818184</v>
      </c>
      <c r="O591" s="168">
        <v>1.1818181818181819</v>
      </c>
      <c r="P591" s="168">
        <v>0.95454545454545459</v>
      </c>
      <c r="Q591" s="168">
        <v>1.1072727272727272</v>
      </c>
      <c r="R591" s="22" t="s">
        <v>2664</v>
      </c>
      <c r="S591" s="22" t="s">
        <v>2671</v>
      </c>
      <c r="T591" s="22" t="s">
        <v>2666</v>
      </c>
      <c r="U591" s="22" t="s">
        <v>2666</v>
      </c>
      <c r="V591" s="22" t="s">
        <v>2666</v>
      </c>
      <c r="W591" s="22" t="s">
        <v>2666</v>
      </c>
      <c r="X591" s="22" t="s">
        <v>2666</v>
      </c>
      <c r="Y591" s="22" t="s">
        <v>2669</v>
      </c>
    </row>
    <row r="592" spans="2:25" x14ac:dyDescent="0.45">
      <c r="B592" s="22" t="s">
        <v>50</v>
      </c>
      <c r="C592" s="22" t="s">
        <v>1785</v>
      </c>
      <c r="D592" s="22" t="s">
        <v>1786</v>
      </c>
      <c r="E592" s="22" t="s">
        <v>1429</v>
      </c>
      <c r="F592" s="22" t="s">
        <v>1787</v>
      </c>
      <c r="G592" s="165" t="s">
        <v>2629</v>
      </c>
      <c r="H592" s="169">
        <v>1600</v>
      </c>
      <c r="I592" s="169">
        <v>7221</v>
      </c>
      <c r="J592" s="169">
        <v>10791</v>
      </c>
      <c r="K592" s="167">
        <v>160</v>
      </c>
      <c r="L592" s="168">
        <v>0.96477931341952738</v>
      </c>
      <c r="M592" s="168">
        <v>0.9180398031243312</v>
      </c>
      <c r="N592" s="168">
        <v>0.89052631578947372</v>
      </c>
      <c r="O592" s="168">
        <v>0.94947368421052636</v>
      </c>
      <c r="P592" s="168">
        <v>1.0673684210526315</v>
      </c>
      <c r="Q592" s="168">
        <v>0.99789473684210528</v>
      </c>
      <c r="R592" s="22" t="s">
        <v>2664</v>
      </c>
      <c r="S592" s="22" t="s">
        <v>2671</v>
      </c>
      <c r="T592" s="22" t="s">
        <v>2666</v>
      </c>
      <c r="U592" s="22" t="s">
        <v>2666</v>
      </c>
      <c r="V592" s="22" t="s">
        <v>2666</v>
      </c>
      <c r="W592" s="22" t="s">
        <v>2666</v>
      </c>
      <c r="X592" s="22" t="s">
        <v>2666</v>
      </c>
      <c r="Y592" s="22" t="s">
        <v>2666</v>
      </c>
    </row>
    <row r="593" spans="2:25" x14ac:dyDescent="0.45">
      <c r="B593" s="22" t="s">
        <v>50</v>
      </c>
      <c r="C593" s="22" t="s">
        <v>1788</v>
      </c>
      <c r="D593" s="22" t="s">
        <v>1789</v>
      </c>
      <c r="E593" s="22" t="s">
        <v>1429</v>
      </c>
      <c r="F593" s="22" t="s">
        <v>1790</v>
      </c>
      <c r="G593" s="165" t="s">
        <v>2629</v>
      </c>
      <c r="H593" s="169">
        <v>478</v>
      </c>
      <c r="I593" s="169">
        <v>1460</v>
      </c>
      <c r="J593" s="169">
        <v>1785</v>
      </c>
      <c r="K593" s="167">
        <v>47.800000000000004</v>
      </c>
      <c r="L593" s="168">
        <v>1.099537037037037</v>
      </c>
      <c r="M593" s="168">
        <v>0.99522835719154745</v>
      </c>
      <c r="N593" s="168">
        <v>1.02</v>
      </c>
      <c r="O593" s="168">
        <v>1.0466666666666666</v>
      </c>
      <c r="P593" s="168">
        <v>1.0866666666666667</v>
      </c>
      <c r="Q593" s="168">
        <v>1.0666666666666667</v>
      </c>
      <c r="R593" s="22" t="s">
        <v>2664</v>
      </c>
      <c r="S593" s="22" t="s">
        <v>2671</v>
      </c>
      <c r="T593" s="22" t="s">
        <v>2666</v>
      </c>
      <c r="U593" s="22" t="s">
        <v>2666</v>
      </c>
      <c r="V593" s="22" t="s">
        <v>2666</v>
      </c>
      <c r="W593" s="22" t="s">
        <v>2666</v>
      </c>
      <c r="X593" s="22" t="s">
        <v>2666</v>
      </c>
      <c r="Y593" s="22" t="s">
        <v>2666</v>
      </c>
    </row>
    <row r="594" spans="2:25" x14ac:dyDescent="0.45">
      <c r="B594" s="22" t="s">
        <v>50</v>
      </c>
      <c r="C594" s="22" t="s">
        <v>614</v>
      </c>
      <c r="D594" s="22" t="s">
        <v>1792</v>
      </c>
      <c r="E594" s="22" t="s">
        <v>1429</v>
      </c>
      <c r="F594" s="22" t="s">
        <v>1793</v>
      </c>
      <c r="G594" s="165" t="s">
        <v>2633</v>
      </c>
      <c r="H594" s="169">
        <v>796</v>
      </c>
      <c r="I594" s="169">
        <v>1673</v>
      </c>
      <c r="J594" s="169">
        <v>779</v>
      </c>
      <c r="K594" s="167">
        <v>79.600000000000009</v>
      </c>
      <c r="L594" s="168">
        <v>0.6227544910179641</v>
      </c>
      <c r="M594" s="168">
        <v>0.88006230529595009</v>
      </c>
      <c r="N594" s="168">
        <v>1.1865729898516784</v>
      </c>
      <c r="O594" s="168">
        <v>0.85996955859969559</v>
      </c>
      <c r="P594" s="168">
        <v>0.53892215568862278</v>
      </c>
      <c r="Q594" s="168">
        <v>1.237396883593034</v>
      </c>
      <c r="R594" s="22" t="s">
        <v>2664</v>
      </c>
      <c r="S594" s="22" t="s">
        <v>2671</v>
      </c>
      <c r="T594" s="22" t="s">
        <v>2669</v>
      </c>
      <c r="U594" s="22" t="s">
        <v>2669</v>
      </c>
      <c r="V594" s="22" t="s">
        <v>2669</v>
      </c>
      <c r="W594" s="22" t="s">
        <v>2669</v>
      </c>
      <c r="X594" s="22" t="s">
        <v>2669</v>
      </c>
      <c r="Y594" s="22" t="s">
        <v>2669</v>
      </c>
    </row>
    <row r="595" spans="2:25" x14ac:dyDescent="0.45">
      <c r="B595" s="22" t="s">
        <v>50</v>
      </c>
      <c r="C595" s="22" t="s">
        <v>617</v>
      </c>
      <c r="D595" s="22" t="s">
        <v>1794</v>
      </c>
      <c r="E595" s="22" t="s">
        <v>1429</v>
      </c>
      <c r="F595" s="22" t="s">
        <v>1795</v>
      </c>
      <c r="G595" s="165" t="s">
        <v>2633</v>
      </c>
      <c r="H595" s="169">
        <v>1929</v>
      </c>
      <c r="I595" s="169">
        <v>4547</v>
      </c>
      <c r="J595" s="169">
        <v>3990</v>
      </c>
      <c r="K595" s="167">
        <v>192.9</v>
      </c>
      <c r="L595" s="168">
        <v>0.80541871921182262</v>
      </c>
      <c r="M595" s="168">
        <v>0.80968031072602331</v>
      </c>
      <c r="N595" s="168">
        <v>1.0461760461760463</v>
      </c>
      <c r="O595" s="168">
        <v>1.0792525773195878</v>
      </c>
      <c r="P595" s="168">
        <v>0.20732550103662753</v>
      </c>
      <c r="Q595" s="168">
        <v>1.1119721038357224</v>
      </c>
      <c r="R595" s="22" t="s">
        <v>2664</v>
      </c>
      <c r="S595" s="22" t="s">
        <v>2671</v>
      </c>
      <c r="T595" s="22" t="s">
        <v>2669</v>
      </c>
      <c r="U595" s="22" t="s">
        <v>2669</v>
      </c>
      <c r="V595" s="22" t="s">
        <v>2669</v>
      </c>
      <c r="W595" s="22" t="s">
        <v>2669</v>
      </c>
      <c r="X595" s="22" t="s">
        <v>2669</v>
      </c>
      <c r="Y595" s="22" t="s">
        <v>2669</v>
      </c>
    </row>
    <row r="596" spans="2:25" x14ac:dyDescent="0.45">
      <c r="B596" s="22" t="s">
        <v>50</v>
      </c>
      <c r="C596" s="22" t="s">
        <v>1796</v>
      </c>
      <c r="D596" s="22" t="s">
        <v>1797</v>
      </c>
      <c r="E596" s="22" t="s">
        <v>1429</v>
      </c>
      <c r="F596" s="22" t="s">
        <v>1798</v>
      </c>
      <c r="G596" s="165" t="s">
        <v>2633</v>
      </c>
      <c r="H596" s="169">
        <v>63474</v>
      </c>
      <c r="I596" s="169">
        <v>77426</v>
      </c>
      <c r="J596" s="169">
        <v>75280</v>
      </c>
      <c r="K596" s="167">
        <v>6347.4000000000005</v>
      </c>
      <c r="L596" s="168">
        <v>0.92585155708079303</v>
      </c>
      <c r="M596" s="168">
        <v>0.94050663743758367</v>
      </c>
      <c r="N596" s="168">
        <v>1.0007276255154014</v>
      </c>
      <c r="O596" s="168">
        <v>1.0208033075657654</v>
      </c>
      <c r="P596" s="168">
        <v>0.85491414759707451</v>
      </c>
      <c r="Q596" s="168">
        <v>1.0145228574890515</v>
      </c>
      <c r="R596" s="22" t="s">
        <v>2664</v>
      </c>
      <c r="S596" s="22" t="s">
        <v>2679</v>
      </c>
      <c r="T596" s="22" t="s">
        <v>2669</v>
      </c>
      <c r="U596" s="22" t="s">
        <v>2669</v>
      </c>
      <c r="V596" s="22" t="s">
        <v>2669</v>
      </c>
      <c r="W596" s="22" t="s">
        <v>2669</v>
      </c>
      <c r="X596" s="22" t="s">
        <v>2669</v>
      </c>
      <c r="Y596" s="22" t="s">
        <v>2669</v>
      </c>
    </row>
    <row r="597" spans="2:25" x14ac:dyDescent="0.45">
      <c r="B597" s="22" t="s">
        <v>50</v>
      </c>
      <c r="C597" s="22" t="s">
        <v>1801</v>
      </c>
      <c r="D597" s="22" t="s">
        <v>1802</v>
      </c>
      <c r="E597" s="22" t="s">
        <v>1429</v>
      </c>
      <c r="F597" s="22" t="s">
        <v>1803</v>
      </c>
      <c r="G597" s="165" t="s">
        <v>2624</v>
      </c>
      <c r="H597" s="169">
        <v>1588</v>
      </c>
      <c r="I597" s="169">
        <v>1613</v>
      </c>
      <c r="J597" s="169">
        <v>1548</v>
      </c>
      <c r="K597" s="167">
        <v>158.80000000000001</v>
      </c>
      <c r="L597" s="168">
        <v>0.60386473429951693</v>
      </c>
      <c r="M597" s="168">
        <v>1.6182572614107882</v>
      </c>
      <c r="N597" s="168">
        <v>0.74626865671641796</v>
      </c>
      <c r="O597" s="168">
        <v>1.0638297872340425</v>
      </c>
      <c r="P597" s="168">
        <v>-6.2617801047120416</v>
      </c>
      <c r="Q597" s="168">
        <v>0.89690721649484539</v>
      </c>
      <c r="R597" s="22" t="s">
        <v>2664</v>
      </c>
      <c r="S597" s="22" t="s">
        <v>2671</v>
      </c>
      <c r="T597" s="22" t="s">
        <v>2669</v>
      </c>
      <c r="U597" s="22" t="s">
        <v>2669</v>
      </c>
      <c r="V597" s="22" t="s">
        <v>2669</v>
      </c>
      <c r="W597" s="22" t="s">
        <v>2669</v>
      </c>
      <c r="X597" s="22" t="s">
        <v>2669</v>
      </c>
      <c r="Y597" s="22" t="s">
        <v>2669</v>
      </c>
    </row>
    <row r="598" spans="2:25" x14ac:dyDescent="0.45">
      <c r="B598" s="22" t="s">
        <v>50</v>
      </c>
      <c r="C598" s="22" t="s">
        <v>1804</v>
      </c>
      <c r="D598" s="22" t="s">
        <v>1805</v>
      </c>
      <c r="E598" s="22" t="s">
        <v>1429</v>
      </c>
      <c r="F598" s="22" t="s">
        <v>1806</v>
      </c>
      <c r="G598" s="165" t="s">
        <v>2624</v>
      </c>
      <c r="H598" s="169">
        <v>9617</v>
      </c>
      <c r="I598" s="169">
        <v>10316</v>
      </c>
      <c r="J598" s="169">
        <v>10877</v>
      </c>
      <c r="K598" s="167">
        <v>961.7</v>
      </c>
      <c r="L598" s="168">
        <v>0.71677813317824957</v>
      </c>
      <c r="M598" s="168">
        <v>1.21069446779889</v>
      </c>
      <c r="N598" s="168">
        <v>0.98571630603874982</v>
      </c>
      <c r="O598" s="168">
        <v>1.1412734508243321</v>
      </c>
      <c r="P598" s="168">
        <v>-1.2</v>
      </c>
      <c r="Q598" s="168">
        <v>1.0397058823529413</v>
      </c>
      <c r="R598" s="22" t="s">
        <v>2664</v>
      </c>
      <c r="S598" s="22" t="s">
        <v>2671</v>
      </c>
      <c r="T598" s="22" t="s">
        <v>2669</v>
      </c>
      <c r="U598" s="22" t="s">
        <v>2669</v>
      </c>
      <c r="V598" s="22" t="s">
        <v>2669</v>
      </c>
      <c r="W598" s="22" t="s">
        <v>2669</v>
      </c>
      <c r="X598" s="22" t="s">
        <v>2669</v>
      </c>
      <c r="Y598" s="22" t="s">
        <v>2669</v>
      </c>
    </row>
    <row r="599" spans="2:25" x14ac:dyDescent="0.45">
      <c r="B599" s="22" t="s">
        <v>50</v>
      </c>
      <c r="C599" s="22" t="s">
        <v>1807</v>
      </c>
      <c r="D599" s="22" t="s">
        <v>1808</v>
      </c>
      <c r="E599" s="22" t="s">
        <v>1429</v>
      </c>
      <c r="F599" s="22" t="s">
        <v>1809</v>
      </c>
      <c r="G599" s="165" t="s">
        <v>2633</v>
      </c>
      <c r="H599" s="169">
        <v>1620</v>
      </c>
      <c r="I599" s="169">
        <v>4978</v>
      </c>
      <c r="J599" s="169">
        <v>4469</v>
      </c>
      <c r="K599" s="167">
        <v>162</v>
      </c>
      <c r="L599" s="168">
        <v>0.72146118721461183</v>
      </c>
      <c r="M599" s="168">
        <v>0</v>
      </c>
      <c r="N599" s="168">
        <v>1.073326248671626</v>
      </c>
      <c r="O599" s="168">
        <v>1.0255187216789887</v>
      </c>
      <c r="P599" s="168">
        <v>0.85721730067743618</v>
      </c>
      <c r="Q599" s="168">
        <v>1.0766163486186271</v>
      </c>
      <c r="R599" s="22" t="s">
        <v>2664</v>
      </c>
      <c r="S599" s="22" t="s">
        <v>2671</v>
      </c>
      <c r="T599" s="22" t="s">
        <v>2669</v>
      </c>
      <c r="U599" s="22" t="s">
        <v>2669</v>
      </c>
      <c r="V599" s="22" t="s">
        <v>2669</v>
      </c>
      <c r="W599" s="22" t="s">
        <v>2669</v>
      </c>
      <c r="X599" s="22" t="s">
        <v>2669</v>
      </c>
      <c r="Y599" s="22" t="s">
        <v>2669</v>
      </c>
    </row>
    <row r="600" spans="2:25" x14ac:dyDescent="0.45">
      <c r="B600" s="22" t="s">
        <v>50</v>
      </c>
      <c r="C600" s="22" t="s">
        <v>1810</v>
      </c>
      <c r="D600" s="22" t="s">
        <v>1811</v>
      </c>
      <c r="E600" s="22" t="s">
        <v>1429</v>
      </c>
      <c r="F600" s="22" t="s">
        <v>1812</v>
      </c>
      <c r="G600" s="165" t="s">
        <v>2633</v>
      </c>
      <c r="H600" s="169">
        <v>1331</v>
      </c>
      <c r="I600" s="169">
        <v>3323</v>
      </c>
      <c r="J600" s="169">
        <v>3203</v>
      </c>
      <c r="K600" s="167">
        <v>133.1</v>
      </c>
      <c r="L600" s="168">
        <v>0.66077441077441079</v>
      </c>
      <c r="M600" s="168">
        <v>0</v>
      </c>
      <c r="N600" s="168">
        <v>0.69481765834932818</v>
      </c>
      <c r="O600" s="168">
        <v>1.1349581666060387</v>
      </c>
      <c r="P600" s="168">
        <v>0.47307692307692306</v>
      </c>
      <c r="Q600" s="168">
        <v>0.91426249492076395</v>
      </c>
      <c r="R600" s="22" t="s">
        <v>2664</v>
      </c>
      <c r="S600" s="22" t="s">
        <v>2671</v>
      </c>
      <c r="T600" s="22" t="s">
        <v>2669</v>
      </c>
      <c r="U600" s="22" t="s">
        <v>2669</v>
      </c>
      <c r="V600" s="22" t="s">
        <v>2669</v>
      </c>
      <c r="W600" s="22" t="s">
        <v>2669</v>
      </c>
      <c r="X600" s="22" t="s">
        <v>2669</v>
      </c>
      <c r="Y600" s="22" t="s">
        <v>2669</v>
      </c>
    </row>
    <row r="601" spans="2:25" x14ac:dyDescent="0.45">
      <c r="B601" s="22" t="s">
        <v>50</v>
      </c>
      <c r="C601" s="22" t="s">
        <v>1813</v>
      </c>
      <c r="D601" s="22" t="s">
        <v>1814</v>
      </c>
      <c r="E601" s="22" t="s">
        <v>1429</v>
      </c>
      <c r="F601" s="22" t="s">
        <v>1815</v>
      </c>
      <c r="G601" s="165" t="s">
        <v>2628</v>
      </c>
      <c r="H601" s="169">
        <v>141365</v>
      </c>
      <c r="I601" s="169">
        <v>143461</v>
      </c>
      <c r="J601" s="169">
        <v>143630</v>
      </c>
      <c r="K601" s="167">
        <v>14136.5</v>
      </c>
      <c r="L601" s="168">
        <v>0.66309641579788448</v>
      </c>
      <c r="M601" s="168">
        <v>0.82952487712339396</v>
      </c>
      <c r="N601" s="168">
        <v>0.80294908618576311</v>
      </c>
      <c r="O601" s="168">
        <v>0.9540134358335064</v>
      </c>
      <c r="P601" s="168">
        <v>0.86344168432442181</v>
      </c>
      <c r="Q601" s="168">
        <v>1.0001530309696425</v>
      </c>
      <c r="R601" s="22" t="s">
        <v>2664</v>
      </c>
      <c r="S601" s="22" t="s">
        <v>2671</v>
      </c>
      <c r="T601" s="22" t="s">
        <v>2669</v>
      </c>
      <c r="U601" s="22" t="s">
        <v>2669</v>
      </c>
      <c r="V601" s="22" t="s">
        <v>2669</v>
      </c>
      <c r="W601" s="22" t="s">
        <v>2669</v>
      </c>
      <c r="X601" s="22" t="s">
        <v>2669</v>
      </c>
      <c r="Y601" s="22" t="s">
        <v>2669</v>
      </c>
    </row>
    <row r="602" spans="2:25" x14ac:dyDescent="0.45">
      <c r="B602" s="22" t="s">
        <v>50</v>
      </c>
      <c r="C602" s="22" t="s">
        <v>1817</v>
      </c>
      <c r="D602" s="22" t="s">
        <v>1818</v>
      </c>
      <c r="E602" s="22" t="s">
        <v>1429</v>
      </c>
      <c r="F602" s="22" t="s">
        <v>1819</v>
      </c>
      <c r="G602" s="165" t="s">
        <v>2629</v>
      </c>
      <c r="H602" s="169">
        <v>7386</v>
      </c>
      <c r="I602" s="169">
        <v>7865</v>
      </c>
      <c r="J602" s="169">
        <v>8328</v>
      </c>
      <c r="K602" s="167">
        <v>738.6</v>
      </c>
      <c r="L602" s="168">
        <v>0.7310480402997912</v>
      </c>
      <c r="M602" s="168">
        <v>0.79450323803506551</v>
      </c>
      <c r="N602" s="168">
        <v>0.95985727029438006</v>
      </c>
      <c r="O602" s="168">
        <v>1.1131447587354408</v>
      </c>
      <c r="P602" s="168">
        <v>0.52419354838709675</v>
      </c>
      <c r="Q602" s="168">
        <v>1.0114632501685772</v>
      </c>
      <c r="R602" s="22" t="s">
        <v>2664</v>
      </c>
      <c r="S602" s="22" t="s">
        <v>2671</v>
      </c>
      <c r="T602" s="22" t="s">
        <v>2669</v>
      </c>
      <c r="U602" s="22" t="s">
        <v>2669</v>
      </c>
      <c r="V602" s="22" t="s">
        <v>2669</v>
      </c>
      <c r="W602" s="22" t="s">
        <v>2669</v>
      </c>
      <c r="X602" s="22" t="s">
        <v>2669</v>
      </c>
      <c r="Y602" s="22" t="s">
        <v>2669</v>
      </c>
    </row>
    <row r="603" spans="2:25" x14ac:dyDescent="0.45">
      <c r="B603" s="22" t="s">
        <v>50</v>
      </c>
      <c r="C603" s="22" t="s">
        <v>1821</v>
      </c>
      <c r="D603" s="22" t="s">
        <v>1821</v>
      </c>
      <c r="E603" s="22" t="s">
        <v>1429</v>
      </c>
      <c r="F603" s="22" t="s">
        <v>1822</v>
      </c>
      <c r="G603" s="165" t="s">
        <v>2628</v>
      </c>
      <c r="H603" s="169">
        <v>3808</v>
      </c>
      <c r="I603" s="169">
        <v>3886</v>
      </c>
      <c r="J603" s="169">
        <v>4013</v>
      </c>
      <c r="K603" s="167">
        <v>380.8</v>
      </c>
      <c r="L603" s="168">
        <v>0.8120939530234883</v>
      </c>
      <c r="M603" s="168">
        <v>0.78624078624078619</v>
      </c>
      <c r="N603" s="168">
        <v>0.82897384305835009</v>
      </c>
      <c r="O603" s="168">
        <v>1.2130288281542492</v>
      </c>
      <c r="P603" s="168">
        <v>1.0353130016051364</v>
      </c>
      <c r="Q603" s="168">
        <v>1.042183622828784</v>
      </c>
      <c r="R603" s="22" t="s">
        <v>2664</v>
      </c>
      <c r="S603" s="22" t="s">
        <v>2671</v>
      </c>
      <c r="T603" s="22" t="s">
        <v>2669</v>
      </c>
      <c r="U603" s="22" t="s">
        <v>2669</v>
      </c>
      <c r="V603" s="22" t="s">
        <v>2669</v>
      </c>
      <c r="W603" s="22" t="s">
        <v>2669</v>
      </c>
      <c r="X603" s="22" t="s">
        <v>2669</v>
      </c>
      <c r="Y603" s="22" t="s">
        <v>2669</v>
      </c>
    </row>
    <row r="604" spans="2:25" x14ac:dyDescent="0.45">
      <c r="B604" s="22" t="s">
        <v>32</v>
      </c>
      <c r="C604" s="22" t="s">
        <v>1823</v>
      </c>
      <c r="D604" s="22" t="s">
        <v>1823</v>
      </c>
      <c r="E604" s="22" t="s">
        <v>1429</v>
      </c>
      <c r="F604" s="22" t="s">
        <v>1824</v>
      </c>
      <c r="G604" s="165" t="s">
        <v>2629</v>
      </c>
      <c r="H604" s="169">
        <v>350</v>
      </c>
      <c r="I604" s="169">
        <v>679</v>
      </c>
      <c r="J604" s="169">
        <v>747</v>
      </c>
      <c r="K604" s="167">
        <v>35</v>
      </c>
      <c r="L604" s="168">
        <v>0.94594594594594594</v>
      </c>
      <c r="M604" s="168">
        <v>0.83050847457627119</v>
      </c>
      <c r="N604" s="168">
        <v>0.89393939393939392</v>
      </c>
      <c r="O604" s="168">
        <v>1.2982456140350878</v>
      </c>
      <c r="P604" s="168">
        <v>1.1379310344827587</v>
      </c>
      <c r="Q604" s="168">
        <v>1.2758620689655173</v>
      </c>
      <c r="R604" s="22" t="s">
        <v>2667</v>
      </c>
      <c r="S604" s="22" t="s">
        <v>2668</v>
      </c>
      <c r="T604" s="22" t="s">
        <v>2669</v>
      </c>
      <c r="U604" s="22" t="s">
        <v>2669</v>
      </c>
      <c r="V604" s="22" t="s">
        <v>2669</v>
      </c>
      <c r="W604" s="22" t="s">
        <v>2669</v>
      </c>
      <c r="X604" s="22" t="s">
        <v>2669</v>
      </c>
      <c r="Y604" s="22" t="s">
        <v>2669</v>
      </c>
    </row>
    <row r="605" spans="2:25" x14ac:dyDescent="0.45">
      <c r="B605" s="22" t="s">
        <v>32</v>
      </c>
      <c r="C605" s="22" t="s">
        <v>1376</v>
      </c>
      <c r="D605" s="22" t="s">
        <v>1376</v>
      </c>
      <c r="E605" s="22" t="s">
        <v>1429</v>
      </c>
      <c r="F605" s="22" t="s">
        <v>1377</v>
      </c>
      <c r="G605" s="165" t="s">
        <v>2629</v>
      </c>
      <c r="H605" s="169">
        <v>3917</v>
      </c>
      <c r="I605" s="169">
        <v>2572</v>
      </c>
      <c r="J605" s="169">
        <v>2915</v>
      </c>
      <c r="K605" s="167">
        <v>391.70000000000005</v>
      </c>
      <c r="L605" s="168">
        <v>0.90099009900990101</v>
      </c>
      <c r="M605" s="168">
        <v>1.0727272727272728</v>
      </c>
      <c r="N605" s="168">
        <v>0.6188340807174888</v>
      </c>
      <c r="O605" s="168">
        <v>1.646090534979424E-2</v>
      </c>
      <c r="P605" s="168">
        <v>0</v>
      </c>
      <c r="Q605" s="168">
        <v>0</v>
      </c>
      <c r="R605" s="22" t="s">
        <v>2667</v>
      </c>
      <c r="S605" s="22" t="s">
        <v>2670</v>
      </c>
      <c r="T605" s="22" t="s">
        <v>2669</v>
      </c>
      <c r="U605" s="22" t="s">
        <v>2669</v>
      </c>
      <c r="V605" s="22" t="s">
        <v>2669</v>
      </c>
      <c r="W605" s="22" t="s">
        <v>2669</v>
      </c>
      <c r="X605" s="22" t="s">
        <v>2678</v>
      </c>
      <c r="Y605" s="22" t="s">
        <v>2678</v>
      </c>
    </row>
    <row r="606" spans="2:25" x14ac:dyDescent="0.45">
      <c r="B606" s="22" t="s">
        <v>32</v>
      </c>
      <c r="C606" s="22" t="s">
        <v>1827</v>
      </c>
      <c r="D606" s="22" t="s">
        <v>1828</v>
      </c>
      <c r="E606" s="22" t="s">
        <v>1429</v>
      </c>
      <c r="F606" s="22" t="s">
        <v>2650</v>
      </c>
      <c r="G606" s="165" t="s">
        <v>2633</v>
      </c>
      <c r="H606" s="169">
        <v>54000</v>
      </c>
      <c r="I606" s="169">
        <v>136500</v>
      </c>
      <c r="J606" s="169">
        <v>-13600</v>
      </c>
      <c r="K606" s="167">
        <v>5400</v>
      </c>
      <c r="L606" s="168">
        <v>0.71621621621621623</v>
      </c>
      <c r="M606" s="168">
        <v>1.1549295774647887</v>
      </c>
      <c r="N606" s="168">
        <v>1.0410958904109588</v>
      </c>
      <c r="O606" s="168">
        <v>1.4347826086956521</v>
      </c>
      <c r="P606" s="168">
        <v>-0.49333333333333335</v>
      </c>
      <c r="Q606" s="168">
        <v>1.131578947368421</v>
      </c>
      <c r="R606" s="22" t="s">
        <v>2667</v>
      </c>
      <c r="S606" s="22" t="s">
        <v>2668</v>
      </c>
      <c r="T606" s="22" t="s">
        <v>2669</v>
      </c>
      <c r="U606" s="22" t="s">
        <v>2669</v>
      </c>
      <c r="V606" s="22" t="s">
        <v>2669</v>
      </c>
      <c r="W606" s="22" t="s">
        <v>2669</v>
      </c>
      <c r="X606" s="22" t="s">
        <v>2669</v>
      </c>
      <c r="Y606" s="22" t="s">
        <v>2669</v>
      </c>
    </row>
    <row r="607" spans="2:25" x14ac:dyDescent="0.45">
      <c r="B607" s="22" t="s">
        <v>32</v>
      </c>
      <c r="C607" s="22" t="s">
        <v>1833</v>
      </c>
      <c r="D607" s="22" t="s">
        <v>1834</v>
      </c>
      <c r="E607" s="22" t="s">
        <v>1429</v>
      </c>
      <c r="F607" s="22" t="s">
        <v>2651</v>
      </c>
      <c r="G607" s="165" t="s">
        <v>2620</v>
      </c>
      <c r="H607" s="169">
        <v>189000</v>
      </c>
      <c r="I607" s="169">
        <v>221200</v>
      </c>
      <c r="J607" s="169">
        <v>100500</v>
      </c>
      <c r="K607" s="167">
        <v>18900</v>
      </c>
      <c r="L607" s="168">
        <v>0.93567251461988299</v>
      </c>
      <c r="M607" s="168">
        <v>0.79268292682926833</v>
      </c>
      <c r="N607" s="168">
        <v>0.90740740740740744</v>
      </c>
      <c r="O607" s="168">
        <v>1.028436018957346</v>
      </c>
      <c r="P607" s="168">
        <v>0.68269230769230771</v>
      </c>
      <c r="Q607" s="168">
        <v>0.88625592417061616</v>
      </c>
      <c r="R607" s="22" t="s">
        <v>2667</v>
      </c>
      <c r="S607" s="22" t="s">
        <v>2668</v>
      </c>
      <c r="T607" s="22" t="s">
        <v>2666</v>
      </c>
      <c r="U607" s="22" t="s">
        <v>2666</v>
      </c>
      <c r="V607" s="22" t="s">
        <v>2666</v>
      </c>
      <c r="W607" s="22" t="s">
        <v>2669</v>
      </c>
      <c r="X607" s="22" t="s">
        <v>2669</v>
      </c>
      <c r="Y607" s="22" t="s">
        <v>2669</v>
      </c>
    </row>
    <row r="608" spans="2:25" x14ac:dyDescent="0.45">
      <c r="B608" s="22" t="s">
        <v>50</v>
      </c>
      <c r="C608" s="22" t="s">
        <v>2421</v>
      </c>
      <c r="D608" s="22" t="s">
        <v>2421</v>
      </c>
      <c r="E608" s="22" t="s">
        <v>1429</v>
      </c>
      <c r="F608" s="22" t="s">
        <v>2395</v>
      </c>
      <c r="G608" s="165" t="s">
        <v>2633</v>
      </c>
      <c r="H608" s="169">
        <v>27</v>
      </c>
      <c r="I608" s="169">
        <v>101</v>
      </c>
      <c r="J608" s="169">
        <v>52</v>
      </c>
      <c r="K608" s="167">
        <v>2.7</v>
      </c>
      <c r="L608" s="168">
        <v>0</v>
      </c>
      <c r="M608" s="168">
        <v>0</v>
      </c>
      <c r="N608" s="168">
        <v>0</v>
      </c>
      <c r="O608" s="168">
        <v>0</v>
      </c>
      <c r="P608" s="168">
        <v>0</v>
      </c>
      <c r="Q608" s="168">
        <v>0</v>
      </c>
      <c r="R608" s="22" t="s">
        <v>2664</v>
      </c>
      <c r="S608" s="22" t="s">
        <v>2672</v>
      </c>
      <c r="T608" s="22" t="s">
        <v>2678</v>
      </c>
      <c r="U608" s="22" t="s">
        <v>2678</v>
      </c>
      <c r="V608" s="22" t="s">
        <v>2678</v>
      </c>
      <c r="W608" s="22" t="s">
        <v>2678</v>
      </c>
      <c r="X608" s="22" t="s">
        <v>2678</v>
      </c>
      <c r="Y608" s="22" t="s">
        <v>2678</v>
      </c>
    </row>
    <row r="609" spans="2:25" x14ac:dyDescent="0.45">
      <c r="B609" s="22" t="s">
        <v>50</v>
      </c>
      <c r="C609" s="22" t="s">
        <v>2422</v>
      </c>
      <c r="D609" s="22" t="s">
        <v>2422</v>
      </c>
      <c r="E609" s="22" t="s">
        <v>1429</v>
      </c>
      <c r="F609" s="22" t="s">
        <v>2396</v>
      </c>
      <c r="G609" s="165" t="s">
        <v>2620</v>
      </c>
      <c r="H609" s="169">
        <v>592</v>
      </c>
      <c r="I609" s="169">
        <v>904</v>
      </c>
      <c r="J609" s="169">
        <v>724</v>
      </c>
      <c r="K609" s="167">
        <v>59.2</v>
      </c>
      <c r="L609" s="168">
        <v>0</v>
      </c>
      <c r="M609" s="168">
        <v>0</v>
      </c>
      <c r="N609" s="168">
        <v>0</v>
      </c>
      <c r="O609" s="168">
        <v>0</v>
      </c>
      <c r="P609" s="168">
        <v>0</v>
      </c>
      <c r="Q609" s="168">
        <v>0</v>
      </c>
      <c r="R609" s="22" t="s">
        <v>2664</v>
      </c>
      <c r="S609" s="22" t="s">
        <v>2672</v>
      </c>
      <c r="T609" s="22" t="s">
        <v>2678</v>
      </c>
      <c r="U609" s="22" t="s">
        <v>2678</v>
      </c>
      <c r="V609" s="22" t="s">
        <v>2678</v>
      </c>
      <c r="W609" s="22" t="s">
        <v>2678</v>
      </c>
      <c r="X609" s="22" t="s">
        <v>2678</v>
      </c>
      <c r="Y609" s="22" t="s">
        <v>2678</v>
      </c>
    </row>
    <row r="610" spans="2:25" x14ac:dyDescent="0.45">
      <c r="B610" s="22" t="s">
        <v>50</v>
      </c>
      <c r="C610" s="22" t="s">
        <v>1839</v>
      </c>
      <c r="D610" s="22" t="s">
        <v>1840</v>
      </c>
      <c r="E610" s="22" t="s">
        <v>1429</v>
      </c>
      <c r="F610" s="22" t="s">
        <v>1841</v>
      </c>
      <c r="G610" s="165" t="s">
        <v>2629</v>
      </c>
      <c r="H610" s="169">
        <v>9522</v>
      </c>
      <c r="I610" s="169">
        <v>13851</v>
      </c>
      <c r="J610" s="169">
        <v>13882</v>
      </c>
      <c r="K610" s="167">
        <v>952.2</v>
      </c>
      <c r="L610" s="168">
        <v>0.73520909616496433</v>
      </c>
      <c r="M610" s="168">
        <v>0.75079197465681102</v>
      </c>
      <c r="N610" s="168">
        <v>0.77791213220475619</v>
      </c>
      <c r="O610" s="168">
        <v>1.0591745400298358</v>
      </c>
      <c r="P610" s="168">
        <v>0.51276749715703507</v>
      </c>
      <c r="Q610" s="168">
        <v>0.92828418230563003</v>
      </c>
      <c r="R610" s="22" t="s">
        <v>2664</v>
      </c>
      <c r="S610" s="22" t="s">
        <v>2671</v>
      </c>
      <c r="T610" s="22" t="s">
        <v>2669</v>
      </c>
      <c r="U610" s="22" t="s">
        <v>2669</v>
      </c>
      <c r="V610" s="22" t="s">
        <v>2669</v>
      </c>
      <c r="W610" s="22" t="s">
        <v>2669</v>
      </c>
      <c r="X610" s="22" t="s">
        <v>2669</v>
      </c>
      <c r="Y610" s="22" t="s">
        <v>2669</v>
      </c>
    </row>
    <row r="611" spans="2:25" x14ac:dyDescent="0.45">
      <c r="B611" s="22" t="s">
        <v>50</v>
      </c>
      <c r="C611" s="22" t="s">
        <v>1842</v>
      </c>
      <c r="D611" s="22" t="s">
        <v>1843</v>
      </c>
      <c r="E611" s="22" t="s">
        <v>1429</v>
      </c>
      <c r="F611" s="22" t="s">
        <v>1844</v>
      </c>
      <c r="G611" s="165" t="s">
        <v>2620</v>
      </c>
      <c r="H611" s="169">
        <v>979</v>
      </c>
      <c r="I611" s="169">
        <v>1262</v>
      </c>
      <c r="J611" s="169">
        <v>938</v>
      </c>
      <c r="K611" s="167">
        <v>97.9</v>
      </c>
      <c r="L611" s="168">
        <v>0.8507223113964687</v>
      </c>
      <c r="M611" s="168">
        <v>0.80392156862745101</v>
      </c>
      <c r="N611" s="168">
        <v>0.90909090909090906</v>
      </c>
      <c r="O611" s="168">
        <v>1.035175879396985</v>
      </c>
      <c r="P611" s="168">
        <v>0.21966527196652721</v>
      </c>
      <c r="Q611" s="168">
        <v>1.1035267349260522</v>
      </c>
      <c r="R611" s="22" t="s">
        <v>2664</v>
      </c>
      <c r="S611" s="22" t="s">
        <v>2671</v>
      </c>
      <c r="T611" s="22" t="s">
        <v>2669</v>
      </c>
      <c r="U611" s="22" t="s">
        <v>2669</v>
      </c>
      <c r="V611" s="22" t="s">
        <v>2669</v>
      </c>
      <c r="W611" s="22" t="s">
        <v>2669</v>
      </c>
      <c r="X611" s="22" t="s">
        <v>2669</v>
      </c>
      <c r="Y611" s="22" t="s">
        <v>2669</v>
      </c>
    </row>
    <row r="612" spans="2:25" x14ac:dyDescent="0.45">
      <c r="B612" s="22" t="s">
        <v>50</v>
      </c>
      <c r="C612" s="22" t="s">
        <v>1845</v>
      </c>
      <c r="D612" s="22" t="s">
        <v>1845</v>
      </c>
      <c r="E612" s="22" t="s">
        <v>1429</v>
      </c>
      <c r="F612" s="22" t="s">
        <v>1846</v>
      </c>
      <c r="G612" s="165" t="s">
        <v>2620</v>
      </c>
      <c r="H612" s="169">
        <v>1600</v>
      </c>
      <c r="I612" s="169">
        <v>1336</v>
      </c>
      <c r="J612" s="169">
        <v>398</v>
      </c>
      <c r="K612" s="167">
        <v>160</v>
      </c>
      <c r="L612" s="168">
        <v>1.0384068278805121</v>
      </c>
      <c r="M612" s="168">
        <v>0.86594504579517073</v>
      </c>
      <c r="N612" s="168">
        <v>0.91056910569105687</v>
      </c>
      <c r="O612" s="168">
        <v>0.958570268074736</v>
      </c>
      <c r="P612" s="168">
        <v>-32.294685990338166</v>
      </c>
      <c r="Q612" s="168">
        <v>0.8904109589041096</v>
      </c>
      <c r="R612" s="22" t="s">
        <v>2664</v>
      </c>
      <c r="S612" s="22" t="s">
        <v>2671</v>
      </c>
      <c r="T612" s="22" t="s">
        <v>2669</v>
      </c>
      <c r="U612" s="22" t="s">
        <v>2669</v>
      </c>
      <c r="V612" s="22" t="s">
        <v>2669</v>
      </c>
      <c r="W612" s="22" t="s">
        <v>2669</v>
      </c>
      <c r="X612" s="22" t="s">
        <v>2669</v>
      </c>
      <c r="Y612" s="22" t="s">
        <v>2669</v>
      </c>
    </row>
    <row r="613" spans="2:25" x14ac:dyDescent="0.45">
      <c r="B613" s="22" t="s">
        <v>50</v>
      </c>
      <c r="C613" s="22" t="s">
        <v>1847</v>
      </c>
      <c r="D613" s="22" t="s">
        <v>1847</v>
      </c>
      <c r="E613" s="22" t="s">
        <v>1429</v>
      </c>
      <c r="F613" s="22" t="s">
        <v>1848</v>
      </c>
      <c r="G613" s="165" t="s">
        <v>2633</v>
      </c>
      <c r="H613" s="169">
        <v>19180</v>
      </c>
      <c r="I613" s="169">
        <v>15790</v>
      </c>
      <c r="J613" s="169">
        <v>16878</v>
      </c>
      <c r="K613" s="167">
        <v>1918</v>
      </c>
      <c r="L613" s="168">
        <v>0.93475366178428765</v>
      </c>
      <c r="M613" s="168">
        <v>0.73957513768686078</v>
      </c>
      <c r="N613" s="168">
        <v>0.79783495009138206</v>
      </c>
      <c r="O613" s="168">
        <v>1.1313146682897139</v>
      </c>
      <c r="P613" s="168">
        <v>0.86176070943288285</v>
      </c>
      <c r="Q613" s="168">
        <v>0.94488188976377951</v>
      </c>
      <c r="R613" s="22" t="s">
        <v>2664</v>
      </c>
      <c r="S613" s="22" t="s">
        <v>2671</v>
      </c>
      <c r="T613" s="22" t="s">
        <v>2669</v>
      </c>
      <c r="U613" s="22" t="s">
        <v>2669</v>
      </c>
      <c r="V613" s="22" t="s">
        <v>2669</v>
      </c>
      <c r="W613" s="22" t="s">
        <v>2669</v>
      </c>
      <c r="X613" s="22" t="s">
        <v>2669</v>
      </c>
      <c r="Y613" s="22" t="s">
        <v>2669</v>
      </c>
    </row>
    <row r="614" spans="2:25" x14ac:dyDescent="0.45">
      <c r="B614" s="22" t="s">
        <v>50</v>
      </c>
      <c r="C614" s="22" t="s">
        <v>2717</v>
      </c>
      <c r="D614" s="22" t="s">
        <v>1849</v>
      </c>
      <c r="E614" s="22" t="s">
        <v>1429</v>
      </c>
      <c r="F614" s="22" t="s">
        <v>2718</v>
      </c>
      <c r="G614" s="165" t="s">
        <v>2629</v>
      </c>
      <c r="H614" s="169">
        <v>0</v>
      </c>
      <c r="I614" s="169">
        <v>0</v>
      </c>
      <c r="J614" s="169">
        <v>20666</v>
      </c>
      <c r="K614" s="167">
        <v>0</v>
      </c>
      <c r="L614" s="168">
        <v>1.0599126546196291</v>
      </c>
      <c r="M614" s="168">
        <v>1.2026344280043304</v>
      </c>
      <c r="N614" s="168">
        <v>0.91330875810347012</v>
      </c>
      <c r="O614" s="168">
        <v>0.9513215270979799</v>
      </c>
      <c r="P614" s="168">
        <v>0.96938775510204089</v>
      </c>
      <c r="Q614" s="168">
        <v>1.19551143720328</v>
      </c>
      <c r="R614" s="22" t="s">
        <v>2664</v>
      </c>
      <c r="S614" s="22" t="s">
        <v>2671</v>
      </c>
      <c r="T614" s="22" t="s">
        <v>2669</v>
      </c>
      <c r="U614" s="22" t="s">
        <v>2669</v>
      </c>
      <c r="V614" s="22" t="s">
        <v>2669</v>
      </c>
      <c r="W614" s="22" t="s">
        <v>2669</v>
      </c>
      <c r="X614" s="22" t="s">
        <v>2669</v>
      </c>
      <c r="Y614" s="22" t="s">
        <v>2669</v>
      </c>
    </row>
    <row r="615" spans="2:25" x14ac:dyDescent="0.45">
      <c r="B615" s="22" t="s">
        <v>50</v>
      </c>
      <c r="C615" s="22" t="s">
        <v>1851</v>
      </c>
      <c r="D615" s="22" t="s">
        <v>1851</v>
      </c>
      <c r="E615" s="22" t="s">
        <v>1429</v>
      </c>
      <c r="F615" s="22" t="s">
        <v>2719</v>
      </c>
      <c r="G615" s="165" t="s">
        <v>2629</v>
      </c>
      <c r="H615" s="169">
        <v>0</v>
      </c>
      <c r="I615" s="169">
        <v>0</v>
      </c>
      <c r="J615" s="169">
        <v>102596</v>
      </c>
      <c r="K615" s="167">
        <v>0</v>
      </c>
      <c r="L615" s="168">
        <v>0.91827736335653476</v>
      </c>
      <c r="M615" s="168">
        <v>1.1227430621826928</v>
      </c>
      <c r="N615" s="168">
        <v>0.98174012676035916</v>
      </c>
      <c r="O615" s="168">
        <v>0.99312159162533231</v>
      </c>
      <c r="P615" s="168">
        <v>0.98371225248023464</v>
      </c>
      <c r="Q615" s="168">
        <v>1.1955332133781003</v>
      </c>
      <c r="R615" s="22" t="s">
        <v>2664</v>
      </c>
      <c r="S615" s="22" t="s">
        <v>2671</v>
      </c>
      <c r="T615" s="22" t="s">
        <v>2669</v>
      </c>
      <c r="U615" s="22" t="s">
        <v>2669</v>
      </c>
      <c r="V615" s="22" t="s">
        <v>2669</v>
      </c>
      <c r="W615" s="22" t="s">
        <v>2669</v>
      </c>
      <c r="X615" s="22" t="s">
        <v>2669</v>
      </c>
      <c r="Y615" s="22" t="s">
        <v>2669</v>
      </c>
    </row>
    <row r="616" spans="2:25" x14ac:dyDescent="0.45">
      <c r="B616" s="22" t="s">
        <v>50</v>
      </c>
      <c r="C616" s="22" t="s">
        <v>1853</v>
      </c>
      <c r="D616" s="22" t="s">
        <v>1853</v>
      </c>
      <c r="E616" s="22" t="s">
        <v>1429</v>
      </c>
      <c r="F616" s="22" t="s">
        <v>2720</v>
      </c>
      <c r="G616" s="165" t="s">
        <v>2629</v>
      </c>
      <c r="H616" s="169">
        <v>0</v>
      </c>
      <c r="I616" s="169">
        <v>0</v>
      </c>
      <c r="J616" s="169">
        <v>23039</v>
      </c>
      <c r="K616" s="167">
        <v>0</v>
      </c>
      <c r="L616" s="168">
        <v>0.9280967631539967</v>
      </c>
      <c r="M616" s="168">
        <v>0.85715694353469829</v>
      </c>
      <c r="N616" s="168">
        <v>0.94310047546893783</v>
      </c>
      <c r="O616" s="168">
        <v>1.0417611170839756</v>
      </c>
      <c r="P616" s="168">
        <v>1.0097840132914897</v>
      </c>
      <c r="Q616" s="168">
        <v>1.0199421525346324</v>
      </c>
      <c r="R616" s="22" t="s">
        <v>2664</v>
      </c>
      <c r="S616" s="22" t="s">
        <v>2679</v>
      </c>
      <c r="T616" s="22" t="s">
        <v>2669</v>
      </c>
      <c r="U616" s="22" t="s">
        <v>2669</v>
      </c>
      <c r="V616" s="22" t="s">
        <v>2669</v>
      </c>
      <c r="W616" s="22" t="s">
        <v>2669</v>
      </c>
      <c r="X616" s="22" t="s">
        <v>2669</v>
      </c>
      <c r="Y616" s="22" t="s">
        <v>2669</v>
      </c>
    </row>
    <row r="617" spans="2:25" x14ac:dyDescent="0.45">
      <c r="B617" s="22" t="s">
        <v>50</v>
      </c>
      <c r="C617" s="22" t="s">
        <v>1855</v>
      </c>
      <c r="D617" s="22" t="s">
        <v>1855</v>
      </c>
      <c r="E617" s="22" t="s">
        <v>1429</v>
      </c>
      <c r="F617" s="22" t="s">
        <v>2721</v>
      </c>
      <c r="G617" s="165" t="s">
        <v>2629</v>
      </c>
      <c r="H617" s="169">
        <v>0</v>
      </c>
      <c r="I617" s="169">
        <v>0</v>
      </c>
      <c r="J617" s="169">
        <v>9928</v>
      </c>
      <c r="K617" s="167">
        <v>0</v>
      </c>
      <c r="L617" s="168">
        <v>1.1256367765297981</v>
      </c>
      <c r="M617" s="168">
        <v>0.96551494130202786</v>
      </c>
      <c r="N617" s="168">
        <v>1.0885449533362119</v>
      </c>
      <c r="O617" s="168">
        <v>1.1152831791158195</v>
      </c>
      <c r="P617" s="168">
        <v>1.0269249712690856</v>
      </c>
      <c r="Q617" s="168">
        <v>1.1219108675421363</v>
      </c>
      <c r="R617" s="22" t="s">
        <v>2664</v>
      </c>
      <c r="S617" s="22" t="s">
        <v>2665</v>
      </c>
      <c r="T617" s="22" t="s">
        <v>2669</v>
      </c>
      <c r="U617" s="22" t="s">
        <v>2669</v>
      </c>
      <c r="V617" s="22" t="s">
        <v>2669</v>
      </c>
      <c r="W617" s="22" t="s">
        <v>2669</v>
      </c>
      <c r="X617" s="22" t="s">
        <v>2669</v>
      </c>
      <c r="Y617" s="22" t="s">
        <v>2669</v>
      </c>
    </row>
    <row r="618" spans="2:25" x14ac:dyDescent="0.45">
      <c r="B618" s="22" t="s">
        <v>50</v>
      </c>
      <c r="C618" s="22" t="s">
        <v>2722</v>
      </c>
      <c r="D618" s="22" t="s">
        <v>1857</v>
      </c>
      <c r="E618" s="22" t="s">
        <v>1429</v>
      </c>
      <c r="F618" s="22" t="s">
        <v>2723</v>
      </c>
      <c r="G618" s="165" t="s">
        <v>2629</v>
      </c>
      <c r="H618" s="169">
        <v>0</v>
      </c>
      <c r="I618" s="169">
        <v>0</v>
      </c>
      <c r="J618" s="169">
        <v>2488</v>
      </c>
      <c r="K618" s="167">
        <v>0</v>
      </c>
      <c r="L618" s="168">
        <v>0.97204019222367843</v>
      </c>
      <c r="M618" s="168">
        <v>0.90092699884125149</v>
      </c>
      <c r="N618" s="168">
        <v>1.1462324393358876</v>
      </c>
      <c r="O618" s="168">
        <v>0.94232749742533473</v>
      </c>
      <c r="P618" s="168">
        <v>0.83586206896551729</v>
      </c>
      <c r="Q618" s="168">
        <v>1.1554054054054055</v>
      </c>
      <c r="R618" s="22" t="s">
        <v>2664</v>
      </c>
      <c r="S618" s="22" t="s">
        <v>2671</v>
      </c>
      <c r="T618" s="22" t="s">
        <v>2669</v>
      </c>
      <c r="U618" s="22" t="s">
        <v>2669</v>
      </c>
      <c r="V618" s="22" t="s">
        <v>2669</v>
      </c>
      <c r="W618" s="22" t="s">
        <v>2669</v>
      </c>
      <c r="X618" s="22" t="s">
        <v>2669</v>
      </c>
      <c r="Y618" s="22" t="s">
        <v>2669</v>
      </c>
    </row>
    <row r="619" spans="2:25" x14ac:dyDescent="0.45">
      <c r="B619" s="22" t="s">
        <v>50</v>
      </c>
      <c r="C619" s="22" t="s">
        <v>1859</v>
      </c>
      <c r="D619" s="22" t="s">
        <v>1859</v>
      </c>
      <c r="E619" s="22" t="s">
        <v>1429</v>
      </c>
      <c r="F619" s="22" t="s">
        <v>2724</v>
      </c>
      <c r="G619" s="165" t="s">
        <v>2629</v>
      </c>
      <c r="H619" s="169">
        <v>0</v>
      </c>
      <c r="I619" s="169">
        <v>0</v>
      </c>
      <c r="J619" s="169">
        <v>9291</v>
      </c>
      <c r="K619" s="167">
        <v>0</v>
      </c>
      <c r="L619" s="168">
        <v>0.94686728576466439</v>
      </c>
      <c r="M619" s="168">
        <v>0.90740142210730457</v>
      </c>
      <c r="N619" s="168">
        <v>1.0670035865666776</v>
      </c>
      <c r="O619" s="168">
        <v>0.95228070175438595</v>
      </c>
      <c r="P619" s="168">
        <v>0.94565648552161841</v>
      </c>
      <c r="Q619" s="168">
        <v>1.0765490064559402</v>
      </c>
      <c r="R619" s="22" t="s">
        <v>2664</v>
      </c>
      <c r="S619" s="22" t="s">
        <v>2671</v>
      </c>
      <c r="T619" s="22" t="s">
        <v>2669</v>
      </c>
      <c r="U619" s="22" t="s">
        <v>2669</v>
      </c>
      <c r="V619" s="22" t="s">
        <v>2669</v>
      </c>
      <c r="W619" s="22" t="s">
        <v>2669</v>
      </c>
      <c r="X619" s="22" t="s">
        <v>2669</v>
      </c>
      <c r="Y619" s="22" t="s">
        <v>2669</v>
      </c>
    </row>
    <row r="620" spans="2:25" x14ac:dyDescent="0.45">
      <c r="B620" s="22" t="s">
        <v>50</v>
      </c>
      <c r="C620" s="22" t="s">
        <v>1397</v>
      </c>
      <c r="D620" s="22" t="s">
        <v>1398</v>
      </c>
      <c r="E620" s="22" t="s">
        <v>1429</v>
      </c>
      <c r="F620" s="22" t="s">
        <v>1399</v>
      </c>
      <c r="G620" s="165" t="s">
        <v>2629</v>
      </c>
      <c r="H620" s="169">
        <v>33791</v>
      </c>
      <c r="I620" s="169">
        <v>27462</v>
      </c>
      <c r="J620" s="169">
        <v>31462</v>
      </c>
      <c r="K620" s="167">
        <v>3379.1000000000004</v>
      </c>
      <c r="L620" s="168">
        <v>0</v>
      </c>
      <c r="M620" s="168">
        <v>0.73930817610062893</v>
      </c>
      <c r="N620" s="168">
        <v>0.87812240120737983</v>
      </c>
      <c r="O620" s="168">
        <v>0.89354197575791505</v>
      </c>
      <c r="P620" s="168">
        <v>0.71976941518735016</v>
      </c>
      <c r="Q620" s="168">
        <v>0.8234432234432234</v>
      </c>
      <c r="R620" s="22" t="s">
        <v>2664</v>
      </c>
      <c r="S620" s="22" t="s">
        <v>2672</v>
      </c>
      <c r="T620" s="22" t="s">
        <v>2669</v>
      </c>
      <c r="U620" s="22" t="s">
        <v>2669</v>
      </c>
      <c r="V620" s="22" t="s">
        <v>2669</v>
      </c>
      <c r="W620" s="22" t="s">
        <v>2669</v>
      </c>
      <c r="X620" s="22" t="s">
        <v>2669</v>
      </c>
      <c r="Y620" s="22" t="s">
        <v>2669</v>
      </c>
    </row>
    <row r="621" spans="2:25" x14ac:dyDescent="0.45">
      <c r="B621" s="22" t="s">
        <v>50</v>
      </c>
      <c r="C621" s="22" t="s">
        <v>1861</v>
      </c>
      <c r="D621" s="22" t="s">
        <v>1862</v>
      </c>
      <c r="E621" s="22" t="s">
        <v>1429</v>
      </c>
      <c r="F621" s="22" t="s">
        <v>1863</v>
      </c>
      <c r="G621" s="165" t="s">
        <v>2620</v>
      </c>
      <c r="H621" s="169">
        <v>217</v>
      </c>
      <c r="I621" s="169">
        <v>0</v>
      </c>
      <c r="J621" s="169">
        <v>0</v>
      </c>
      <c r="K621" s="167">
        <v>21.700000000000003</v>
      </c>
      <c r="L621" s="168">
        <v>0</v>
      </c>
      <c r="M621" s="168">
        <v>0</v>
      </c>
      <c r="N621" s="168">
        <v>0</v>
      </c>
      <c r="O621" s="168">
        <v>0</v>
      </c>
      <c r="P621" s="168">
        <v>0</v>
      </c>
      <c r="Q621" s="168">
        <v>0</v>
      </c>
      <c r="R621" s="22" t="s">
        <v>2664</v>
      </c>
      <c r="S621" s="22" t="s">
        <v>2672</v>
      </c>
      <c r="T621" s="22" t="s">
        <v>2678</v>
      </c>
      <c r="U621" s="22" t="s">
        <v>2678</v>
      </c>
      <c r="V621" s="22" t="s">
        <v>2678</v>
      </c>
      <c r="W621" s="22" t="s">
        <v>2678</v>
      </c>
      <c r="X621" s="22" t="s">
        <v>2678</v>
      </c>
      <c r="Y621" s="22" t="s">
        <v>2678</v>
      </c>
    </row>
    <row r="622" spans="2:25" x14ac:dyDescent="0.45">
      <c r="B622" s="22" t="s">
        <v>50</v>
      </c>
      <c r="C622" s="22" t="s">
        <v>1865</v>
      </c>
      <c r="D622" s="22" t="s">
        <v>1866</v>
      </c>
      <c r="E622" s="22" t="s">
        <v>1429</v>
      </c>
      <c r="F622" s="22" t="s">
        <v>1867</v>
      </c>
      <c r="G622" s="165" t="s">
        <v>2620</v>
      </c>
      <c r="H622" s="169">
        <v>38</v>
      </c>
      <c r="I622" s="169">
        <v>0</v>
      </c>
      <c r="J622" s="169">
        <v>0</v>
      </c>
      <c r="K622" s="167">
        <v>3.8000000000000003</v>
      </c>
      <c r="L622" s="168">
        <v>0</v>
      </c>
      <c r="M622" s="168">
        <v>0</v>
      </c>
      <c r="N622" s="168">
        <v>0</v>
      </c>
      <c r="O622" s="168">
        <v>0</v>
      </c>
      <c r="P622" s="168">
        <v>0</v>
      </c>
      <c r="Q622" s="168">
        <v>0</v>
      </c>
      <c r="R622" s="22" t="s">
        <v>2664</v>
      </c>
      <c r="S622" s="22" t="s">
        <v>2672</v>
      </c>
      <c r="T622" s="22" t="s">
        <v>2678</v>
      </c>
      <c r="U622" s="22" t="s">
        <v>2678</v>
      </c>
      <c r="V622" s="22" t="s">
        <v>2678</v>
      </c>
      <c r="W622" s="22" t="s">
        <v>2678</v>
      </c>
      <c r="X622" s="22" t="s">
        <v>2678</v>
      </c>
      <c r="Y622" s="22" t="s">
        <v>2678</v>
      </c>
    </row>
    <row r="623" spans="2:25" x14ac:dyDescent="0.45">
      <c r="B623" s="22" t="s">
        <v>50</v>
      </c>
      <c r="C623" s="22" t="s">
        <v>1869</v>
      </c>
      <c r="D623" s="22" t="s">
        <v>1869</v>
      </c>
      <c r="E623" s="22" t="s">
        <v>1429</v>
      </c>
      <c r="F623" s="22" t="s">
        <v>2725</v>
      </c>
      <c r="G623" s="165" t="s">
        <v>2629</v>
      </c>
      <c r="H623" s="169">
        <v>1493</v>
      </c>
      <c r="I623" s="169">
        <v>1560</v>
      </c>
      <c r="J623" s="169">
        <v>2680</v>
      </c>
      <c r="K623" s="167">
        <v>149.30000000000001</v>
      </c>
      <c r="L623" s="168">
        <v>1.1248131539611359</v>
      </c>
      <c r="M623" s="168">
        <v>1.0606703436571914</v>
      </c>
      <c r="N623" s="168">
        <v>1.02</v>
      </c>
      <c r="O623" s="168">
        <v>1.008</v>
      </c>
      <c r="P623" s="168">
        <v>0.96799999999999997</v>
      </c>
      <c r="Q623" s="168">
        <v>1.0406504065040652</v>
      </c>
      <c r="R623" s="22" t="s">
        <v>2664</v>
      </c>
      <c r="S623" s="22" t="s">
        <v>2671</v>
      </c>
      <c r="T623" s="22" t="s">
        <v>2666</v>
      </c>
      <c r="U623" s="22" t="s">
        <v>2666</v>
      </c>
      <c r="V623" s="22" t="s">
        <v>2666</v>
      </c>
      <c r="W623" s="22" t="s">
        <v>2666</v>
      </c>
      <c r="X623" s="22" t="s">
        <v>2666</v>
      </c>
      <c r="Y623" s="22" t="s">
        <v>2666</v>
      </c>
    </row>
    <row r="624" spans="2:25" x14ac:dyDescent="0.45">
      <c r="B624" s="22" t="s">
        <v>50</v>
      </c>
      <c r="C624" s="22" t="s">
        <v>1873</v>
      </c>
      <c r="D624" s="22" t="s">
        <v>1873</v>
      </c>
      <c r="E624" s="22" t="s">
        <v>1429</v>
      </c>
      <c r="F624" s="22" t="s">
        <v>2726</v>
      </c>
      <c r="G624" s="165" t="s">
        <v>2629</v>
      </c>
      <c r="H624" s="169">
        <v>388</v>
      </c>
      <c r="I624" s="169">
        <v>445</v>
      </c>
      <c r="J624" s="169">
        <v>538</v>
      </c>
      <c r="K624" s="167">
        <v>38.800000000000004</v>
      </c>
      <c r="L624" s="168">
        <v>1.2815126050420167</v>
      </c>
      <c r="M624" s="168">
        <v>1.066350710900474</v>
      </c>
      <c r="N624" s="168">
        <v>1.0666666666666667</v>
      </c>
      <c r="O624" s="168">
        <v>1.0222222222222221</v>
      </c>
      <c r="P624" s="168">
        <v>1.0888888888888888</v>
      </c>
      <c r="Q624" s="168">
        <v>1.0666666666666667</v>
      </c>
      <c r="R624" s="22" t="s">
        <v>2664</v>
      </c>
      <c r="S624" s="22" t="s">
        <v>2671</v>
      </c>
      <c r="T624" s="22" t="s">
        <v>2666</v>
      </c>
      <c r="U624" s="22" t="s">
        <v>2666</v>
      </c>
      <c r="V624" s="22" t="s">
        <v>2666</v>
      </c>
      <c r="W624" s="22" t="s">
        <v>2666</v>
      </c>
      <c r="X624" s="22" t="s">
        <v>2666</v>
      </c>
      <c r="Y624" s="22" t="s">
        <v>2666</v>
      </c>
    </row>
    <row r="625" spans="2:25" x14ac:dyDescent="0.45">
      <c r="B625" s="22" t="s">
        <v>50</v>
      </c>
      <c r="C625" s="22" t="s">
        <v>1876</v>
      </c>
      <c r="D625" s="22" t="s">
        <v>1876</v>
      </c>
      <c r="E625" s="22" t="s">
        <v>1429</v>
      </c>
      <c r="F625" s="22" t="s">
        <v>2727</v>
      </c>
      <c r="G625" s="165" t="s">
        <v>2629</v>
      </c>
      <c r="H625" s="169">
        <v>256</v>
      </c>
      <c r="I625" s="169">
        <v>327</v>
      </c>
      <c r="J625" s="169">
        <v>374</v>
      </c>
      <c r="K625" s="167">
        <v>25.6</v>
      </c>
      <c r="L625" s="168">
        <v>0.93711467324291009</v>
      </c>
      <c r="M625" s="168">
        <v>0.86257309941520466</v>
      </c>
      <c r="N625" s="168">
        <v>1.1993769470404985</v>
      </c>
      <c r="O625" s="168">
        <v>0.80645161290322576</v>
      </c>
      <c r="P625" s="168">
        <v>0.95761381475667184</v>
      </c>
      <c r="Q625" s="168">
        <v>0.77943615257048093</v>
      </c>
      <c r="R625" s="22" t="s">
        <v>2664</v>
      </c>
      <c r="S625" s="22" t="s">
        <v>2671</v>
      </c>
      <c r="T625" s="22" t="s">
        <v>2669</v>
      </c>
      <c r="U625" s="22" t="s">
        <v>2669</v>
      </c>
      <c r="V625" s="22" t="s">
        <v>2669</v>
      </c>
      <c r="W625" s="22" t="s">
        <v>2669</v>
      </c>
      <c r="X625" s="22" t="s">
        <v>2669</v>
      </c>
      <c r="Y625" s="22" t="s">
        <v>2669</v>
      </c>
    </row>
    <row r="626" spans="2:25" x14ac:dyDescent="0.45">
      <c r="B626" s="22" t="s">
        <v>50</v>
      </c>
      <c r="C626" s="22" t="s">
        <v>1879</v>
      </c>
      <c r="D626" s="22" t="s">
        <v>1879</v>
      </c>
      <c r="E626" s="22" t="s">
        <v>1429</v>
      </c>
      <c r="F626" s="22" t="s">
        <v>2728</v>
      </c>
      <c r="G626" s="165" t="s">
        <v>2633</v>
      </c>
      <c r="H626" s="169">
        <v>92</v>
      </c>
      <c r="I626" s="169">
        <v>111</v>
      </c>
      <c r="J626" s="169">
        <v>104</v>
      </c>
      <c r="K626" s="167">
        <v>9.2000000000000011</v>
      </c>
      <c r="L626" s="168">
        <v>1.1944444444444444</v>
      </c>
      <c r="M626" s="168">
        <v>1.1764705882352942</v>
      </c>
      <c r="N626" s="168">
        <v>1.0632183908045978</v>
      </c>
      <c r="O626" s="168">
        <v>0.72351421188630483</v>
      </c>
      <c r="P626" s="168">
        <v>0.73239436619718312</v>
      </c>
      <c r="Q626" s="168">
        <v>1.0835913312693499</v>
      </c>
      <c r="R626" s="22" t="s">
        <v>2664</v>
      </c>
      <c r="S626" s="22" t="s">
        <v>2671</v>
      </c>
      <c r="T626" s="22" t="s">
        <v>2669</v>
      </c>
      <c r="U626" s="22" t="s">
        <v>2669</v>
      </c>
      <c r="V626" s="22" t="s">
        <v>2669</v>
      </c>
      <c r="W626" s="22" t="s">
        <v>2669</v>
      </c>
      <c r="X626" s="22" t="s">
        <v>2669</v>
      </c>
      <c r="Y626" s="22" t="s">
        <v>2669</v>
      </c>
    </row>
    <row r="627" spans="2:25" x14ac:dyDescent="0.45">
      <c r="B627" s="22" t="s">
        <v>50</v>
      </c>
      <c r="C627" s="22" t="s">
        <v>1882</v>
      </c>
      <c r="D627" s="22" t="s">
        <v>1883</v>
      </c>
      <c r="E627" s="22" t="s">
        <v>1429</v>
      </c>
      <c r="F627" s="22" t="s">
        <v>1884</v>
      </c>
      <c r="G627" s="165" t="s">
        <v>2629</v>
      </c>
      <c r="H627" s="169">
        <v>459</v>
      </c>
      <c r="I627" s="169">
        <v>1150</v>
      </c>
      <c r="J627" s="169">
        <v>1483</v>
      </c>
      <c r="K627" s="167">
        <v>45.900000000000006</v>
      </c>
      <c r="L627" s="168">
        <v>0.6728395061728395</v>
      </c>
      <c r="M627" s="168">
        <v>0.76407506702412875</v>
      </c>
      <c r="N627" s="168">
        <v>1.192488262910798</v>
      </c>
      <c r="O627" s="168">
        <v>1.1865793780687397</v>
      </c>
      <c r="P627" s="168">
        <v>1.2858141160027954</v>
      </c>
      <c r="Q627" s="168">
        <v>1.7695167286245352</v>
      </c>
      <c r="R627" s="22" t="s">
        <v>2664</v>
      </c>
      <c r="S627" s="22" t="s">
        <v>2671</v>
      </c>
      <c r="T627" s="22" t="s">
        <v>2669</v>
      </c>
      <c r="U627" s="22" t="s">
        <v>2669</v>
      </c>
      <c r="V627" s="22" t="s">
        <v>2669</v>
      </c>
      <c r="W627" s="22" t="s">
        <v>2669</v>
      </c>
      <c r="X627" s="22" t="s">
        <v>2669</v>
      </c>
      <c r="Y627" s="22" t="s">
        <v>2669</v>
      </c>
    </row>
    <row r="628" spans="2:25" x14ac:dyDescent="0.45">
      <c r="B628" s="22" t="s">
        <v>50</v>
      </c>
      <c r="C628" s="22" t="s">
        <v>1886</v>
      </c>
      <c r="D628" s="22" t="s">
        <v>1886</v>
      </c>
      <c r="E628" s="22" t="s">
        <v>1429</v>
      </c>
      <c r="F628" s="22" t="s">
        <v>2729</v>
      </c>
      <c r="G628" s="165" t="s">
        <v>2629</v>
      </c>
      <c r="H628" s="169">
        <v>4456</v>
      </c>
      <c r="I628" s="169">
        <v>13296</v>
      </c>
      <c r="J628" s="169">
        <v>23079</v>
      </c>
      <c r="K628" s="167">
        <v>445.6</v>
      </c>
      <c r="L628" s="168">
        <v>0.82297527149025251</v>
      </c>
      <c r="M628" s="168">
        <v>0.83667798703303486</v>
      </c>
      <c r="N628" s="168">
        <v>0.81899999999999995</v>
      </c>
      <c r="O628" s="168">
        <v>1.0415000000000001</v>
      </c>
      <c r="P628" s="168">
        <v>1.0505505505505506</v>
      </c>
      <c r="Q628" s="168">
        <v>1.0238699847638395</v>
      </c>
      <c r="R628" s="22" t="s">
        <v>2664</v>
      </c>
      <c r="S628" s="22" t="s">
        <v>2671</v>
      </c>
      <c r="T628" s="22" t="s">
        <v>2666</v>
      </c>
      <c r="U628" s="22" t="s">
        <v>2666</v>
      </c>
      <c r="V628" s="22" t="s">
        <v>2666</v>
      </c>
      <c r="W628" s="22" t="s">
        <v>2666</v>
      </c>
      <c r="X628" s="22" t="s">
        <v>2666</v>
      </c>
      <c r="Y628" s="22" t="s">
        <v>2666</v>
      </c>
    </row>
    <row r="629" spans="2:25" x14ac:dyDescent="0.45">
      <c r="B629" s="22" t="s">
        <v>32</v>
      </c>
      <c r="C629" s="22" t="s">
        <v>1890</v>
      </c>
      <c r="D629" s="22" t="s">
        <v>1890</v>
      </c>
      <c r="E629" s="22" t="s">
        <v>1429</v>
      </c>
      <c r="F629" s="22" t="s">
        <v>1891</v>
      </c>
      <c r="G629" s="165" t="s">
        <v>2620</v>
      </c>
      <c r="H629" s="169">
        <v>28190</v>
      </c>
      <c r="I629" s="169">
        <v>20940</v>
      </c>
      <c r="J629" s="169">
        <v>3270</v>
      </c>
      <c r="K629" s="167">
        <v>2819</v>
      </c>
      <c r="L629" s="168">
        <v>1.2450980392156863</v>
      </c>
      <c r="M629" s="168">
        <v>0.93600000000000005</v>
      </c>
      <c r="N629" s="168">
        <v>0.87586206896551722</v>
      </c>
      <c r="O629" s="168">
        <v>0.97315436241610742</v>
      </c>
      <c r="P629" s="168">
        <v>-0.61290322580645162</v>
      </c>
      <c r="Q629" s="168">
        <v>1.0208333333333333</v>
      </c>
      <c r="R629" s="22" t="s">
        <v>2667</v>
      </c>
      <c r="S629" s="22" t="s">
        <v>2668</v>
      </c>
      <c r="T629" s="22" t="s">
        <v>2669</v>
      </c>
      <c r="U629" s="22" t="s">
        <v>2669</v>
      </c>
      <c r="V629" s="22" t="s">
        <v>2669</v>
      </c>
      <c r="W629" s="22" t="s">
        <v>2669</v>
      </c>
      <c r="X629" s="22" t="s">
        <v>2669</v>
      </c>
      <c r="Y629" s="22" t="s">
        <v>2669</v>
      </c>
    </row>
    <row r="630" spans="2:25" x14ac:dyDescent="0.45">
      <c r="B630" s="22" t="s">
        <v>32</v>
      </c>
      <c r="C630" s="22" t="s">
        <v>1893</v>
      </c>
      <c r="D630" s="22" t="s">
        <v>1893</v>
      </c>
      <c r="E630" s="22" t="s">
        <v>1429</v>
      </c>
      <c r="F630" s="22" t="s">
        <v>1894</v>
      </c>
      <c r="G630" s="165" t="s">
        <v>2620</v>
      </c>
      <c r="H630" s="169">
        <v>139700</v>
      </c>
      <c r="I630" s="169">
        <v>137310</v>
      </c>
      <c r="J630" s="169">
        <v>96970</v>
      </c>
      <c r="K630" s="167">
        <v>13970</v>
      </c>
      <c r="L630" s="168">
        <v>0.82199237887860643</v>
      </c>
      <c r="M630" s="168">
        <v>0.94732881866064711</v>
      </c>
      <c r="N630" s="168">
        <v>0.57333333333333336</v>
      </c>
      <c r="O630" s="168">
        <v>1.1738382099827882</v>
      </c>
      <c r="P630" s="168">
        <v>1.0379426644182124</v>
      </c>
      <c r="Q630" s="168">
        <v>1.3603322949117342</v>
      </c>
      <c r="R630" s="22" t="s">
        <v>2667</v>
      </c>
      <c r="S630" s="22" t="s">
        <v>2668</v>
      </c>
      <c r="T630" s="22" t="s">
        <v>2669</v>
      </c>
      <c r="U630" s="22" t="s">
        <v>2669</v>
      </c>
      <c r="V630" s="22" t="s">
        <v>2669</v>
      </c>
      <c r="W630" s="22" t="s">
        <v>2669</v>
      </c>
      <c r="X630" s="22" t="s">
        <v>2669</v>
      </c>
      <c r="Y630" s="22" t="s">
        <v>2669</v>
      </c>
    </row>
    <row r="631" spans="2:25" x14ac:dyDescent="0.45">
      <c r="B631" s="22" t="s">
        <v>32</v>
      </c>
      <c r="C631" s="22" t="s">
        <v>1896</v>
      </c>
      <c r="D631" s="22" t="s">
        <v>1896</v>
      </c>
      <c r="E631" s="22" t="s">
        <v>1429</v>
      </c>
      <c r="F631" s="22" t="s">
        <v>1897</v>
      </c>
      <c r="G631" s="165" t="s">
        <v>2620</v>
      </c>
      <c r="H631" s="169">
        <v>7730</v>
      </c>
      <c r="I631" s="169">
        <v>13460</v>
      </c>
      <c r="J631" s="169">
        <v>-4680</v>
      </c>
      <c r="K631" s="167">
        <v>773</v>
      </c>
      <c r="L631" s="168">
        <v>0.76190476190476186</v>
      </c>
      <c r="M631" s="168">
        <v>1.5</v>
      </c>
      <c r="N631" s="168">
        <v>0.93333333333333335</v>
      </c>
      <c r="O631" s="168">
        <v>1.1967213114754098</v>
      </c>
      <c r="P631" s="168">
        <v>-1.875</v>
      </c>
      <c r="Q631" s="168">
        <v>1.6271186440677967</v>
      </c>
      <c r="R631" s="22" t="s">
        <v>2667</v>
      </c>
      <c r="S631" s="22" t="s">
        <v>2668</v>
      </c>
      <c r="T631" s="22" t="s">
        <v>2669</v>
      </c>
      <c r="U631" s="22" t="s">
        <v>2669</v>
      </c>
      <c r="V631" s="22" t="s">
        <v>2669</v>
      </c>
      <c r="W631" s="22" t="s">
        <v>2669</v>
      </c>
      <c r="X631" s="22" t="s">
        <v>2669</v>
      </c>
      <c r="Y631" s="22" t="s">
        <v>2669</v>
      </c>
    </row>
    <row r="632" spans="2:25" x14ac:dyDescent="0.45">
      <c r="B632" s="22" t="s">
        <v>32</v>
      </c>
      <c r="C632" s="22" t="s">
        <v>1899</v>
      </c>
      <c r="D632" s="22" t="s">
        <v>1899</v>
      </c>
      <c r="E632" s="22" t="s">
        <v>1429</v>
      </c>
      <c r="F632" s="22" t="s">
        <v>1900</v>
      </c>
      <c r="G632" s="165" t="s">
        <v>2620</v>
      </c>
      <c r="H632" s="169">
        <v>34120</v>
      </c>
      <c r="I632" s="169">
        <v>33380</v>
      </c>
      <c r="J632" s="169">
        <v>14970</v>
      </c>
      <c r="K632" s="167">
        <v>3412</v>
      </c>
      <c r="L632" s="168">
        <v>0.33163265306122447</v>
      </c>
      <c r="M632" s="168">
        <v>0.65306122448979587</v>
      </c>
      <c r="N632" s="168">
        <v>0.22183098591549297</v>
      </c>
      <c r="O632" s="168">
        <v>0.93125000000000002</v>
      </c>
      <c r="P632" s="168">
        <v>-0.89189189189189189</v>
      </c>
      <c r="Q632" s="168">
        <v>1.5441176470588236</v>
      </c>
      <c r="R632" s="22" t="s">
        <v>2667</v>
      </c>
      <c r="S632" s="22" t="s">
        <v>2670</v>
      </c>
      <c r="T632" s="22" t="s">
        <v>2666</v>
      </c>
      <c r="U632" s="22" t="s">
        <v>2669</v>
      </c>
      <c r="V632" s="22" t="s">
        <v>2669</v>
      </c>
      <c r="W632" s="22" t="s">
        <v>2669</v>
      </c>
      <c r="X632" s="22" t="s">
        <v>2669</v>
      </c>
      <c r="Y632" s="22" t="s">
        <v>2669</v>
      </c>
    </row>
    <row r="633" spans="2:25" x14ac:dyDescent="0.45">
      <c r="B633" s="22" t="s">
        <v>32</v>
      </c>
      <c r="C633" s="22" t="s">
        <v>1902</v>
      </c>
      <c r="D633" s="22" t="s">
        <v>1902</v>
      </c>
      <c r="E633" s="22" t="s">
        <v>1429</v>
      </c>
      <c r="F633" s="22" t="s">
        <v>1903</v>
      </c>
      <c r="G633" s="165" t="s">
        <v>2620</v>
      </c>
      <c r="H633" s="169">
        <v>88340</v>
      </c>
      <c r="I633" s="169">
        <v>67370</v>
      </c>
      <c r="J633" s="169">
        <v>51060</v>
      </c>
      <c r="K633" s="167">
        <v>8834</v>
      </c>
      <c r="L633" s="168">
        <v>0.58074534161490687</v>
      </c>
      <c r="M633" s="168">
        <v>0.65642994241842612</v>
      </c>
      <c r="N633" s="168">
        <v>0.4049586776859504</v>
      </c>
      <c r="O633" s="168">
        <v>0.72419354838709682</v>
      </c>
      <c r="P633" s="168">
        <v>0.57674418604651168</v>
      </c>
      <c r="Q633" s="168">
        <v>0.6510851419031719</v>
      </c>
      <c r="R633" s="22" t="s">
        <v>2667</v>
      </c>
      <c r="S633" s="22" t="s">
        <v>2670</v>
      </c>
      <c r="T633" s="22" t="s">
        <v>2666</v>
      </c>
      <c r="U633" s="22" t="s">
        <v>2669</v>
      </c>
      <c r="V633" s="22" t="s">
        <v>2669</v>
      </c>
      <c r="W633" s="22" t="s">
        <v>2669</v>
      </c>
      <c r="X633" s="22" t="s">
        <v>2669</v>
      </c>
      <c r="Y633" s="22" t="s">
        <v>2669</v>
      </c>
    </row>
    <row r="634" spans="2:25" x14ac:dyDescent="0.45">
      <c r="B634" s="22" t="s">
        <v>50</v>
      </c>
      <c r="C634" s="22" t="s">
        <v>1905</v>
      </c>
      <c r="D634" s="22" t="s">
        <v>1905</v>
      </c>
      <c r="E634" s="22" t="s">
        <v>1429</v>
      </c>
      <c r="F634" s="22" t="s">
        <v>1906</v>
      </c>
      <c r="G634" s="165" t="s">
        <v>2620</v>
      </c>
      <c r="H634" s="169">
        <v>55261</v>
      </c>
      <c r="I634" s="169">
        <v>40521</v>
      </c>
      <c r="J634" s="169">
        <v>12685</v>
      </c>
      <c r="K634" s="167">
        <v>5526.1</v>
      </c>
      <c r="L634" s="168">
        <v>0.54634146341463419</v>
      </c>
      <c r="M634" s="168">
        <v>0.77065066912782654</v>
      </c>
      <c r="N634" s="168">
        <v>0.95601054125278739</v>
      </c>
      <c r="O634" s="168">
        <v>1.2624895572263994</v>
      </c>
      <c r="P634" s="168">
        <v>0.91487091956475353</v>
      </c>
      <c r="Q634" s="168">
        <v>1.0150218672751474</v>
      </c>
      <c r="R634" s="22" t="s">
        <v>2664</v>
      </c>
      <c r="S634" s="22" t="s">
        <v>2679</v>
      </c>
      <c r="T634" s="22" t="s">
        <v>2669</v>
      </c>
      <c r="U634" s="22" t="s">
        <v>2669</v>
      </c>
      <c r="V634" s="22" t="s">
        <v>2669</v>
      </c>
      <c r="W634" s="22" t="s">
        <v>2669</v>
      </c>
      <c r="X634" s="22" t="s">
        <v>2669</v>
      </c>
      <c r="Y634" s="22" t="s">
        <v>2669</v>
      </c>
    </row>
    <row r="635" spans="2:25" x14ac:dyDescent="0.45">
      <c r="B635" s="22" t="s">
        <v>32</v>
      </c>
      <c r="C635" s="22" t="s">
        <v>1907</v>
      </c>
      <c r="D635" s="22" t="s">
        <v>1907</v>
      </c>
      <c r="E635" s="22" t="s">
        <v>1429</v>
      </c>
      <c r="F635" s="22" t="s">
        <v>1908</v>
      </c>
      <c r="G635" s="165" t="s">
        <v>2633</v>
      </c>
      <c r="H635" s="169">
        <v>331250</v>
      </c>
      <c r="I635" s="169">
        <v>281350</v>
      </c>
      <c r="J635" s="169">
        <v>289170</v>
      </c>
      <c r="K635" s="167">
        <v>33125</v>
      </c>
      <c r="L635" s="168">
        <v>1.3452991452991454</v>
      </c>
      <c r="M635" s="168">
        <v>1.0343511450381679</v>
      </c>
      <c r="N635" s="168">
        <v>0.88833333333333331</v>
      </c>
      <c r="O635" s="168">
        <v>1.01</v>
      </c>
      <c r="P635" s="168">
        <v>0.94833333333333336</v>
      </c>
      <c r="Q635" s="168">
        <v>0.96121416526138281</v>
      </c>
      <c r="R635" s="22" t="s">
        <v>2667</v>
      </c>
      <c r="S635" s="22" t="s">
        <v>2668</v>
      </c>
      <c r="T635" s="22" t="s">
        <v>2666</v>
      </c>
      <c r="U635" s="22" t="s">
        <v>2666</v>
      </c>
      <c r="V635" s="22" t="s">
        <v>2666</v>
      </c>
      <c r="W635" s="22" t="s">
        <v>2666</v>
      </c>
      <c r="X635" s="22" t="s">
        <v>2666</v>
      </c>
      <c r="Y635" s="22" t="s">
        <v>2669</v>
      </c>
    </row>
    <row r="636" spans="2:25" x14ac:dyDescent="0.45">
      <c r="B636" s="22" t="s">
        <v>50</v>
      </c>
      <c r="C636" s="22" t="s">
        <v>1910</v>
      </c>
      <c r="D636" s="22" t="s">
        <v>1911</v>
      </c>
      <c r="E636" s="22" t="s">
        <v>1429</v>
      </c>
      <c r="F636" s="22" t="s">
        <v>1912</v>
      </c>
      <c r="G636" s="165" t="s">
        <v>2629</v>
      </c>
      <c r="H636" s="169">
        <v>10154</v>
      </c>
      <c r="I636" s="169">
        <v>24531</v>
      </c>
      <c r="J636" s="169">
        <v>28045</v>
      </c>
      <c r="K636" s="167">
        <v>1015.4000000000001</v>
      </c>
      <c r="L636" s="168">
        <v>0.66899892357373525</v>
      </c>
      <c r="M636" s="168">
        <v>0</v>
      </c>
      <c r="N636" s="168">
        <v>0.83798882681564246</v>
      </c>
      <c r="O636" s="168">
        <v>1.0608171888344498</v>
      </c>
      <c r="P636" s="168">
        <v>0.80346952750513578</v>
      </c>
      <c r="Q636" s="168">
        <v>0.91411809963454516</v>
      </c>
      <c r="R636" s="22" t="s">
        <v>2664</v>
      </c>
      <c r="S636" s="22" t="s">
        <v>2671</v>
      </c>
      <c r="T636" s="22" t="s">
        <v>2669</v>
      </c>
      <c r="U636" s="22" t="s">
        <v>2669</v>
      </c>
      <c r="V636" s="22" t="s">
        <v>2669</v>
      </c>
      <c r="W636" s="22" t="s">
        <v>2669</v>
      </c>
      <c r="X636" s="22" t="s">
        <v>2669</v>
      </c>
      <c r="Y636" s="22" t="s">
        <v>2669</v>
      </c>
    </row>
    <row r="637" spans="2:25" x14ac:dyDescent="0.45">
      <c r="B637" s="22" t="s">
        <v>50</v>
      </c>
      <c r="C637" s="22" t="s">
        <v>1914</v>
      </c>
      <c r="D637" s="22" t="s">
        <v>1915</v>
      </c>
      <c r="E637" s="22" t="s">
        <v>1429</v>
      </c>
      <c r="F637" s="22" t="s">
        <v>1916</v>
      </c>
      <c r="G637" s="165" t="s">
        <v>2620</v>
      </c>
      <c r="H637" s="169">
        <v>12871</v>
      </c>
      <c r="I637" s="169">
        <v>21197</v>
      </c>
      <c r="J637" s="169">
        <v>13146</v>
      </c>
      <c r="K637" s="167">
        <v>1287.1000000000001</v>
      </c>
      <c r="L637" s="168">
        <v>0.87925793124951279</v>
      </c>
      <c r="M637" s="168">
        <v>0.98089639970609843</v>
      </c>
      <c r="N637" s="168">
        <v>0.87325806123486927</v>
      </c>
      <c r="O637" s="168">
        <v>1.0889274691358024</v>
      </c>
      <c r="P637" s="168">
        <v>0.57651103692261696</v>
      </c>
      <c r="Q637" s="168">
        <v>1.0355044965431199</v>
      </c>
      <c r="R637" s="22" t="s">
        <v>2664</v>
      </c>
      <c r="S637" s="22" t="s">
        <v>2671</v>
      </c>
      <c r="T637" s="22" t="s">
        <v>2669</v>
      </c>
      <c r="U637" s="22" t="s">
        <v>2669</v>
      </c>
      <c r="V637" s="22" t="s">
        <v>2669</v>
      </c>
      <c r="W637" s="22" t="s">
        <v>2669</v>
      </c>
      <c r="X637" s="22" t="s">
        <v>2669</v>
      </c>
      <c r="Y637" s="22" t="s">
        <v>2669</v>
      </c>
    </row>
    <row r="638" spans="2:25" x14ac:dyDescent="0.45">
      <c r="B638" s="22" t="s">
        <v>50</v>
      </c>
      <c r="C638" s="22" t="s">
        <v>1917</v>
      </c>
      <c r="D638" s="22" t="s">
        <v>1918</v>
      </c>
      <c r="E638" s="22" t="s">
        <v>1429</v>
      </c>
      <c r="F638" s="22" t="s">
        <v>1919</v>
      </c>
      <c r="G638" s="165" t="s">
        <v>2629</v>
      </c>
      <c r="H638" s="169">
        <v>523</v>
      </c>
      <c r="I638" s="169">
        <v>479</v>
      </c>
      <c r="J638" s="169">
        <v>626</v>
      </c>
      <c r="K638" s="167">
        <v>52.300000000000004</v>
      </c>
      <c r="L638" s="168">
        <v>0.9606986899563319</v>
      </c>
      <c r="M638" s="168">
        <v>1.1428571428571428</v>
      </c>
      <c r="N638" s="168">
        <v>0.75555555555555554</v>
      </c>
      <c r="O638" s="168">
        <v>0.93023255813953498</v>
      </c>
      <c r="P638" s="168">
        <v>-3.8461538461538463</v>
      </c>
      <c r="Q638" s="168">
        <v>1.0913140311804008</v>
      </c>
      <c r="R638" s="22" t="s">
        <v>2664</v>
      </c>
      <c r="S638" s="22" t="s">
        <v>2671</v>
      </c>
      <c r="T638" s="22" t="s">
        <v>2669</v>
      </c>
      <c r="U638" s="22" t="s">
        <v>2669</v>
      </c>
      <c r="V638" s="22" t="s">
        <v>2669</v>
      </c>
      <c r="W638" s="22" t="s">
        <v>2669</v>
      </c>
      <c r="X638" s="22" t="s">
        <v>2669</v>
      </c>
      <c r="Y638" s="22" t="s">
        <v>2669</v>
      </c>
    </row>
    <row r="639" spans="2:25" x14ac:dyDescent="0.45">
      <c r="B639" s="22" t="s">
        <v>50</v>
      </c>
      <c r="C639" s="22" t="s">
        <v>1920</v>
      </c>
      <c r="D639" s="22" t="s">
        <v>1921</v>
      </c>
      <c r="E639" s="22" t="s">
        <v>1429</v>
      </c>
      <c r="F639" s="22" t="s">
        <v>1922</v>
      </c>
      <c r="G639" s="165" t="s">
        <v>2629</v>
      </c>
      <c r="H639" s="169">
        <v>12707</v>
      </c>
      <c r="I639" s="169">
        <v>12561</v>
      </c>
      <c r="J639" s="169">
        <v>22031</v>
      </c>
      <c r="K639" s="167">
        <v>1270.7</v>
      </c>
      <c r="L639" s="168">
        <v>0.89596398134748356</v>
      </c>
      <c r="M639" s="168">
        <v>0.83448096177466791</v>
      </c>
      <c r="N639" s="168">
        <v>1.2252721975157186</v>
      </c>
      <c r="O639" s="168">
        <v>1.3003206270039189</v>
      </c>
      <c r="P639" s="168">
        <v>1.097289883176465</v>
      </c>
      <c r="Q639" s="168">
        <v>1.3412572110602745</v>
      </c>
      <c r="R639" s="22" t="s">
        <v>2664</v>
      </c>
      <c r="S639" s="22" t="s">
        <v>2671</v>
      </c>
      <c r="T639" s="22" t="s">
        <v>2669</v>
      </c>
      <c r="U639" s="22" t="s">
        <v>2669</v>
      </c>
      <c r="V639" s="22" t="s">
        <v>2669</v>
      </c>
      <c r="W639" s="22" t="s">
        <v>2669</v>
      </c>
      <c r="X639" s="22" t="s">
        <v>2669</v>
      </c>
      <c r="Y639" s="22" t="s">
        <v>2669</v>
      </c>
    </row>
    <row r="640" spans="2:25" x14ac:dyDescent="0.45">
      <c r="B640" s="22" t="s">
        <v>32</v>
      </c>
      <c r="C640" s="22" t="s">
        <v>1923</v>
      </c>
      <c r="D640" s="22" t="s">
        <v>1923</v>
      </c>
      <c r="E640" s="22" t="s">
        <v>1429</v>
      </c>
      <c r="F640" s="22" t="s">
        <v>1924</v>
      </c>
      <c r="G640" s="165" t="s">
        <v>2633</v>
      </c>
      <c r="H640" s="169">
        <v>37180</v>
      </c>
      <c r="I640" s="169">
        <v>178890</v>
      </c>
      <c r="J640" s="169">
        <v>37320</v>
      </c>
      <c r="K640" s="167">
        <v>3718</v>
      </c>
      <c r="L640" s="168">
        <v>1.0811380400421495</v>
      </c>
      <c r="M640" s="168">
        <v>0.69263456090651554</v>
      </c>
      <c r="N640" s="168">
        <v>0.76846590909090906</v>
      </c>
      <c r="O640" s="168">
        <v>1.223667100130039</v>
      </c>
      <c r="P640" s="168">
        <v>1.0566037735849056</v>
      </c>
      <c r="Q640" s="168">
        <v>1.0253521126760563</v>
      </c>
      <c r="R640" s="22" t="s">
        <v>2667</v>
      </c>
      <c r="S640" s="22" t="s">
        <v>2668</v>
      </c>
      <c r="T640" s="22" t="s">
        <v>2669</v>
      </c>
      <c r="U640" s="22" t="s">
        <v>2669</v>
      </c>
      <c r="V640" s="22" t="s">
        <v>2669</v>
      </c>
      <c r="W640" s="22" t="s">
        <v>2669</v>
      </c>
      <c r="X640" s="22" t="s">
        <v>2669</v>
      </c>
      <c r="Y640" s="22" t="s">
        <v>2669</v>
      </c>
    </row>
    <row r="641" spans="2:25" x14ac:dyDescent="0.45">
      <c r="B641" s="22" t="s">
        <v>32</v>
      </c>
      <c r="C641" s="22" t="s">
        <v>1925</v>
      </c>
      <c r="D641" s="22" t="s">
        <v>1925</v>
      </c>
      <c r="E641" s="22" t="s">
        <v>1429</v>
      </c>
      <c r="F641" s="22" t="s">
        <v>1926</v>
      </c>
      <c r="G641" s="165" t="s">
        <v>2633</v>
      </c>
      <c r="H641" s="169">
        <v>212960</v>
      </c>
      <c r="I641" s="169">
        <v>612750</v>
      </c>
      <c r="J641" s="169">
        <v>289030</v>
      </c>
      <c r="K641" s="167">
        <v>21296</v>
      </c>
      <c r="L641" s="168">
        <v>0.9318871005365057</v>
      </c>
      <c r="M641" s="168">
        <v>0.98650768748038908</v>
      </c>
      <c r="N641" s="168">
        <v>0.96132075471698109</v>
      </c>
      <c r="O641" s="168">
        <v>1.0504032258064515</v>
      </c>
      <c r="P641" s="168">
        <v>0.99612287503728003</v>
      </c>
      <c r="Q641" s="168">
        <v>1.2134165366614664</v>
      </c>
      <c r="R641" s="22" t="s">
        <v>2667</v>
      </c>
      <c r="S641" s="22" t="s">
        <v>2668</v>
      </c>
      <c r="T641" s="22" t="s">
        <v>2669</v>
      </c>
      <c r="U641" s="22" t="s">
        <v>2669</v>
      </c>
      <c r="V641" s="22" t="s">
        <v>2669</v>
      </c>
      <c r="W641" s="22" t="s">
        <v>2669</v>
      </c>
      <c r="X641" s="22" t="s">
        <v>2669</v>
      </c>
      <c r="Y641" s="22" t="s">
        <v>2669</v>
      </c>
    </row>
    <row r="642" spans="2:25" x14ac:dyDescent="0.45">
      <c r="B642" s="22" t="s">
        <v>32</v>
      </c>
      <c r="C642" s="22" t="s">
        <v>1927</v>
      </c>
      <c r="D642" s="22" t="s">
        <v>1927</v>
      </c>
      <c r="E642" s="22" t="s">
        <v>1429</v>
      </c>
      <c r="F642" s="22" t="s">
        <v>1928</v>
      </c>
      <c r="G642" s="165" t="s">
        <v>2633</v>
      </c>
      <c r="H642" s="169">
        <v>35650</v>
      </c>
      <c r="I642" s="169">
        <v>101890</v>
      </c>
      <c r="J642" s="169">
        <v>82130</v>
      </c>
      <c r="K642" s="167">
        <v>3565</v>
      </c>
      <c r="L642" s="168">
        <v>1.5820754716981131</v>
      </c>
      <c r="M642" s="168">
        <v>1.4808475957620213</v>
      </c>
      <c r="N642" s="168">
        <v>0.90840415486307835</v>
      </c>
      <c r="O642" s="168">
        <v>0.93148308759757159</v>
      </c>
      <c r="P642" s="168">
        <v>1.0216021602160217</v>
      </c>
      <c r="Q642" s="168">
        <v>0.99810785241248823</v>
      </c>
      <c r="R642" s="22" t="s">
        <v>2667</v>
      </c>
      <c r="S642" s="22" t="s">
        <v>2668</v>
      </c>
      <c r="T642" s="22" t="s">
        <v>2669</v>
      </c>
      <c r="U642" s="22" t="s">
        <v>2669</v>
      </c>
      <c r="V642" s="22" t="s">
        <v>2669</v>
      </c>
      <c r="W642" s="22" t="s">
        <v>2669</v>
      </c>
      <c r="X642" s="22" t="s">
        <v>2669</v>
      </c>
      <c r="Y642" s="22" t="s">
        <v>2669</v>
      </c>
    </row>
    <row r="643" spans="2:25" x14ac:dyDescent="0.45">
      <c r="B643" s="22" t="s">
        <v>50</v>
      </c>
      <c r="C643" s="22" t="s">
        <v>834</v>
      </c>
      <c r="D643" s="22" t="s">
        <v>1929</v>
      </c>
      <c r="E643" s="22" t="s">
        <v>1429</v>
      </c>
      <c r="F643" s="22" t="s">
        <v>1930</v>
      </c>
      <c r="G643" s="165" t="s">
        <v>2629</v>
      </c>
      <c r="H643" s="169">
        <v>1096</v>
      </c>
      <c r="I643" s="169">
        <v>1413</v>
      </c>
      <c r="J643" s="169">
        <v>1524</v>
      </c>
      <c r="K643" s="167">
        <v>109.60000000000001</v>
      </c>
      <c r="L643" s="168">
        <v>0.67814854682454251</v>
      </c>
      <c r="M643" s="168">
        <v>0.74324324324324331</v>
      </c>
      <c r="N643" s="168">
        <v>0.68457538994800693</v>
      </c>
      <c r="O643" s="168">
        <v>1.0175763182238668</v>
      </c>
      <c r="P643" s="168">
        <v>-1.3056379821958457</v>
      </c>
      <c r="Q643" s="168">
        <v>1.2021857923497268</v>
      </c>
      <c r="R643" s="22" t="s">
        <v>2664</v>
      </c>
      <c r="S643" s="22" t="s">
        <v>2671</v>
      </c>
      <c r="T643" s="22" t="s">
        <v>2669</v>
      </c>
      <c r="U643" s="22" t="s">
        <v>2669</v>
      </c>
      <c r="V643" s="22" t="s">
        <v>2669</v>
      </c>
      <c r="W643" s="22" t="s">
        <v>2669</v>
      </c>
      <c r="X643" s="22" t="s">
        <v>2669</v>
      </c>
      <c r="Y643" s="22" t="s">
        <v>2669</v>
      </c>
    </row>
    <row r="644" spans="2:25" x14ac:dyDescent="0.45">
      <c r="B644" s="22" t="s">
        <v>50</v>
      </c>
      <c r="C644" s="22" t="s">
        <v>1932</v>
      </c>
      <c r="D644" s="22" t="s">
        <v>1932</v>
      </c>
      <c r="E644" s="22" t="s">
        <v>1429</v>
      </c>
      <c r="F644" s="22" t="s">
        <v>1933</v>
      </c>
      <c r="G644" s="165" t="s">
        <v>2629</v>
      </c>
      <c r="H644" s="169">
        <v>671</v>
      </c>
      <c r="I644" s="169">
        <v>1017</v>
      </c>
      <c r="J644" s="169">
        <v>1146</v>
      </c>
      <c r="K644" s="167">
        <v>67.100000000000009</v>
      </c>
      <c r="L644" s="168">
        <v>0.96528365791701953</v>
      </c>
      <c r="M644" s="168">
        <v>0.81488933601609659</v>
      </c>
      <c r="N644" s="168">
        <v>1.0085836909871244</v>
      </c>
      <c r="O644" s="168">
        <v>0.94449853943524831</v>
      </c>
      <c r="P644" s="168">
        <v>0.26041666666666669</v>
      </c>
      <c r="Q644" s="168">
        <v>1.1392405063291138</v>
      </c>
      <c r="R644" s="22" t="s">
        <v>2664</v>
      </c>
      <c r="S644" s="22" t="s">
        <v>2671</v>
      </c>
      <c r="T644" s="22" t="s">
        <v>2669</v>
      </c>
      <c r="U644" s="22" t="s">
        <v>2669</v>
      </c>
      <c r="V644" s="22" t="s">
        <v>2669</v>
      </c>
      <c r="W644" s="22" t="s">
        <v>2669</v>
      </c>
      <c r="X644" s="22" t="s">
        <v>2669</v>
      </c>
      <c r="Y644" s="22" t="s">
        <v>2669</v>
      </c>
    </row>
    <row r="645" spans="2:25" x14ac:dyDescent="0.45">
      <c r="B645" s="22" t="s">
        <v>50</v>
      </c>
      <c r="C645" s="22" t="s">
        <v>1934</v>
      </c>
      <c r="D645" s="22" t="s">
        <v>1934</v>
      </c>
      <c r="E645" s="22" t="s">
        <v>1429</v>
      </c>
      <c r="F645" s="22" t="s">
        <v>1935</v>
      </c>
      <c r="G645" s="165" t="s">
        <v>2629</v>
      </c>
      <c r="H645" s="169">
        <v>461</v>
      </c>
      <c r="I645" s="169">
        <v>918</v>
      </c>
      <c r="J645" s="169">
        <v>1077</v>
      </c>
      <c r="K645" s="167">
        <v>46.1</v>
      </c>
      <c r="L645" s="168">
        <v>0.927643784786642</v>
      </c>
      <c r="M645" s="168">
        <v>0.94818081587651593</v>
      </c>
      <c r="N645" s="168">
        <v>1.0928319623971798</v>
      </c>
      <c r="O645" s="168">
        <v>1.0980810234541578</v>
      </c>
      <c r="P645" s="168">
        <v>0.50171037628278214</v>
      </c>
      <c r="Q645" s="168">
        <v>1.1712846347607051</v>
      </c>
      <c r="R645" s="22" t="s">
        <v>2664</v>
      </c>
      <c r="S645" s="22" t="s">
        <v>2671</v>
      </c>
      <c r="T645" s="22" t="s">
        <v>2669</v>
      </c>
      <c r="U645" s="22" t="s">
        <v>2669</v>
      </c>
      <c r="V645" s="22" t="s">
        <v>2669</v>
      </c>
      <c r="W645" s="22" t="s">
        <v>2669</v>
      </c>
      <c r="X645" s="22" t="s">
        <v>2669</v>
      </c>
      <c r="Y645" s="22" t="s">
        <v>2669</v>
      </c>
    </row>
    <row r="646" spans="2:25" x14ac:dyDescent="0.45">
      <c r="B646" s="22" t="s">
        <v>50</v>
      </c>
      <c r="C646" s="22" t="s">
        <v>1936</v>
      </c>
      <c r="D646" s="22" t="s">
        <v>1937</v>
      </c>
      <c r="E646" s="22" t="s">
        <v>1429</v>
      </c>
      <c r="F646" s="22" t="s">
        <v>1938</v>
      </c>
      <c r="G646" s="165" t="s">
        <v>2629</v>
      </c>
      <c r="H646" s="169">
        <v>12823</v>
      </c>
      <c r="I646" s="169">
        <v>15868</v>
      </c>
      <c r="J646" s="169">
        <v>21651</v>
      </c>
      <c r="K646" s="167">
        <v>1282.3000000000002</v>
      </c>
      <c r="L646" s="168">
        <v>1.2582508250825082</v>
      </c>
      <c r="M646" s="168">
        <v>1.0874027657735523</v>
      </c>
      <c r="N646" s="168">
        <v>1.0636469339264951</v>
      </c>
      <c r="O646" s="168">
        <v>1.0486001056524037</v>
      </c>
      <c r="P646" s="168">
        <v>0.80618784530386745</v>
      </c>
      <c r="Q646" s="168">
        <v>0.96993893846876467</v>
      </c>
      <c r="R646" s="22" t="s">
        <v>2664</v>
      </c>
      <c r="S646" s="22" t="s">
        <v>2671</v>
      </c>
      <c r="T646" s="22" t="s">
        <v>2669</v>
      </c>
      <c r="U646" s="22" t="s">
        <v>2669</v>
      </c>
      <c r="V646" s="22" t="s">
        <v>2669</v>
      </c>
      <c r="W646" s="22" t="s">
        <v>2669</v>
      </c>
      <c r="X646" s="22" t="s">
        <v>2669</v>
      </c>
      <c r="Y646" s="22" t="s">
        <v>2669</v>
      </c>
    </row>
    <row r="647" spans="2:25" x14ac:dyDescent="0.45">
      <c r="B647" s="22" t="s">
        <v>50</v>
      </c>
      <c r="C647" s="22" t="s">
        <v>1939</v>
      </c>
      <c r="D647" s="22" t="s">
        <v>1940</v>
      </c>
      <c r="E647" s="22" t="s">
        <v>1429</v>
      </c>
      <c r="F647" s="22" t="s">
        <v>1941</v>
      </c>
      <c r="G647" s="165" t="s">
        <v>2633</v>
      </c>
      <c r="H647" s="169">
        <v>346</v>
      </c>
      <c r="I647" s="169">
        <v>1042</v>
      </c>
      <c r="J647" s="169">
        <v>835</v>
      </c>
      <c r="K647" s="167">
        <v>34.6</v>
      </c>
      <c r="L647" s="168">
        <v>0.51808406647116323</v>
      </c>
      <c r="M647" s="168">
        <v>0</v>
      </c>
      <c r="N647" s="168">
        <v>0.92866756393001348</v>
      </c>
      <c r="O647" s="168">
        <v>0.80985915492957739</v>
      </c>
      <c r="P647" s="168">
        <v>1.0512483574244416</v>
      </c>
      <c r="Q647" s="168">
        <v>1.2573099415204678</v>
      </c>
      <c r="R647" s="22" t="s">
        <v>2664</v>
      </c>
      <c r="S647" s="22" t="s">
        <v>2671</v>
      </c>
      <c r="T647" s="22" t="s">
        <v>2669</v>
      </c>
      <c r="U647" s="22" t="s">
        <v>2669</v>
      </c>
      <c r="V647" s="22" t="s">
        <v>2669</v>
      </c>
      <c r="W647" s="22" t="s">
        <v>2669</v>
      </c>
      <c r="X647" s="22" t="s">
        <v>2669</v>
      </c>
      <c r="Y647" s="22" t="s">
        <v>2669</v>
      </c>
    </row>
    <row r="648" spans="2:25" x14ac:dyDescent="0.45">
      <c r="B648" s="22" t="s">
        <v>50</v>
      </c>
      <c r="C648" s="22" t="s">
        <v>1943</v>
      </c>
      <c r="D648" s="22" t="s">
        <v>1944</v>
      </c>
      <c r="E648" s="22" t="s">
        <v>1429</v>
      </c>
      <c r="F648" s="22" t="s">
        <v>1945</v>
      </c>
      <c r="G648" s="165" t="s">
        <v>2633</v>
      </c>
      <c r="H648" s="169">
        <v>469</v>
      </c>
      <c r="I648" s="169">
        <v>1679</v>
      </c>
      <c r="J648" s="169">
        <v>1206</v>
      </c>
      <c r="K648" s="167">
        <v>46.900000000000006</v>
      </c>
      <c r="L648" s="168">
        <v>0.60344827586206895</v>
      </c>
      <c r="M648" s="168">
        <v>0</v>
      </c>
      <c r="N648" s="168">
        <v>0.75654704170708054</v>
      </c>
      <c r="O648" s="168">
        <v>1.0877192982456141</v>
      </c>
      <c r="P648" s="168">
        <v>0.84816753926701571</v>
      </c>
      <c r="Q648" s="168">
        <v>1.2926577042399172</v>
      </c>
      <c r="R648" s="22" t="s">
        <v>2664</v>
      </c>
      <c r="S648" s="22" t="s">
        <v>2671</v>
      </c>
      <c r="T648" s="22" t="s">
        <v>2669</v>
      </c>
      <c r="U648" s="22" t="s">
        <v>2669</v>
      </c>
      <c r="V648" s="22" t="s">
        <v>2669</v>
      </c>
      <c r="W648" s="22" t="s">
        <v>2669</v>
      </c>
      <c r="X648" s="22" t="s">
        <v>2669</v>
      </c>
      <c r="Y648" s="22" t="s">
        <v>2669</v>
      </c>
    </row>
    <row r="649" spans="2:25" x14ac:dyDescent="0.45">
      <c r="B649" s="22" t="s">
        <v>50</v>
      </c>
      <c r="C649" s="22" t="s">
        <v>1946</v>
      </c>
      <c r="D649" s="22" t="s">
        <v>1947</v>
      </c>
      <c r="E649" s="22" t="s">
        <v>1429</v>
      </c>
      <c r="F649" s="22" t="s">
        <v>2730</v>
      </c>
      <c r="G649" s="165" t="s">
        <v>2629</v>
      </c>
      <c r="H649" s="169">
        <v>6468</v>
      </c>
      <c r="I649" s="169">
        <v>6566</v>
      </c>
      <c r="J649" s="169">
        <v>7360</v>
      </c>
      <c r="K649" s="167">
        <v>646.80000000000007</v>
      </c>
      <c r="L649" s="168">
        <v>1.0758180367118915</v>
      </c>
      <c r="M649" s="168">
        <v>0.72834645669291342</v>
      </c>
      <c r="N649" s="168">
        <v>0.93376218715448789</v>
      </c>
      <c r="O649" s="168">
        <v>0.85022066108259031</v>
      </c>
      <c r="P649" s="168">
        <v>0.64265536723163841</v>
      </c>
      <c r="Q649" s="168">
        <v>0.92761339203440152</v>
      </c>
      <c r="R649" s="22" t="s">
        <v>2664</v>
      </c>
      <c r="S649" s="22" t="s">
        <v>2671</v>
      </c>
      <c r="T649" s="22" t="s">
        <v>2669</v>
      </c>
      <c r="U649" s="22" t="s">
        <v>2669</v>
      </c>
      <c r="V649" s="22" t="s">
        <v>2669</v>
      </c>
      <c r="W649" s="22" t="s">
        <v>2669</v>
      </c>
      <c r="X649" s="22" t="s">
        <v>2669</v>
      </c>
      <c r="Y649" s="22" t="s">
        <v>2669</v>
      </c>
    </row>
    <row r="650" spans="2:25" x14ac:dyDescent="0.45">
      <c r="B650" s="22" t="s">
        <v>50</v>
      </c>
      <c r="C650" s="22" t="s">
        <v>1952</v>
      </c>
      <c r="D650" s="22" t="s">
        <v>1952</v>
      </c>
      <c r="E650" s="22" t="s">
        <v>1429</v>
      </c>
      <c r="F650" s="22" t="s">
        <v>1953</v>
      </c>
      <c r="G650" s="165" t="s">
        <v>2624</v>
      </c>
      <c r="H650" s="169">
        <v>383</v>
      </c>
      <c r="I650" s="169">
        <v>337</v>
      </c>
      <c r="J650" s="169">
        <v>283</v>
      </c>
      <c r="K650" s="167">
        <v>38.300000000000004</v>
      </c>
      <c r="L650" s="168">
        <v>0.60952380952380958</v>
      </c>
      <c r="M650" s="168">
        <v>0.54525627044711011</v>
      </c>
      <c r="N650" s="168">
        <v>0.96688421561518023</v>
      </c>
      <c r="O650" s="168">
        <v>1.3683634373289546</v>
      </c>
      <c r="P650" s="168">
        <v>0.73385518590998045</v>
      </c>
      <c r="Q650" s="168">
        <v>1.3395557860167662</v>
      </c>
      <c r="R650" s="22" t="s">
        <v>2664</v>
      </c>
      <c r="S650" s="22" t="s">
        <v>2671</v>
      </c>
      <c r="T650" s="22" t="s">
        <v>2669</v>
      </c>
      <c r="U650" s="22" t="s">
        <v>2669</v>
      </c>
      <c r="V650" s="22" t="s">
        <v>2669</v>
      </c>
      <c r="W650" s="22" t="s">
        <v>2669</v>
      </c>
      <c r="X650" s="22" t="s">
        <v>2666</v>
      </c>
      <c r="Y650" s="22" t="s">
        <v>2666</v>
      </c>
    </row>
    <row r="651" spans="2:25" x14ac:dyDescent="0.45">
      <c r="B651" s="22" t="s">
        <v>50</v>
      </c>
      <c r="C651" s="22" t="s">
        <v>1954</v>
      </c>
      <c r="D651" s="22" t="s">
        <v>1954</v>
      </c>
      <c r="E651" s="22" t="s">
        <v>1429</v>
      </c>
      <c r="F651" s="22" t="s">
        <v>2731</v>
      </c>
      <c r="G651" s="165" t="s">
        <v>2620</v>
      </c>
      <c r="H651" s="169">
        <v>384</v>
      </c>
      <c r="I651" s="169">
        <v>560</v>
      </c>
      <c r="J651" s="169">
        <v>274</v>
      </c>
      <c r="K651" s="167">
        <v>38.400000000000006</v>
      </c>
      <c r="L651" s="168">
        <v>0.23049645390070922</v>
      </c>
      <c r="M651" s="168">
        <v>0.61810154525386318</v>
      </c>
      <c r="N651" s="168">
        <v>0.71895424836601307</v>
      </c>
      <c r="O651" s="168">
        <v>1.0991379310344829</v>
      </c>
      <c r="P651" s="168">
        <v>-8.5106382978723402E-2</v>
      </c>
      <c r="Q651" s="168">
        <v>1.1238532110091743</v>
      </c>
      <c r="R651" s="22" t="s">
        <v>2664</v>
      </c>
      <c r="S651" s="22" t="s">
        <v>2671</v>
      </c>
      <c r="T651" s="22" t="s">
        <v>2669</v>
      </c>
      <c r="U651" s="22" t="s">
        <v>2669</v>
      </c>
      <c r="V651" s="22" t="s">
        <v>2669</v>
      </c>
      <c r="W651" s="22" t="s">
        <v>2669</v>
      </c>
      <c r="X651" s="22" t="s">
        <v>2669</v>
      </c>
      <c r="Y651" s="22" t="s">
        <v>2669</v>
      </c>
    </row>
    <row r="652" spans="2:25" x14ac:dyDescent="0.45">
      <c r="B652" s="22" t="s">
        <v>50</v>
      </c>
      <c r="C652" s="22" t="s">
        <v>1957</v>
      </c>
      <c r="D652" s="22" t="s">
        <v>1957</v>
      </c>
      <c r="E652" s="22" t="s">
        <v>1429</v>
      </c>
      <c r="F652" s="22" t="s">
        <v>2732</v>
      </c>
      <c r="G652" s="165" t="s">
        <v>2620</v>
      </c>
      <c r="H652" s="169">
        <v>746</v>
      </c>
      <c r="I652" s="169">
        <v>938</v>
      </c>
      <c r="J652" s="169">
        <v>609</v>
      </c>
      <c r="K652" s="167">
        <v>74.600000000000009</v>
      </c>
      <c r="L652" s="168">
        <v>0.51411290322580638</v>
      </c>
      <c r="M652" s="168">
        <v>0.79429735234215881</v>
      </c>
      <c r="N652" s="168">
        <v>0.92708333333333337</v>
      </c>
      <c r="O652" s="168">
        <v>1.0061601642710472</v>
      </c>
      <c r="P652" s="168">
        <v>0.78867542972699689</v>
      </c>
      <c r="Q652" s="168">
        <v>0.80874316939890711</v>
      </c>
      <c r="R652" s="22" t="s">
        <v>2664</v>
      </c>
      <c r="S652" s="22" t="s">
        <v>2671</v>
      </c>
      <c r="T652" s="22" t="s">
        <v>2669</v>
      </c>
      <c r="U652" s="22" t="s">
        <v>2669</v>
      </c>
      <c r="V652" s="22" t="s">
        <v>2669</v>
      </c>
      <c r="W652" s="22" t="s">
        <v>2669</v>
      </c>
      <c r="X652" s="22" t="s">
        <v>2669</v>
      </c>
      <c r="Y652" s="22" t="s">
        <v>2669</v>
      </c>
    </row>
    <row r="653" spans="2:25" x14ac:dyDescent="0.45">
      <c r="B653" s="22" t="s">
        <v>50</v>
      </c>
      <c r="C653" s="22" t="s">
        <v>1960</v>
      </c>
      <c r="D653" s="22" t="s">
        <v>1961</v>
      </c>
      <c r="E653" s="22" t="s">
        <v>1429</v>
      </c>
      <c r="F653" s="22" t="s">
        <v>1962</v>
      </c>
      <c r="G653" s="165" t="s">
        <v>2633</v>
      </c>
      <c r="H653" s="169">
        <v>8</v>
      </c>
      <c r="I653" s="169">
        <v>84</v>
      </c>
      <c r="J653" s="169">
        <v>46</v>
      </c>
      <c r="K653" s="167">
        <v>0.8</v>
      </c>
      <c r="L653" s="168">
        <v>0.99099099099099097</v>
      </c>
      <c r="M653" s="168">
        <v>0</v>
      </c>
      <c r="N653" s="168">
        <v>0.78651685393258419</v>
      </c>
      <c r="O653" s="168">
        <v>1.0638297872340425</v>
      </c>
      <c r="P653" s="168">
        <v>0.75268817204301075</v>
      </c>
      <c r="Q653" s="168">
        <v>1.264367816091954</v>
      </c>
      <c r="R653" s="22" t="s">
        <v>2664</v>
      </c>
      <c r="S653" s="22" t="s">
        <v>2671</v>
      </c>
      <c r="T653" s="22" t="s">
        <v>2669</v>
      </c>
      <c r="U653" s="22" t="s">
        <v>2669</v>
      </c>
      <c r="V653" s="22" t="s">
        <v>2669</v>
      </c>
      <c r="W653" s="22" t="s">
        <v>2669</v>
      </c>
      <c r="X653" s="22" t="s">
        <v>2669</v>
      </c>
      <c r="Y653" s="22" t="s">
        <v>2669</v>
      </c>
    </row>
    <row r="654" spans="2:25" x14ac:dyDescent="0.45">
      <c r="B654" s="22" t="s">
        <v>50</v>
      </c>
      <c r="C654" s="22" t="s">
        <v>1963</v>
      </c>
      <c r="D654" s="22" t="s">
        <v>1963</v>
      </c>
      <c r="E654" s="22" t="s">
        <v>1429</v>
      </c>
      <c r="F654" s="22" t="s">
        <v>1964</v>
      </c>
      <c r="G654" s="165" t="s">
        <v>2633</v>
      </c>
      <c r="H654" s="169">
        <v>69</v>
      </c>
      <c r="I654" s="169">
        <v>418</v>
      </c>
      <c r="J654" s="169">
        <v>352</v>
      </c>
      <c r="K654" s="167">
        <v>6.9</v>
      </c>
      <c r="L654" s="168">
        <v>1.1111111111111112</v>
      </c>
      <c r="M654" s="168">
        <v>0</v>
      </c>
      <c r="N654" s="168">
        <v>0.84985835694050993</v>
      </c>
      <c r="O654" s="168">
        <v>1.2903225806451613</v>
      </c>
      <c r="P654" s="168">
        <v>0.64935064935064934</v>
      </c>
      <c r="Q654" s="168">
        <v>1.2465373961218835</v>
      </c>
      <c r="R654" s="22" t="s">
        <v>2664</v>
      </c>
      <c r="S654" s="22" t="s">
        <v>2671</v>
      </c>
      <c r="T654" s="22" t="s">
        <v>2669</v>
      </c>
      <c r="U654" s="22" t="s">
        <v>2669</v>
      </c>
      <c r="V654" s="22" t="s">
        <v>2669</v>
      </c>
      <c r="W654" s="22" t="s">
        <v>2669</v>
      </c>
      <c r="X654" s="22" t="s">
        <v>2669</v>
      </c>
      <c r="Y654" s="22" t="s">
        <v>2669</v>
      </c>
    </row>
    <row r="655" spans="2:25" x14ac:dyDescent="0.45">
      <c r="B655" s="22" t="s">
        <v>50</v>
      </c>
      <c r="C655" s="22" t="s">
        <v>1965</v>
      </c>
      <c r="D655" s="22" t="s">
        <v>1965</v>
      </c>
      <c r="E655" s="22" t="s">
        <v>1429</v>
      </c>
      <c r="F655" s="22" t="s">
        <v>1966</v>
      </c>
      <c r="G655" s="165" t="s">
        <v>2629</v>
      </c>
      <c r="H655" s="169">
        <v>18</v>
      </c>
      <c r="I655" s="169">
        <v>130</v>
      </c>
      <c r="J655" s="169">
        <v>132</v>
      </c>
      <c r="K655" s="167">
        <v>1.8</v>
      </c>
      <c r="L655" s="168">
        <v>1.9148936170212767</v>
      </c>
      <c r="M655" s="168">
        <v>0</v>
      </c>
      <c r="N655" s="168">
        <v>0.93333333333333335</v>
      </c>
      <c r="O655" s="168">
        <v>1.2195121951219514</v>
      </c>
      <c r="P655" s="168">
        <v>0.76023391812865493</v>
      </c>
      <c r="Q655" s="168">
        <v>1.25</v>
      </c>
      <c r="R655" s="22" t="s">
        <v>2664</v>
      </c>
      <c r="S655" s="22" t="s">
        <v>2671</v>
      </c>
      <c r="T655" s="22" t="s">
        <v>2669</v>
      </c>
      <c r="U655" s="22" t="s">
        <v>2669</v>
      </c>
      <c r="V655" s="22" t="s">
        <v>2669</v>
      </c>
      <c r="W655" s="22" t="s">
        <v>2669</v>
      </c>
      <c r="X655" s="22" t="s">
        <v>2669</v>
      </c>
      <c r="Y655" s="22" t="s">
        <v>2669</v>
      </c>
    </row>
    <row r="656" spans="2:25" x14ac:dyDescent="0.45">
      <c r="B656" s="22" t="s">
        <v>50</v>
      </c>
      <c r="C656" s="22" t="s">
        <v>1967</v>
      </c>
      <c r="D656" s="22" t="s">
        <v>1967</v>
      </c>
      <c r="E656" s="22" t="s">
        <v>1429</v>
      </c>
      <c r="F656" s="22" t="s">
        <v>1968</v>
      </c>
      <c r="G656" s="165" t="s">
        <v>2624</v>
      </c>
      <c r="H656" s="169">
        <v>870</v>
      </c>
      <c r="I656" s="169">
        <v>460</v>
      </c>
      <c r="J656" s="169">
        <v>400</v>
      </c>
      <c r="K656" s="167">
        <v>87</v>
      </c>
      <c r="L656" s="168">
        <v>0.625</v>
      </c>
      <c r="M656" s="168">
        <v>1</v>
      </c>
      <c r="N656" s="168">
        <v>1.3333333333333333</v>
      </c>
      <c r="O656" s="168">
        <v>0.16666666666666666</v>
      </c>
      <c r="P656" s="168">
        <v>-6.333333333333333</v>
      </c>
      <c r="Q656" s="168">
        <v>0.4</v>
      </c>
      <c r="R656" s="22" t="s">
        <v>2667</v>
      </c>
      <c r="S656" s="22" t="s">
        <v>2668</v>
      </c>
      <c r="T656" s="22" t="s">
        <v>2669</v>
      </c>
      <c r="U656" s="22" t="s">
        <v>2669</v>
      </c>
      <c r="V656" s="22" t="s">
        <v>2669</v>
      </c>
      <c r="W656" s="22" t="s">
        <v>2669</v>
      </c>
      <c r="X656" s="22" t="s">
        <v>2669</v>
      </c>
      <c r="Y656" s="22" t="s">
        <v>2669</v>
      </c>
    </row>
    <row r="657" spans="2:25" x14ac:dyDescent="0.45">
      <c r="B657" s="22" t="s">
        <v>32</v>
      </c>
      <c r="C657" s="22" t="s">
        <v>1969</v>
      </c>
      <c r="D657" s="22" t="s">
        <v>1969</v>
      </c>
      <c r="E657" s="22" t="s">
        <v>1429</v>
      </c>
      <c r="F657" s="22" t="s">
        <v>1970</v>
      </c>
      <c r="G657" s="165" t="s">
        <v>2624</v>
      </c>
      <c r="H657" s="169">
        <v>9370</v>
      </c>
      <c r="I657" s="169">
        <v>14710</v>
      </c>
      <c r="J657" s="169">
        <v>14630</v>
      </c>
      <c r="K657" s="167">
        <v>937</v>
      </c>
      <c r="L657" s="168">
        <v>0.97744360902255634</v>
      </c>
      <c r="M657" s="168">
        <v>1.1495327102803738</v>
      </c>
      <c r="N657" s="168">
        <v>1.8230088495575221</v>
      </c>
      <c r="O657" s="168">
        <v>1.373015873015873</v>
      </c>
      <c r="P657" s="168">
        <v>-0.9513513513513514</v>
      </c>
      <c r="Q657" s="168">
        <v>0.3987730061349693</v>
      </c>
      <c r="R657" s="22" t="s">
        <v>2667</v>
      </c>
      <c r="S657" s="22" t="s">
        <v>2668</v>
      </c>
      <c r="T657" s="22" t="s">
        <v>2669</v>
      </c>
      <c r="U657" s="22" t="s">
        <v>2669</v>
      </c>
      <c r="V657" s="22" t="s">
        <v>2669</v>
      </c>
      <c r="W657" s="22" t="s">
        <v>2669</v>
      </c>
      <c r="X657" s="22" t="s">
        <v>2669</v>
      </c>
      <c r="Y657" s="22" t="s">
        <v>2669</v>
      </c>
    </row>
    <row r="658" spans="2:25" x14ac:dyDescent="0.45">
      <c r="B658" s="22" t="s">
        <v>50</v>
      </c>
      <c r="C658" s="22" t="s">
        <v>1972</v>
      </c>
      <c r="D658" s="22" t="s">
        <v>1972</v>
      </c>
      <c r="E658" s="22" t="s">
        <v>1429</v>
      </c>
      <c r="F658" s="22" t="s">
        <v>1973</v>
      </c>
      <c r="G658" s="165" t="s">
        <v>2633</v>
      </c>
      <c r="H658" s="169">
        <v>7160</v>
      </c>
      <c r="I658" s="169">
        <v>14879</v>
      </c>
      <c r="J658" s="169">
        <v>8101</v>
      </c>
      <c r="K658" s="167">
        <v>716</v>
      </c>
      <c r="L658" s="168">
        <v>0.77988277452151444</v>
      </c>
      <c r="M658" s="168">
        <v>0</v>
      </c>
      <c r="N658" s="168">
        <v>1.0624576257172622</v>
      </c>
      <c r="O658" s="168">
        <v>1.0149004105215143</v>
      </c>
      <c r="P658" s="168">
        <v>0.69452648989856369</v>
      </c>
      <c r="Q658" s="168">
        <v>1.091868768758409</v>
      </c>
      <c r="R658" s="22" t="s">
        <v>2664</v>
      </c>
      <c r="S658" s="22" t="s">
        <v>2665</v>
      </c>
      <c r="T658" s="22" t="s">
        <v>2669</v>
      </c>
      <c r="U658" s="22" t="s">
        <v>2669</v>
      </c>
      <c r="V658" s="22" t="s">
        <v>2669</v>
      </c>
      <c r="W658" s="22" t="s">
        <v>2669</v>
      </c>
      <c r="X658" s="22" t="s">
        <v>2669</v>
      </c>
      <c r="Y658" s="22" t="s">
        <v>2669</v>
      </c>
    </row>
    <row r="659" spans="2:25" x14ac:dyDescent="0.45">
      <c r="B659" s="22" t="s">
        <v>23</v>
      </c>
      <c r="C659" s="22" t="s">
        <v>1974</v>
      </c>
      <c r="D659" s="22" t="s">
        <v>1974</v>
      </c>
      <c r="E659" s="22" t="s">
        <v>1429</v>
      </c>
      <c r="F659" s="22" t="s">
        <v>1975</v>
      </c>
      <c r="G659" s="165" t="s">
        <v>2620</v>
      </c>
      <c r="H659" s="169">
        <v>41</v>
      </c>
      <c r="I659" s="169">
        <v>6</v>
      </c>
      <c r="J659" s="169">
        <v>-15</v>
      </c>
      <c r="K659" s="167">
        <v>4.1000000000000005</v>
      </c>
      <c r="L659" s="168">
        <v>1</v>
      </c>
      <c r="M659" s="168">
        <v>1</v>
      </c>
      <c r="N659" s="168">
        <v>0.5</v>
      </c>
      <c r="O659" s="168">
        <v>0</v>
      </c>
      <c r="P659" s="168">
        <v>0</v>
      </c>
      <c r="Q659" s="168">
        <v>0</v>
      </c>
      <c r="R659" s="22" t="s">
        <v>2667</v>
      </c>
      <c r="S659" s="22" t="s">
        <v>2668</v>
      </c>
      <c r="T659" s="22" t="s">
        <v>2669</v>
      </c>
      <c r="U659" s="22" t="s">
        <v>2669</v>
      </c>
      <c r="V659" s="22" t="s">
        <v>2669</v>
      </c>
      <c r="W659" s="22" t="s">
        <v>2669</v>
      </c>
      <c r="X659" s="22" t="s">
        <v>2669</v>
      </c>
      <c r="Y659" s="22" t="s">
        <v>2669</v>
      </c>
    </row>
    <row r="660" spans="2:25" x14ac:dyDescent="0.45">
      <c r="B660" s="22" t="s">
        <v>23</v>
      </c>
      <c r="C660" s="22" t="s">
        <v>1978</v>
      </c>
      <c r="D660" s="22" t="s">
        <v>1978</v>
      </c>
      <c r="E660" s="22" t="s">
        <v>1429</v>
      </c>
      <c r="F660" s="22" t="s">
        <v>1979</v>
      </c>
      <c r="G660" s="165" t="s">
        <v>2620</v>
      </c>
      <c r="H660" s="169">
        <v>368</v>
      </c>
      <c r="I660" s="169">
        <v>156</v>
      </c>
      <c r="J660" s="169">
        <v>45</v>
      </c>
      <c r="K660" s="167">
        <v>36.800000000000004</v>
      </c>
      <c r="L660" s="168">
        <v>0.8</v>
      </c>
      <c r="M660" s="168">
        <v>0</v>
      </c>
      <c r="N660" s="168">
        <v>0.81818181818181823</v>
      </c>
      <c r="O660" s="168">
        <v>1</v>
      </c>
      <c r="P660" s="168">
        <v>-98</v>
      </c>
      <c r="Q660" s="168">
        <v>0.5</v>
      </c>
      <c r="R660" s="22" t="s">
        <v>2667</v>
      </c>
      <c r="S660" s="22" t="s">
        <v>2668</v>
      </c>
      <c r="T660" s="22" t="s">
        <v>2669</v>
      </c>
      <c r="U660" s="22" t="s">
        <v>2669</v>
      </c>
      <c r="V660" s="22" t="s">
        <v>2669</v>
      </c>
      <c r="W660" s="22" t="s">
        <v>2669</v>
      </c>
      <c r="X660" s="22" t="s">
        <v>2669</v>
      </c>
      <c r="Y660" s="22" t="s">
        <v>2669</v>
      </c>
    </row>
    <row r="661" spans="2:25" x14ac:dyDescent="0.45">
      <c r="B661" s="22" t="s">
        <v>23</v>
      </c>
      <c r="C661" s="22" t="s">
        <v>1981</v>
      </c>
      <c r="D661" s="22" t="s">
        <v>1982</v>
      </c>
      <c r="E661" s="22" t="s">
        <v>1429</v>
      </c>
      <c r="F661" s="22" t="s">
        <v>1983</v>
      </c>
      <c r="G661" s="165" t="s">
        <v>2629</v>
      </c>
      <c r="H661" s="169">
        <v>17235</v>
      </c>
      <c r="I661" s="169">
        <v>24643</v>
      </c>
      <c r="J661" s="169">
        <v>28612</v>
      </c>
      <c r="K661" s="167">
        <v>1723.5</v>
      </c>
      <c r="L661" s="168">
        <v>1.0517325524646168</v>
      </c>
      <c r="M661" s="168">
        <v>1.2140845070422535</v>
      </c>
      <c r="N661" s="168">
        <v>0.83591777857915617</v>
      </c>
      <c r="O661" s="168">
        <v>1.0032715376226826</v>
      </c>
      <c r="P661" s="168">
        <v>0.73933447098976113</v>
      </c>
      <c r="Q661" s="168">
        <v>1.074437627811861</v>
      </c>
      <c r="R661" s="22" t="s">
        <v>2667</v>
      </c>
      <c r="S661" s="22" t="s">
        <v>2668</v>
      </c>
      <c r="T661" s="22" t="s">
        <v>2683</v>
      </c>
      <c r="U661" s="22" t="s">
        <v>2669</v>
      </c>
      <c r="V661" s="22" t="s">
        <v>2669</v>
      </c>
      <c r="W661" s="22" t="s">
        <v>2669</v>
      </c>
      <c r="X661" s="22" t="s">
        <v>2669</v>
      </c>
      <c r="Y661" s="22" t="s">
        <v>2669</v>
      </c>
    </row>
    <row r="662" spans="2:25" x14ac:dyDescent="0.45">
      <c r="B662" s="22" t="s">
        <v>32</v>
      </c>
      <c r="C662" s="22" t="s">
        <v>1986</v>
      </c>
      <c r="D662" s="22" t="s">
        <v>1987</v>
      </c>
      <c r="E662" s="22" t="s">
        <v>1429</v>
      </c>
      <c r="F662" s="22" t="s">
        <v>1988</v>
      </c>
      <c r="G662" s="165" t="s">
        <v>2620</v>
      </c>
      <c r="H662" s="169">
        <v>640820</v>
      </c>
      <c r="I662" s="169">
        <v>1178090</v>
      </c>
      <c r="J662" s="169">
        <v>988730</v>
      </c>
      <c r="K662" s="167">
        <v>64082</v>
      </c>
      <c r="L662" s="168">
        <v>1.3452711742307297</v>
      </c>
      <c r="M662" s="168">
        <v>1.1031001427697329</v>
      </c>
      <c r="N662" s="168">
        <v>0.94770884576842485</v>
      </c>
      <c r="O662" s="168">
        <v>1.0828199863107462</v>
      </c>
      <c r="P662" s="168">
        <v>0.96874006569884497</v>
      </c>
      <c r="Q662" s="168">
        <v>0.92167285126867915</v>
      </c>
      <c r="R662" s="22" t="s">
        <v>2667</v>
      </c>
      <c r="S662" s="22" t="s">
        <v>2668</v>
      </c>
      <c r="T662" s="22" t="s">
        <v>2669</v>
      </c>
      <c r="U662" s="22" t="s">
        <v>2669</v>
      </c>
      <c r="V662" s="22" t="s">
        <v>2669</v>
      </c>
      <c r="W662" s="22" t="s">
        <v>2669</v>
      </c>
      <c r="X662" s="22" t="s">
        <v>2669</v>
      </c>
      <c r="Y662" s="22" t="s">
        <v>2669</v>
      </c>
    </row>
    <row r="663" spans="2:25" x14ac:dyDescent="0.45">
      <c r="B663" s="22" t="s">
        <v>50</v>
      </c>
      <c r="C663" s="22" t="s">
        <v>1990</v>
      </c>
      <c r="D663" s="22" t="s">
        <v>1990</v>
      </c>
      <c r="E663" s="22" t="s">
        <v>1429</v>
      </c>
      <c r="F663" s="22" t="s">
        <v>1991</v>
      </c>
      <c r="G663" s="165" t="s">
        <v>2633</v>
      </c>
      <c r="H663" s="169">
        <v>86</v>
      </c>
      <c r="I663" s="169">
        <v>175</v>
      </c>
      <c r="J663" s="169">
        <v>-7</v>
      </c>
      <c r="K663" s="167">
        <v>8.6</v>
      </c>
      <c r="L663" s="168">
        <v>0.78864353312302837</v>
      </c>
      <c r="M663" s="168">
        <v>0.99206349206349209</v>
      </c>
      <c r="N663" s="168">
        <v>0.88365243004418259</v>
      </c>
      <c r="O663" s="168">
        <v>1.2613875262789069</v>
      </c>
      <c r="P663" s="168">
        <v>-3.5507246376811592</v>
      </c>
      <c r="Q663" s="168">
        <v>1.0064701653486701</v>
      </c>
      <c r="R663" s="22" t="s">
        <v>2664</v>
      </c>
      <c r="S663" s="22" t="s">
        <v>2671</v>
      </c>
      <c r="T663" s="22" t="s">
        <v>2669</v>
      </c>
      <c r="U663" s="22" t="s">
        <v>2669</v>
      </c>
      <c r="V663" s="22" t="s">
        <v>2669</v>
      </c>
      <c r="W663" s="22" t="s">
        <v>2669</v>
      </c>
      <c r="X663" s="22" t="s">
        <v>2669</v>
      </c>
      <c r="Y663" s="22" t="s">
        <v>2669</v>
      </c>
    </row>
    <row r="664" spans="2:25" x14ac:dyDescent="0.45">
      <c r="B664" s="22" t="s">
        <v>50</v>
      </c>
      <c r="C664" s="22" t="s">
        <v>1992</v>
      </c>
      <c r="D664" s="22" t="s">
        <v>1992</v>
      </c>
      <c r="E664" s="22" t="s">
        <v>1429</v>
      </c>
      <c r="F664" s="22" t="s">
        <v>1993</v>
      </c>
      <c r="G664" s="165" t="s">
        <v>2620</v>
      </c>
      <c r="H664" s="169">
        <v>1369</v>
      </c>
      <c r="I664" s="169">
        <v>1280</v>
      </c>
      <c r="J664" s="169">
        <v>1216</v>
      </c>
      <c r="K664" s="167">
        <v>136.9</v>
      </c>
      <c r="L664" s="168">
        <v>9.4653812445223487E-2</v>
      </c>
      <c r="M664" s="168">
        <v>1.008562325766627</v>
      </c>
      <c r="N664" s="168">
        <v>1.0210681038706517</v>
      </c>
      <c r="O664" s="168">
        <v>1.1609295149937326</v>
      </c>
      <c r="P664" s="168">
        <v>1.0334164588528678</v>
      </c>
      <c r="Q664" s="168">
        <v>1.1385720321081538</v>
      </c>
      <c r="R664" s="22" t="s">
        <v>2664</v>
      </c>
      <c r="S664" s="22" t="s">
        <v>2679</v>
      </c>
      <c r="T664" s="22" t="s">
        <v>2669</v>
      </c>
      <c r="U664" s="22" t="s">
        <v>2669</v>
      </c>
      <c r="V664" s="22" t="s">
        <v>2669</v>
      </c>
      <c r="W664" s="22" t="s">
        <v>2669</v>
      </c>
      <c r="X664" s="22" t="s">
        <v>2669</v>
      </c>
      <c r="Y664" s="22" t="s">
        <v>2669</v>
      </c>
    </row>
    <row r="665" spans="2:25" x14ac:dyDescent="0.45">
      <c r="B665" s="22" t="s">
        <v>32</v>
      </c>
      <c r="C665" s="22" t="s">
        <v>1995</v>
      </c>
      <c r="D665" s="22" t="s">
        <v>1995</v>
      </c>
      <c r="E665" s="22" t="s">
        <v>1429</v>
      </c>
      <c r="F665" s="22" t="s">
        <v>1996</v>
      </c>
      <c r="G665" s="165" t="s">
        <v>2624</v>
      </c>
      <c r="H665" s="169">
        <v>120820</v>
      </c>
      <c r="I665" s="169">
        <v>496280</v>
      </c>
      <c r="J665" s="169">
        <v>471150</v>
      </c>
      <c r="K665" s="167">
        <v>12082</v>
      </c>
      <c r="L665" s="168">
        <v>0.8321513002364066</v>
      </c>
      <c r="M665" s="168">
        <v>1.0168564920273349</v>
      </c>
      <c r="N665" s="168">
        <v>0.67838852850802323</v>
      </c>
      <c r="O665" s="168">
        <v>1.0017873100983021</v>
      </c>
      <c r="P665" s="168">
        <v>1.0541244573082489</v>
      </c>
      <c r="Q665" s="168">
        <v>1.1721527320605662</v>
      </c>
      <c r="R665" s="22" t="s">
        <v>2667</v>
      </c>
      <c r="S665" s="22" t="s">
        <v>2668</v>
      </c>
      <c r="T665" s="22" t="s">
        <v>2669</v>
      </c>
      <c r="U665" s="22" t="s">
        <v>2669</v>
      </c>
      <c r="V665" s="22" t="s">
        <v>2669</v>
      </c>
      <c r="W665" s="22" t="s">
        <v>2669</v>
      </c>
      <c r="X665" s="22" t="s">
        <v>2669</v>
      </c>
      <c r="Y665" s="22" t="s">
        <v>2669</v>
      </c>
    </row>
    <row r="666" spans="2:25" x14ac:dyDescent="0.45">
      <c r="B666" s="22" t="s">
        <v>32</v>
      </c>
      <c r="C666" s="22" t="s">
        <v>1998</v>
      </c>
      <c r="D666" s="22" t="s">
        <v>1998</v>
      </c>
      <c r="E666" s="22" t="s">
        <v>1429</v>
      </c>
      <c r="F666" s="22" t="s">
        <v>1999</v>
      </c>
      <c r="G666" s="165" t="s">
        <v>2624</v>
      </c>
      <c r="H666" s="169">
        <v>77500</v>
      </c>
      <c r="I666" s="169">
        <v>333540</v>
      </c>
      <c r="J666" s="169">
        <v>302880</v>
      </c>
      <c r="K666" s="167">
        <v>7750</v>
      </c>
      <c r="L666" s="168">
        <v>0.56010928961748629</v>
      </c>
      <c r="M666" s="168">
        <v>0.78213399503722081</v>
      </c>
      <c r="N666" s="168">
        <v>0.61656703672075153</v>
      </c>
      <c r="O666" s="168">
        <v>1.1741597555652554</v>
      </c>
      <c r="P666" s="168">
        <v>0.35962680237489397</v>
      </c>
      <c r="Q666" s="168">
        <v>1.313404050144648</v>
      </c>
      <c r="R666" s="22" t="s">
        <v>2667</v>
      </c>
      <c r="S666" s="22" t="s">
        <v>2668</v>
      </c>
      <c r="T666" s="22" t="s">
        <v>2669</v>
      </c>
      <c r="U666" s="22" t="s">
        <v>2669</v>
      </c>
      <c r="V666" s="22" t="s">
        <v>2669</v>
      </c>
      <c r="W666" s="22" t="s">
        <v>2669</v>
      </c>
      <c r="X666" s="22" t="s">
        <v>2669</v>
      </c>
      <c r="Y666" s="22" t="s">
        <v>2669</v>
      </c>
    </row>
    <row r="667" spans="2:25" x14ac:dyDescent="0.45">
      <c r="B667" s="22" t="s">
        <v>50</v>
      </c>
      <c r="C667" s="22" t="s">
        <v>2000</v>
      </c>
      <c r="D667" s="22" t="s">
        <v>2001</v>
      </c>
      <c r="E667" s="22" t="s">
        <v>1429</v>
      </c>
      <c r="F667" s="22" t="s">
        <v>2002</v>
      </c>
      <c r="G667" s="165" t="s">
        <v>2633</v>
      </c>
      <c r="H667" s="169">
        <v>540</v>
      </c>
      <c r="I667" s="169">
        <v>1845</v>
      </c>
      <c r="J667" s="169">
        <v>1549</v>
      </c>
      <c r="K667" s="167">
        <v>54</v>
      </c>
      <c r="L667" s="168">
        <v>1.0571081409477521</v>
      </c>
      <c r="M667" s="168">
        <v>0</v>
      </c>
      <c r="N667" s="168">
        <v>1.0302091402013944</v>
      </c>
      <c r="O667" s="168">
        <v>1.0066225165562914</v>
      </c>
      <c r="P667" s="168">
        <v>0.93539703903095561</v>
      </c>
      <c r="Q667" s="168">
        <v>0.86637298091042592</v>
      </c>
      <c r="R667" s="22" t="s">
        <v>2664</v>
      </c>
      <c r="S667" s="22" t="s">
        <v>2672</v>
      </c>
      <c r="T667" s="22" t="s">
        <v>2669</v>
      </c>
      <c r="U667" s="22" t="s">
        <v>2669</v>
      </c>
      <c r="V667" s="22" t="s">
        <v>2669</v>
      </c>
      <c r="W667" s="22" t="s">
        <v>2669</v>
      </c>
      <c r="X667" s="22" t="s">
        <v>2669</v>
      </c>
      <c r="Y667" s="22" t="s">
        <v>2669</v>
      </c>
    </row>
    <row r="668" spans="2:25" x14ac:dyDescent="0.45">
      <c r="B668" s="22" t="s">
        <v>50</v>
      </c>
      <c r="C668" s="22" t="s">
        <v>2003</v>
      </c>
      <c r="D668" s="22" t="s">
        <v>2004</v>
      </c>
      <c r="E668" s="22" t="s">
        <v>1429</v>
      </c>
      <c r="F668" s="22" t="s">
        <v>2005</v>
      </c>
      <c r="G668" s="165" t="s">
        <v>2633</v>
      </c>
      <c r="H668" s="169">
        <v>1399</v>
      </c>
      <c r="I668" s="169">
        <v>4418</v>
      </c>
      <c r="J668" s="169">
        <v>4245</v>
      </c>
      <c r="K668" s="167">
        <v>139.9</v>
      </c>
      <c r="L668" s="168">
        <v>0.66947073256221523</v>
      </c>
      <c r="M668" s="168">
        <v>0</v>
      </c>
      <c r="N668" s="168">
        <v>0.59762033531638725</v>
      </c>
      <c r="O668" s="168">
        <v>0.80140245429501622</v>
      </c>
      <c r="P668" s="168">
        <v>0.69665118552921046</v>
      </c>
      <c r="Q668" s="168">
        <v>0.84838963079340146</v>
      </c>
      <c r="R668" s="22" t="s">
        <v>2664</v>
      </c>
      <c r="S668" s="22" t="s">
        <v>2672</v>
      </c>
      <c r="T668" s="22" t="s">
        <v>2669</v>
      </c>
      <c r="U668" s="22" t="s">
        <v>2669</v>
      </c>
      <c r="V668" s="22" t="s">
        <v>2669</v>
      </c>
      <c r="W668" s="22" t="s">
        <v>2669</v>
      </c>
      <c r="X668" s="22" t="s">
        <v>2669</v>
      </c>
      <c r="Y668" s="22" t="s">
        <v>2669</v>
      </c>
    </row>
    <row r="669" spans="2:25" x14ac:dyDescent="0.45">
      <c r="B669" s="22" t="s">
        <v>50</v>
      </c>
      <c r="C669" s="22" t="s">
        <v>2006</v>
      </c>
      <c r="D669" s="22" t="s">
        <v>2007</v>
      </c>
      <c r="E669" s="22" t="s">
        <v>1429</v>
      </c>
      <c r="F669" s="22" t="s">
        <v>2008</v>
      </c>
      <c r="G669" s="165" t="s">
        <v>2633</v>
      </c>
      <c r="H669" s="169">
        <v>135</v>
      </c>
      <c r="I669" s="169">
        <v>507</v>
      </c>
      <c r="J669" s="169">
        <v>454</v>
      </c>
      <c r="K669" s="167">
        <v>13.5</v>
      </c>
      <c r="L669" s="168">
        <v>0.87719298245614041</v>
      </c>
      <c r="M669" s="168">
        <v>0</v>
      </c>
      <c r="N669" s="168">
        <v>0.70886075949367089</v>
      </c>
      <c r="O669" s="168">
        <v>1.25</v>
      </c>
      <c r="P669" s="168">
        <v>1.3043478260869563</v>
      </c>
      <c r="Q669" s="168">
        <v>1.3087248322147651</v>
      </c>
      <c r="R669" s="22" t="s">
        <v>2664</v>
      </c>
      <c r="S669" s="22" t="s">
        <v>2671</v>
      </c>
      <c r="T669" s="22" t="s">
        <v>2669</v>
      </c>
      <c r="U669" s="22" t="s">
        <v>2669</v>
      </c>
      <c r="V669" s="22" t="s">
        <v>2669</v>
      </c>
      <c r="W669" s="22" t="s">
        <v>2669</v>
      </c>
      <c r="X669" s="22" t="s">
        <v>2669</v>
      </c>
      <c r="Y669" s="22" t="s">
        <v>2669</v>
      </c>
    </row>
    <row r="670" spans="2:25" x14ac:dyDescent="0.45">
      <c r="B670" s="22" t="s">
        <v>50</v>
      </c>
      <c r="C670" s="22" t="s">
        <v>2009</v>
      </c>
      <c r="D670" s="22" t="s">
        <v>2010</v>
      </c>
      <c r="E670" s="22" t="s">
        <v>1429</v>
      </c>
      <c r="F670" s="22" t="s">
        <v>2011</v>
      </c>
      <c r="G670" s="165" t="s">
        <v>2633</v>
      </c>
      <c r="H670" s="169">
        <v>618</v>
      </c>
      <c r="I670" s="169">
        <v>1682</v>
      </c>
      <c r="J670" s="169">
        <v>612</v>
      </c>
      <c r="K670" s="167">
        <v>61.800000000000004</v>
      </c>
      <c r="L670" s="168">
        <v>1.0539845758354756</v>
      </c>
      <c r="M670" s="168">
        <v>0</v>
      </c>
      <c r="N670" s="168">
        <v>0.96828046744574292</v>
      </c>
      <c r="O670" s="168">
        <v>1.1340996168582376</v>
      </c>
      <c r="P670" s="168">
        <v>-8.1766148814390836E-3</v>
      </c>
      <c r="Q670" s="168">
        <v>1.0698496905393458</v>
      </c>
      <c r="R670" s="22" t="s">
        <v>2664</v>
      </c>
      <c r="S670" s="22" t="s">
        <v>2671</v>
      </c>
      <c r="T670" s="22" t="s">
        <v>2669</v>
      </c>
      <c r="U670" s="22" t="s">
        <v>2669</v>
      </c>
      <c r="V670" s="22" t="s">
        <v>2669</v>
      </c>
      <c r="W670" s="22" t="s">
        <v>2669</v>
      </c>
      <c r="X670" s="22" t="s">
        <v>2669</v>
      </c>
      <c r="Y670" s="22" t="s">
        <v>2669</v>
      </c>
    </row>
    <row r="671" spans="2:25" x14ac:dyDescent="0.45">
      <c r="B671" s="22" t="s">
        <v>50</v>
      </c>
      <c r="C671" s="22" t="s">
        <v>2012</v>
      </c>
      <c r="D671" s="22" t="s">
        <v>2012</v>
      </c>
      <c r="E671" s="22" t="s">
        <v>1429</v>
      </c>
      <c r="F671" s="22" t="s">
        <v>2733</v>
      </c>
      <c r="G671" s="165" t="s">
        <v>2629</v>
      </c>
      <c r="H671" s="169">
        <v>2289</v>
      </c>
      <c r="I671" s="169">
        <v>2979</v>
      </c>
      <c r="J671" s="169">
        <v>3375</v>
      </c>
      <c r="K671" s="167">
        <v>228.9</v>
      </c>
      <c r="L671" s="168">
        <v>1.7004465819306078</v>
      </c>
      <c r="M671" s="168">
        <v>0.81106422878574769</v>
      </c>
      <c r="N671" s="168">
        <v>0.7227387996618766</v>
      </c>
      <c r="O671" s="168">
        <v>1.1445485939812532</v>
      </c>
      <c r="P671" s="168">
        <v>0.84453781512605042</v>
      </c>
      <c r="Q671" s="168">
        <v>1.0380761523046091</v>
      </c>
      <c r="R671" s="22" t="s">
        <v>2664</v>
      </c>
      <c r="S671" s="22" t="s">
        <v>2671</v>
      </c>
      <c r="T671" s="22" t="s">
        <v>2669</v>
      </c>
      <c r="U671" s="22" t="s">
        <v>2669</v>
      </c>
      <c r="V671" s="22" t="s">
        <v>2669</v>
      </c>
      <c r="W671" s="22" t="s">
        <v>2669</v>
      </c>
      <c r="X671" s="22" t="s">
        <v>2669</v>
      </c>
      <c r="Y671" s="22" t="s">
        <v>2669</v>
      </c>
    </row>
    <row r="672" spans="2:25" x14ac:dyDescent="0.45">
      <c r="B672" s="22" t="s">
        <v>50</v>
      </c>
      <c r="C672" s="22" t="s">
        <v>2015</v>
      </c>
      <c r="D672" s="22" t="s">
        <v>2016</v>
      </c>
      <c r="E672" s="22" t="s">
        <v>1429</v>
      </c>
      <c r="F672" s="22" t="s">
        <v>2017</v>
      </c>
      <c r="G672" s="165" t="s">
        <v>2620</v>
      </c>
      <c r="H672" s="169">
        <v>28925</v>
      </c>
      <c r="I672" s="169">
        <v>28448</v>
      </c>
      <c r="J672" s="169">
        <v>24154</v>
      </c>
      <c r="K672" s="167">
        <v>2892.5</v>
      </c>
      <c r="L672" s="168">
        <v>0.62878787878787878</v>
      </c>
      <c r="M672" s="168">
        <v>0.67647805125602634</v>
      </c>
      <c r="N672" s="168">
        <v>0.89251700680272106</v>
      </c>
      <c r="O672" s="168">
        <v>1.0536861032622655</v>
      </c>
      <c r="P672" s="168">
        <v>0.42581681842528118</v>
      </c>
      <c r="Q672" s="168">
        <v>0.96316800361541066</v>
      </c>
      <c r="R672" s="22" t="s">
        <v>2664</v>
      </c>
      <c r="S672" s="22" t="s">
        <v>2671</v>
      </c>
      <c r="T672" s="22" t="s">
        <v>2669</v>
      </c>
      <c r="U672" s="22" t="s">
        <v>2669</v>
      </c>
      <c r="V672" s="22" t="s">
        <v>2669</v>
      </c>
      <c r="W672" s="22" t="s">
        <v>2669</v>
      </c>
      <c r="X672" s="22" t="s">
        <v>2669</v>
      </c>
      <c r="Y672" s="22" t="s">
        <v>2669</v>
      </c>
    </row>
    <row r="673" spans="2:25" x14ac:dyDescent="0.45">
      <c r="B673" s="22" t="s">
        <v>50</v>
      </c>
      <c r="C673" s="22" t="s">
        <v>2018</v>
      </c>
      <c r="D673" s="22" t="s">
        <v>2018</v>
      </c>
      <c r="E673" s="22" t="s">
        <v>1429</v>
      </c>
      <c r="F673" s="22" t="s">
        <v>2019</v>
      </c>
      <c r="G673" s="165" t="s">
        <v>2628</v>
      </c>
      <c r="H673" s="169">
        <v>41205</v>
      </c>
      <c r="I673" s="169">
        <v>41598</v>
      </c>
      <c r="J673" s="169">
        <v>40971</v>
      </c>
      <c r="K673" s="167">
        <v>4120.5</v>
      </c>
      <c r="L673" s="168">
        <v>0.78027491128604642</v>
      </c>
      <c r="M673" s="168">
        <v>0.81134338588074018</v>
      </c>
      <c r="N673" s="168">
        <v>0.85801950542426131</v>
      </c>
      <c r="O673" s="168">
        <v>0.97191108047561603</v>
      </c>
      <c r="P673" s="168">
        <v>0.87929857343059392</v>
      </c>
      <c r="Q673" s="168">
        <v>0.98294808639636222</v>
      </c>
      <c r="R673" s="22" t="s">
        <v>2664</v>
      </c>
      <c r="S673" s="22" t="s">
        <v>2671</v>
      </c>
      <c r="T673" s="22" t="s">
        <v>2669</v>
      </c>
      <c r="U673" s="22" t="s">
        <v>2669</v>
      </c>
      <c r="V673" s="22" t="s">
        <v>2669</v>
      </c>
      <c r="W673" s="22" t="s">
        <v>2669</v>
      </c>
      <c r="X673" s="22" t="s">
        <v>2669</v>
      </c>
      <c r="Y673" s="22" t="s">
        <v>2669</v>
      </c>
    </row>
    <row r="674" spans="2:25" x14ac:dyDescent="0.45">
      <c r="B674" s="22" t="s">
        <v>50</v>
      </c>
      <c r="C674" s="22" t="s">
        <v>1013</v>
      </c>
      <c r="D674" s="22" t="s">
        <v>2020</v>
      </c>
      <c r="E674" s="22" t="s">
        <v>1429</v>
      </c>
      <c r="F674" s="22" t="s">
        <v>2021</v>
      </c>
      <c r="G674" s="165" t="s">
        <v>2624</v>
      </c>
      <c r="H674" s="169">
        <v>691</v>
      </c>
      <c r="I674" s="169">
        <v>2097</v>
      </c>
      <c r="J674" s="169">
        <v>1778</v>
      </c>
      <c r="K674" s="167">
        <v>69.100000000000009</v>
      </c>
      <c r="L674" s="168">
        <v>0.18237082066869301</v>
      </c>
      <c r="M674" s="168">
        <v>0</v>
      </c>
      <c r="N674" s="168">
        <v>0.26634382566585957</v>
      </c>
      <c r="O674" s="168">
        <v>0.67391304347826086</v>
      </c>
      <c r="P674" s="168">
        <v>0.44529262086513999</v>
      </c>
      <c r="Q674" s="168">
        <v>0.7007786429365962</v>
      </c>
      <c r="R674" s="22" t="s">
        <v>2664</v>
      </c>
      <c r="S674" s="22" t="s">
        <v>2665</v>
      </c>
      <c r="T674" s="22" t="s">
        <v>2669</v>
      </c>
      <c r="U674" s="22" t="s">
        <v>2669</v>
      </c>
      <c r="V674" s="22" t="s">
        <v>2669</v>
      </c>
      <c r="W674" s="22" t="s">
        <v>2669</v>
      </c>
      <c r="X674" s="22" t="s">
        <v>2669</v>
      </c>
      <c r="Y674" s="22" t="s">
        <v>2669</v>
      </c>
    </row>
    <row r="675" spans="2:25" x14ac:dyDescent="0.45">
      <c r="B675" s="22" t="s">
        <v>50</v>
      </c>
      <c r="C675" s="22" t="s">
        <v>1016</v>
      </c>
      <c r="D675" s="22" t="s">
        <v>2023</v>
      </c>
      <c r="E675" s="22" t="s">
        <v>1429</v>
      </c>
      <c r="F675" s="22" t="s">
        <v>2024</v>
      </c>
      <c r="G675" s="165" t="s">
        <v>2624</v>
      </c>
      <c r="H675" s="169">
        <v>15014</v>
      </c>
      <c r="I675" s="169">
        <v>21543</v>
      </c>
      <c r="J675" s="169">
        <v>23901</v>
      </c>
      <c r="K675" s="167">
        <v>1501.4</v>
      </c>
      <c r="L675" s="168">
        <v>1.4711494045108553</v>
      </c>
      <c r="M675" s="168">
        <v>0.76862032331972308</v>
      </c>
      <c r="N675" s="168">
        <v>0.61428571428571432</v>
      </c>
      <c r="O675" s="168">
        <v>0.88571428571428568</v>
      </c>
      <c r="P675" s="168">
        <v>0.92751125372762011</v>
      </c>
      <c r="Q675" s="168">
        <v>0.88185977187571163</v>
      </c>
      <c r="R675" s="22" t="s">
        <v>2664</v>
      </c>
      <c r="S675" s="22" t="s">
        <v>2672</v>
      </c>
      <c r="T675" s="22" t="s">
        <v>2666</v>
      </c>
      <c r="U675" s="22" t="s">
        <v>2666</v>
      </c>
      <c r="V675" s="22" t="s">
        <v>2666</v>
      </c>
      <c r="W675" s="22" t="s">
        <v>2666</v>
      </c>
      <c r="X675" s="22" t="s">
        <v>2666</v>
      </c>
      <c r="Y675" s="22" t="s">
        <v>2669</v>
      </c>
    </row>
    <row r="676" spans="2:25" x14ac:dyDescent="0.45">
      <c r="B676" s="22" t="s">
        <v>50</v>
      </c>
      <c r="C676" s="22" t="s">
        <v>2025</v>
      </c>
      <c r="D676" s="22" t="s">
        <v>2026</v>
      </c>
      <c r="E676" s="22" t="s">
        <v>1429</v>
      </c>
      <c r="F676" s="22" t="s">
        <v>2027</v>
      </c>
      <c r="G676" s="165" t="s">
        <v>2624</v>
      </c>
      <c r="H676" s="169">
        <v>11382</v>
      </c>
      <c r="I676" s="169">
        <v>14527</v>
      </c>
      <c r="J676" s="169">
        <v>17452</v>
      </c>
      <c r="K676" s="167">
        <v>1138.2</v>
      </c>
      <c r="L676" s="168">
        <v>1.021796709838894</v>
      </c>
      <c r="M676" s="168">
        <v>0.78030763975619388</v>
      </c>
      <c r="N676" s="168">
        <v>0.79487426534348204</v>
      </c>
      <c r="O676" s="168">
        <v>0.9405208837495258</v>
      </c>
      <c r="P676" s="168">
        <v>1.1845924531262257</v>
      </c>
      <c r="Q676" s="168">
        <v>0.83342418626061465</v>
      </c>
      <c r="R676" s="22" t="s">
        <v>2664</v>
      </c>
      <c r="S676" s="22" t="s">
        <v>2671</v>
      </c>
      <c r="T676" s="22" t="s">
        <v>2669</v>
      </c>
      <c r="U676" s="22" t="s">
        <v>2669</v>
      </c>
      <c r="V676" s="22" t="s">
        <v>2669</v>
      </c>
      <c r="W676" s="22" t="s">
        <v>2669</v>
      </c>
      <c r="X676" s="22" t="s">
        <v>2669</v>
      </c>
      <c r="Y676" s="22" t="s">
        <v>2669</v>
      </c>
    </row>
    <row r="677" spans="2:25" x14ac:dyDescent="0.45">
      <c r="B677" s="22" t="s">
        <v>50</v>
      </c>
      <c r="C677" s="22" t="s">
        <v>2030</v>
      </c>
      <c r="D677" s="22" t="s">
        <v>2030</v>
      </c>
      <c r="E677" s="22" t="s">
        <v>1429</v>
      </c>
      <c r="F677" s="22" t="s">
        <v>2031</v>
      </c>
      <c r="G677" s="165" t="s">
        <v>2624</v>
      </c>
      <c r="H677" s="169">
        <v>2225</v>
      </c>
      <c r="I677" s="169">
        <v>5705</v>
      </c>
      <c r="J677" s="169">
        <v>8181</v>
      </c>
      <c r="K677" s="167">
        <v>222.5</v>
      </c>
      <c r="L677" s="168">
        <v>1.4101817122464586</v>
      </c>
      <c r="M677" s="168">
        <v>1.0235947258848022</v>
      </c>
      <c r="N677" s="168">
        <v>1.0280112044817926</v>
      </c>
      <c r="O677" s="168">
        <v>1.058842332383261</v>
      </c>
      <c r="P677" s="168">
        <v>1.0222335803731153</v>
      </c>
      <c r="Q677" s="168">
        <v>1.0991857883049592</v>
      </c>
      <c r="R677" s="22" t="s">
        <v>2664</v>
      </c>
      <c r="S677" s="22" t="s">
        <v>2671</v>
      </c>
      <c r="T677" s="22" t="s">
        <v>2669</v>
      </c>
      <c r="U677" s="22" t="s">
        <v>2669</v>
      </c>
      <c r="V677" s="22" t="s">
        <v>2669</v>
      </c>
      <c r="W677" s="22" t="s">
        <v>2669</v>
      </c>
      <c r="X677" s="22" t="s">
        <v>2669</v>
      </c>
      <c r="Y677" s="22" t="s">
        <v>2669</v>
      </c>
    </row>
    <row r="678" spans="2:25" x14ac:dyDescent="0.45">
      <c r="B678" s="22" t="s">
        <v>50</v>
      </c>
      <c r="C678" s="22" t="s">
        <v>2033</v>
      </c>
      <c r="D678" s="22" t="s">
        <v>2034</v>
      </c>
      <c r="E678" s="22" t="s">
        <v>1429</v>
      </c>
      <c r="F678" s="22" t="s">
        <v>2035</v>
      </c>
      <c r="G678" s="165" t="s">
        <v>2633</v>
      </c>
      <c r="H678" s="169">
        <v>117</v>
      </c>
      <c r="I678" s="169">
        <v>370</v>
      </c>
      <c r="J678" s="169">
        <v>352</v>
      </c>
      <c r="K678" s="167">
        <v>11.700000000000001</v>
      </c>
      <c r="L678" s="168">
        <v>0.75268817204301075</v>
      </c>
      <c r="M678" s="168">
        <v>0.80128205128205132</v>
      </c>
      <c r="N678" s="168">
        <v>0.91633466135458164</v>
      </c>
      <c r="O678" s="168">
        <v>1.2075471698113207</v>
      </c>
      <c r="P678" s="168">
        <v>-0.2390438247011952</v>
      </c>
      <c r="Q678" s="168">
        <v>1.1111111111111112</v>
      </c>
      <c r="R678" s="22" t="s">
        <v>2664</v>
      </c>
      <c r="S678" s="22" t="s">
        <v>2671</v>
      </c>
      <c r="T678" s="22" t="s">
        <v>2669</v>
      </c>
      <c r="U678" s="22" t="s">
        <v>2669</v>
      </c>
      <c r="V678" s="22" t="s">
        <v>2669</v>
      </c>
      <c r="W678" s="22" t="s">
        <v>2669</v>
      </c>
      <c r="X678" s="22" t="s">
        <v>2669</v>
      </c>
      <c r="Y678" s="22" t="s">
        <v>2669</v>
      </c>
    </row>
    <row r="679" spans="2:25" x14ac:dyDescent="0.45">
      <c r="B679" s="22" t="s">
        <v>50</v>
      </c>
      <c r="C679" s="22" t="s">
        <v>2037</v>
      </c>
      <c r="D679" s="22" t="s">
        <v>2038</v>
      </c>
      <c r="E679" s="22" t="s">
        <v>1429</v>
      </c>
      <c r="F679" s="22" t="s">
        <v>2039</v>
      </c>
      <c r="G679" s="165" t="s">
        <v>2633</v>
      </c>
      <c r="H679" s="169">
        <v>611</v>
      </c>
      <c r="I679" s="169">
        <v>1664</v>
      </c>
      <c r="J679" s="169">
        <v>1399</v>
      </c>
      <c r="K679" s="167">
        <v>61.1</v>
      </c>
      <c r="L679" s="168">
        <v>0.33792240300375465</v>
      </c>
      <c r="M679" s="168">
        <v>0.70342205323193918</v>
      </c>
      <c r="N679" s="168">
        <v>0.63492063492063489</v>
      </c>
      <c r="O679" s="168">
        <v>1.0621242484969939</v>
      </c>
      <c r="P679" s="168">
        <v>0.84745762711864403</v>
      </c>
      <c r="Q679" s="168">
        <v>1.0872027180067951</v>
      </c>
      <c r="R679" s="22" t="s">
        <v>2664</v>
      </c>
      <c r="S679" s="22" t="s">
        <v>2671</v>
      </c>
      <c r="T679" s="22" t="s">
        <v>2669</v>
      </c>
      <c r="U679" s="22" t="s">
        <v>2669</v>
      </c>
      <c r="V679" s="22" t="s">
        <v>2669</v>
      </c>
      <c r="W679" s="22" t="s">
        <v>2669</v>
      </c>
      <c r="X679" s="22" t="s">
        <v>2669</v>
      </c>
      <c r="Y679" s="22" t="s">
        <v>2669</v>
      </c>
    </row>
    <row r="680" spans="2:25" x14ac:dyDescent="0.45">
      <c r="B680" s="22" t="s">
        <v>50</v>
      </c>
      <c r="C680" s="22" t="s">
        <v>2040</v>
      </c>
      <c r="D680" s="22" t="s">
        <v>2041</v>
      </c>
      <c r="E680" s="22" t="s">
        <v>1429</v>
      </c>
      <c r="F680" s="22" t="s">
        <v>2042</v>
      </c>
      <c r="G680" s="165" t="s">
        <v>2633</v>
      </c>
      <c r="H680" s="169">
        <v>311</v>
      </c>
      <c r="I680" s="169">
        <v>777</v>
      </c>
      <c r="J680" s="169">
        <v>427</v>
      </c>
      <c r="K680" s="167">
        <v>31.1</v>
      </c>
      <c r="L680" s="168">
        <v>0.45454545454545453</v>
      </c>
      <c r="M680" s="168">
        <v>0.68441064638783267</v>
      </c>
      <c r="N680" s="168">
        <v>0.36951501154734412</v>
      </c>
      <c r="O680" s="168">
        <v>0.56892778993435444</v>
      </c>
      <c r="P680" s="168">
        <v>0.87759815242494232</v>
      </c>
      <c r="Q680" s="168">
        <v>0.9135802469135802</v>
      </c>
      <c r="R680" s="22" t="s">
        <v>2664</v>
      </c>
      <c r="S680" s="22" t="s">
        <v>2671</v>
      </c>
      <c r="T680" s="22" t="s">
        <v>2669</v>
      </c>
      <c r="U680" s="22" t="s">
        <v>2669</v>
      </c>
      <c r="V680" s="22" t="s">
        <v>2669</v>
      </c>
      <c r="W680" s="22" t="s">
        <v>2669</v>
      </c>
      <c r="X680" s="22" t="s">
        <v>2669</v>
      </c>
      <c r="Y680" s="22" t="s">
        <v>2669</v>
      </c>
    </row>
    <row r="681" spans="2:25" x14ac:dyDescent="0.45">
      <c r="B681" s="22" t="s">
        <v>50</v>
      </c>
      <c r="C681" s="22" t="s">
        <v>2043</v>
      </c>
      <c r="D681" s="22" t="s">
        <v>2044</v>
      </c>
      <c r="E681" s="22" t="s">
        <v>1429</v>
      </c>
      <c r="F681" s="22" t="s">
        <v>2045</v>
      </c>
      <c r="G681" s="165" t="s">
        <v>2629</v>
      </c>
      <c r="H681" s="169">
        <v>27447</v>
      </c>
      <c r="I681" s="169">
        <v>44758</v>
      </c>
      <c r="J681" s="169">
        <v>52043</v>
      </c>
      <c r="K681" s="167">
        <v>2744.7000000000003</v>
      </c>
      <c r="L681" s="168">
        <v>0.83657484819149874</v>
      </c>
      <c r="M681" s="168">
        <v>0.82735974589002881</v>
      </c>
      <c r="N681" s="168">
        <v>0.99711671623493092</v>
      </c>
      <c r="O681" s="168">
        <v>0.95938433455028205</v>
      </c>
      <c r="P681" s="168">
        <v>0.85672410730147452</v>
      </c>
      <c r="Q681" s="168">
        <v>0.97783722700122222</v>
      </c>
      <c r="R681" s="22" t="s">
        <v>2664</v>
      </c>
      <c r="S681" s="22" t="s">
        <v>2671</v>
      </c>
      <c r="T681" s="22" t="s">
        <v>2669</v>
      </c>
      <c r="U681" s="22" t="s">
        <v>2669</v>
      </c>
      <c r="V681" s="22" t="s">
        <v>2669</v>
      </c>
      <c r="W681" s="22" t="s">
        <v>2669</v>
      </c>
      <c r="X681" s="22" t="s">
        <v>2669</v>
      </c>
      <c r="Y681" s="22" t="s">
        <v>2669</v>
      </c>
    </row>
    <row r="682" spans="2:25" x14ac:dyDescent="0.45">
      <c r="B682" s="22" t="s">
        <v>50</v>
      </c>
      <c r="C682" s="22" t="s">
        <v>2046</v>
      </c>
      <c r="D682" s="22" t="s">
        <v>2047</v>
      </c>
      <c r="E682" s="22" t="s">
        <v>1429</v>
      </c>
      <c r="F682" s="22" t="s">
        <v>2048</v>
      </c>
      <c r="G682" s="165" t="s">
        <v>2628</v>
      </c>
      <c r="H682" s="169">
        <v>158328</v>
      </c>
      <c r="I682" s="169">
        <v>159513</v>
      </c>
      <c r="J682" s="169">
        <v>164238</v>
      </c>
      <c r="K682" s="167">
        <v>15832.800000000001</v>
      </c>
      <c r="L682" s="168">
        <v>0.81541816886989804</v>
      </c>
      <c r="M682" s="168">
        <v>0.78108617390220469</v>
      </c>
      <c r="N682" s="168">
        <v>0.94190645524148187</v>
      </c>
      <c r="O682" s="168">
        <v>0.90906602430745653</v>
      </c>
      <c r="P682" s="168">
        <v>0.82902556800594318</v>
      </c>
      <c r="Q682" s="168">
        <v>0.9573228080611581</v>
      </c>
      <c r="R682" s="22" t="s">
        <v>2664</v>
      </c>
      <c r="S682" s="22" t="s">
        <v>2671</v>
      </c>
      <c r="T682" s="22" t="s">
        <v>2669</v>
      </c>
      <c r="U682" s="22" t="s">
        <v>2669</v>
      </c>
      <c r="V682" s="22" t="s">
        <v>2669</v>
      </c>
      <c r="W682" s="22" t="s">
        <v>2669</v>
      </c>
      <c r="X682" s="22" t="s">
        <v>2669</v>
      </c>
      <c r="Y682" s="22" t="s">
        <v>2669</v>
      </c>
    </row>
    <row r="683" spans="2:25" x14ac:dyDescent="0.45">
      <c r="B683" s="22" t="s">
        <v>50</v>
      </c>
      <c r="C683" s="22" t="s">
        <v>2050</v>
      </c>
      <c r="D683" s="22" t="s">
        <v>2051</v>
      </c>
      <c r="E683" s="22" t="s">
        <v>1429</v>
      </c>
      <c r="F683" s="22" t="s">
        <v>2052</v>
      </c>
      <c r="G683" s="165" t="s">
        <v>2628</v>
      </c>
      <c r="H683" s="169">
        <v>44393</v>
      </c>
      <c r="I683" s="169">
        <v>42525</v>
      </c>
      <c r="J683" s="169">
        <v>42704</v>
      </c>
      <c r="K683" s="167">
        <v>4439.3</v>
      </c>
      <c r="L683" s="168">
        <v>0.74513953180796189</v>
      </c>
      <c r="M683" s="168">
        <v>0.90202038262113349</v>
      </c>
      <c r="N683" s="168">
        <v>1.0137248823380209</v>
      </c>
      <c r="O683" s="168">
        <v>0.88922764227642281</v>
      </c>
      <c r="P683" s="168">
        <v>0.78435406136123187</v>
      </c>
      <c r="Q683" s="168">
        <v>0.98416747021680295</v>
      </c>
      <c r="R683" s="22" t="s">
        <v>2664</v>
      </c>
      <c r="S683" s="22" t="s">
        <v>2671</v>
      </c>
      <c r="T683" s="22" t="s">
        <v>2669</v>
      </c>
      <c r="U683" s="22" t="s">
        <v>2669</v>
      </c>
      <c r="V683" s="22" t="s">
        <v>2669</v>
      </c>
      <c r="W683" s="22" t="s">
        <v>2669</v>
      </c>
      <c r="X683" s="22" t="s">
        <v>2669</v>
      </c>
      <c r="Y683" s="22" t="s">
        <v>2669</v>
      </c>
    </row>
    <row r="684" spans="2:25" x14ac:dyDescent="0.45">
      <c r="B684" s="22" t="s">
        <v>32</v>
      </c>
      <c r="C684" s="22" t="s">
        <v>2054</v>
      </c>
      <c r="D684" s="22" t="s">
        <v>2055</v>
      </c>
      <c r="E684" s="22" t="s">
        <v>1429</v>
      </c>
      <c r="F684" s="22" t="s">
        <v>2056</v>
      </c>
      <c r="G684" s="165" t="s">
        <v>2629</v>
      </c>
      <c r="H684" s="169">
        <v>5704650</v>
      </c>
      <c r="I684" s="169">
        <v>7515050</v>
      </c>
      <c r="J684" s="169">
        <v>8885150</v>
      </c>
      <c r="K684" s="167">
        <v>570465</v>
      </c>
      <c r="L684" s="168">
        <v>0.84684684684684686</v>
      </c>
      <c r="M684" s="168">
        <v>0.93724956528313297</v>
      </c>
      <c r="N684" s="168">
        <v>0.86554136448238239</v>
      </c>
      <c r="O684" s="168">
        <v>1.1073076151634687</v>
      </c>
      <c r="P684" s="168">
        <v>0.99546298205815631</v>
      </c>
      <c r="Q684" s="168">
        <v>1.1411162388231901</v>
      </c>
      <c r="R684" s="22" t="s">
        <v>2667</v>
      </c>
      <c r="S684" s="22" t="s">
        <v>2668</v>
      </c>
      <c r="T684" s="22" t="s">
        <v>2669</v>
      </c>
      <c r="U684" s="22" t="s">
        <v>2669</v>
      </c>
      <c r="V684" s="22" t="s">
        <v>2669</v>
      </c>
      <c r="W684" s="22" t="s">
        <v>2669</v>
      </c>
      <c r="X684" s="22" t="s">
        <v>2669</v>
      </c>
      <c r="Y684" s="22" t="s">
        <v>2669</v>
      </c>
    </row>
    <row r="685" spans="2:25" x14ac:dyDescent="0.45">
      <c r="B685" s="22" t="s">
        <v>50</v>
      </c>
      <c r="C685" s="22" t="s">
        <v>2059</v>
      </c>
      <c r="D685" s="22" t="s">
        <v>2060</v>
      </c>
      <c r="E685" s="22" t="s">
        <v>1429</v>
      </c>
      <c r="F685" s="22" t="s">
        <v>2061</v>
      </c>
      <c r="G685" s="165" t="s">
        <v>2628</v>
      </c>
      <c r="H685" s="169">
        <v>5047</v>
      </c>
      <c r="I685" s="169">
        <v>5074</v>
      </c>
      <c r="J685" s="169">
        <v>5336</v>
      </c>
      <c r="K685" s="167">
        <v>504.70000000000005</v>
      </c>
      <c r="L685" s="168">
        <v>0.68793619142572282</v>
      </c>
      <c r="M685" s="168">
        <v>0.81678813772304604</v>
      </c>
      <c r="N685" s="168">
        <v>1.1820270615266786</v>
      </c>
      <c r="O685" s="168">
        <v>1.1034312515428288</v>
      </c>
      <c r="P685" s="168">
        <v>0.96583611610583098</v>
      </c>
      <c r="Q685" s="168">
        <v>1.3692946058091287</v>
      </c>
      <c r="R685" s="22" t="s">
        <v>2664</v>
      </c>
      <c r="S685" s="22" t="s">
        <v>2671</v>
      </c>
      <c r="T685" s="22" t="s">
        <v>2669</v>
      </c>
      <c r="U685" s="22" t="s">
        <v>2669</v>
      </c>
      <c r="V685" s="22" t="s">
        <v>2669</v>
      </c>
      <c r="W685" s="22" t="s">
        <v>2669</v>
      </c>
      <c r="X685" s="22" t="s">
        <v>2669</v>
      </c>
      <c r="Y685" s="22" t="s">
        <v>2669</v>
      </c>
    </row>
    <row r="686" spans="2:25" x14ac:dyDescent="0.45">
      <c r="B686" s="22" t="s">
        <v>50</v>
      </c>
      <c r="C686" s="22" t="s">
        <v>2062</v>
      </c>
      <c r="D686" s="22" t="s">
        <v>2062</v>
      </c>
      <c r="E686" s="22" t="s">
        <v>1429</v>
      </c>
      <c r="F686" s="22" t="s">
        <v>2063</v>
      </c>
      <c r="G686" s="165" t="s">
        <v>2629</v>
      </c>
      <c r="H686" s="169">
        <v>1482</v>
      </c>
      <c r="I686" s="169">
        <v>1519</v>
      </c>
      <c r="J686" s="169">
        <v>1771</v>
      </c>
      <c r="K686" s="167">
        <v>148.20000000000002</v>
      </c>
      <c r="L686" s="168">
        <v>0.86820083682008375</v>
      </c>
      <c r="M686" s="168">
        <v>0.79651162790697672</v>
      </c>
      <c r="N686" s="168">
        <v>0.97040605643496203</v>
      </c>
      <c r="O686" s="168">
        <v>1.2010443864229765</v>
      </c>
      <c r="P686" s="168">
        <v>1.3673469387755102</v>
      </c>
      <c r="Q686" s="168">
        <v>1.32</v>
      </c>
      <c r="R686" s="22" t="s">
        <v>2664</v>
      </c>
      <c r="S686" s="22" t="s">
        <v>2671</v>
      </c>
      <c r="T686" s="22" t="s">
        <v>2669</v>
      </c>
      <c r="U686" s="22" t="s">
        <v>2669</v>
      </c>
      <c r="V686" s="22" t="s">
        <v>2669</v>
      </c>
      <c r="W686" s="22" t="s">
        <v>2669</v>
      </c>
      <c r="X686" s="22" t="s">
        <v>2669</v>
      </c>
      <c r="Y686" s="22" t="s">
        <v>2669</v>
      </c>
    </row>
    <row r="687" spans="2:25" x14ac:dyDescent="0.45">
      <c r="B687" s="22" t="s">
        <v>50</v>
      </c>
      <c r="C687" s="22" t="s">
        <v>1091</v>
      </c>
      <c r="D687" s="22" t="s">
        <v>2064</v>
      </c>
      <c r="E687" s="22" t="s">
        <v>1429</v>
      </c>
      <c r="F687" s="22" t="s">
        <v>2065</v>
      </c>
      <c r="G687" s="165" t="s">
        <v>2620</v>
      </c>
      <c r="H687" s="169">
        <v>169</v>
      </c>
      <c r="I687" s="169">
        <v>165</v>
      </c>
      <c r="J687" s="169">
        <v>144</v>
      </c>
      <c r="K687" s="167">
        <v>16.900000000000002</v>
      </c>
      <c r="L687" s="168">
        <v>0.36269430051813473</v>
      </c>
      <c r="M687" s="168">
        <v>0.55172413793103448</v>
      </c>
      <c r="N687" s="168">
        <v>0.65217391304347827</v>
      </c>
      <c r="O687" s="168">
        <v>0.94736842105263153</v>
      </c>
      <c r="P687" s="168">
        <v>0.60240963855421681</v>
      </c>
      <c r="Q687" s="168">
        <v>1.125</v>
      </c>
      <c r="R687" s="22" t="s">
        <v>2664</v>
      </c>
      <c r="S687" s="22" t="s">
        <v>2671</v>
      </c>
      <c r="T687" s="22" t="s">
        <v>2669</v>
      </c>
      <c r="U687" s="22" t="s">
        <v>2669</v>
      </c>
      <c r="V687" s="22" t="s">
        <v>2669</v>
      </c>
      <c r="W687" s="22" t="s">
        <v>2669</v>
      </c>
      <c r="X687" s="22" t="s">
        <v>2669</v>
      </c>
      <c r="Y687" s="22" t="s">
        <v>2669</v>
      </c>
    </row>
    <row r="688" spans="2:25" x14ac:dyDescent="0.45">
      <c r="B688" s="22" t="s">
        <v>50</v>
      </c>
      <c r="C688" s="22" t="s">
        <v>1094</v>
      </c>
      <c r="D688" s="22" t="s">
        <v>2066</v>
      </c>
      <c r="E688" s="22" t="s">
        <v>1429</v>
      </c>
      <c r="F688" s="22" t="s">
        <v>2067</v>
      </c>
      <c r="G688" s="165" t="s">
        <v>2620</v>
      </c>
      <c r="H688" s="169">
        <v>5567</v>
      </c>
      <c r="I688" s="169">
        <v>4244</v>
      </c>
      <c r="J688" s="169">
        <v>4129</v>
      </c>
      <c r="K688" s="167">
        <v>556.70000000000005</v>
      </c>
      <c r="L688" s="168">
        <v>0.77243172951885564</v>
      </c>
      <c r="M688" s="168">
        <v>0.61488673139158578</v>
      </c>
      <c r="N688" s="168">
        <v>0.95932463545663849</v>
      </c>
      <c r="O688" s="168">
        <v>0.99019607843137258</v>
      </c>
      <c r="P688" s="168">
        <v>0.16781083142639208</v>
      </c>
      <c r="Q688" s="168">
        <v>0.93023255813953476</v>
      </c>
      <c r="R688" s="22" t="s">
        <v>2664</v>
      </c>
      <c r="S688" s="22" t="s">
        <v>2671</v>
      </c>
      <c r="T688" s="22" t="s">
        <v>2669</v>
      </c>
      <c r="U688" s="22" t="s">
        <v>2669</v>
      </c>
      <c r="V688" s="22" t="s">
        <v>2669</v>
      </c>
      <c r="W688" s="22" t="s">
        <v>2669</v>
      </c>
      <c r="X688" s="22" t="s">
        <v>2669</v>
      </c>
      <c r="Y688" s="22" t="s">
        <v>2669</v>
      </c>
    </row>
    <row r="689" spans="2:25" x14ac:dyDescent="0.45">
      <c r="B689" s="22" t="s">
        <v>50</v>
      </c>
      <c r="C689" s="22" t="s">
        <v>2068</v>
      </c>
      <c r="D689" s="22" t="s">
        <v>2069</v>
      </c>
      <c r="E689" s="22" t="s">
        <v>1429</v>
      </c>
      <c r="F689" s="22" t="s">
        <v>2070</v>
      </c>
      <c r="G689" s="165" t="s">
        <v>2633</v>
      </c>
      <c r="H689" s="169">
        <v>427</v>
      </c>
      <c r="I689" s="169">
        <v>1629</v>
      </c>
      <c r="J689" s="169">
        <v>1509</v>
      </c>
      <c r="K689" s="167">
        <v>42.7</v>
      </c>
      <c r="L689" s="168">
        <v>0.86931155192532084</v>
      </c>
      <c r="M689" s="168">
        <v>0</v>
      </c>
      <c r="N689" s="168">
        <v>1.0309278350515463</v>
      </c>
      <c r="O689" s="168">
        <v>0.89408528198074277</v>
      </c>
      <c r="P689" s="168">
        <v>1.2835387962291516</v>
      </c>
      <c r="Q689" s="168">
        <v>1.3544891640866874</v>
      </c>
      <c r="R689" s="22" t="s">
        <v>2664</v>
      </c>
      <c r="S689" s="22" t="s">
        <v>2671</v>
      </c>
      <c r="T689" s="22" t="s">
        <v>2669</v>
      </c>
      <c r="U689" s="22" t="s">
        <v>2669</v>
      </c>
      <c r="V689" s="22" t="s">
        <v>2669</v>
      </c>
      <c r="W689" s="22" t="s">
        <v>2669</v>
      </c>
      <c r="X689" s="22" t="s">
        <v>2669</v>
      </c>
      <c r="Y689" s="22" t="s">
        <v>2669</v>
      </c>
    </row>
    <row r="690" spans="2:25" x14ac:dyDescent="0.45">
      <c r="B690" s="22" t="s">
        <v>50</v>
      </c>
      <c r="C690" s="22" t="s">
        <v>2071</v>
      </c>
      <c r="D690" s="22" t="s">
        <v>2072</v>
      </c>
      <c r="E690" s="22" t="s">
        <v>1429</v>
      </c>
      <c r="F690" s="22" t="s">
        <v>2073</v>
      </c>
      <c r="G690" s="165" t="s">
        <v>2633</v>
      </c>
      <c r="H690" s="169">
        <v>378</v>
      </c>
      <c r="I690" s="169">
        <v>1323</v>
      </c>
      <c r="J690" s="169">
        <v>1183</v>
      </c>
      <c r="K690" s="167">
        <v>37.800000000000004</v>
      </c>
      <c r="L690" s="168">
        <v>0.8796680497925311</v>
      </c>
      <c r="M690" s="168">
        <v>0</v>
      </c>
      <c r="N690" s="168">
        <v>1.4456035767511179</v>
      </c>
      <c r="O690" s="168">
        <v>1.0703043022035676</v>
      </c>
      <c r="P690" s="168">
        <v>1.5667574931880108</v>
      </c>
      <c r="Q690" s="168">
        <v>1.5714285714285714</v>
      </c>
      <c r="R690" s="22" t="s">
        <v>2664</v>
      </c>
      <c r="S690" s="22" t="s">
        <v>2671</v>
      </c>
      <c r="T690" s="22" t="s">
        <v>2669</v>
      </c>
      <c r="U690" s="22" t="s">
        <v>2669</v>
      </c>
      <c r="V690" s="22" t="s">
        <v>2669</v>
      </c>
      <c r="W690" s="22" t="s">
        <v>2669</v>
      </c>
      <c r="X690" s="22" t="s">
        <v>2669</v>
      </c>
      <c r="Y690" s="22" t="s">
        <v>2669</v>
      </c>
    </row>
    <row r="691" spans="2:25" x14ac:dyDescent="0.45">
      <c r="B691" s="22" t="s">
        <v>50</v>
      </c>
      <c r="C691" s="22" t="s">
        <v>1408</v>
      </c>
      <c r="D691" s="22" t="s">
        <v>1409</v>
      </c>
      <c r="E691" s="22" t="s">
        <v>1429</v>
      </c>
      <c r="F691" s="22" t="s">
        <v>1410</v>
      </c>
      <c r="G691" s="165" t="s">
        <v>2629</v>
      </c>
      <c r="H691" s="169">
        <v>106868</v>
      </c>
      <c r="I691" s="169">
        <v>119013</v>
      </c>
      <c r="J691" s="169">
        <v>147890</v>
      </c>
      <c r="K691" s="167">
        <v>10686.800000000001</v>
      </c>
      <c r="L691" s="168">
        <v>1.1316887993343008</v>
      </c>
      <c r="M691" s="168">
        <v>0.80110194562274017</v>
      </c>
      <c r="N691" s="168">
        <v>0.99009218706930879</v>
      </c>
      <c r="O691" s="168">
        <v>1.0477391009480002</v>
      </c>
      <c r="P691" s="168">
        <v>0.8765951809711654</v>
      </c>
      <c r="Q691" s="168">
        <v>0.95636867533051195</v>
      </c>
      <c r="R691" s="22" t="s">
        <v>2664</v>
      </c>
      <c r="S691" s="22" t="s">
        <v>2671</v>
      </c>
      <c r="T691" s="22" t="s">
        <v>2669</v>
      </c>
      <c r="U691" s="22" t="s">
        <v>2669</v>
      </c>
      <c r="V691" s="22" t="s">
        <v>2669</v>
      </c>
      <c r="W691" s="22" t="s">
        <v>2669</v>
      </c>
      <c r="X691" s="22" t="s">
        <v>2669</v>
      </c>
      <c r="Y691" s="22" t="s">
        <v>2669</v>
      </c>
    </row>
    <row r="692" spans="2:25" x14ac:dyDescent="0.45">
      <c r="B692" s="22" t="s">
        <v>50</v>
      </c>
      <c r="C692" s="22" t="s">
        <v>1404</v>
      </c>
      <c r="D692" s="22" t="s">
        <v>1405</v>
      </c>
      <c r="E692" s="22" t="s">
        <v>1429</v>
      </c>
      <c r="F692" s="22" t="s">
        <v>1406</v>
      </c>
      <c r="G692" s="165" t="s">
        <v>2629</v>
      </c>
      <c r="H692" s="169">
        <v>36987</v>
      </c>
      <c r="I692" s="169">
        <v>29633</v>
      </c>
      <c r="J692" s="169">
        <v>34195</v>
      </c>
      <c r="K692" s="167">
        <v>3698.7000000000003</v>
      </c>
      <c r="L692" s="168">
        <v>1.0970839260312943</v>
      </c>
      <c r="M692" s="168">
        <v>0.80968647478607914</v>
      </c>
      <c r="N692" s="168">
        <v>0.96777402029043169</v>
      </c>
      <c r="O692" s="168">
        <v>1.0857389056441189</v>
      </c>
      <c r="P692" s="168">
        <v>0.90304745606529324</v>
      </c>
      <c r="Q692" s="168">
        <v>0.92467706760610635</v>
      </c>
      <c r="R692" s="22" t="s">
        <v>2664</v>
      </c>
      <c r="S692" s="22" t="s">
        <v>2671</v>
      </c>
      <c r="T692" s="22" t="s">
        <v>2669</v>
      </c>
      <c r="U692" s="22" t="s">
        <v>2669</v>
      </c>
      <c r="V692" s="22" t="s">
        <v>2669</v>
      </c>
      <c r="W692" s="22" t="s">
        <v>2669</v>
      </c>
      <c r="X692" s="22" t="s">
        <v>2669</v>
      </c>
      <c r="Y692" s="22" t="s">
        <v>2669</v>
      </c>
    </row>
    <row r="693" spans="2:25" x14ac:dyDescent="0.45">
      <c r="B693" s="22" t="s">
        <v>50</v>
      </c>
      <c r="C693" s="22" t="s">
        <v>2074</v>
      </c>
      <c r="D693" s="22" t="s">
        <v>2075</v>
      </c>
      <c r="E693" s="22" t="s">
        <v>1429</v>
      </c>
      <c r="F693" s="22" t="s">
        <v>2076</v>
      </c>
      <c r="G693" s="165" t="s">
        <v>2629</v>
      </c>
      <c r="H693" s="169">
        <v>4505</v>
      </c>
      <c r="I693" s="169">
        <v>4839</v>
      </c>
      <c r="J693" s="169">
        <v>6195</v>
      </c>
      <c r="K693" s="167">
        <v>450.5</v>
      </c>
      <c r="L693" s="168">
        <v>0.75829383886255919</v>
      </c>
      <c r="M693" s="168">
        <v>0.73773814349412248</v>
      </c>
      <c r="N693" s="168">
        <v>1.1708415423585701</v>
      </c>
      <c r="O693" s="168">
        <v>0.99654874892148404</v>
      </c>
      <c r="P693" s="168">
        <v>1.0834859984297305</v>
      </c>
      <c r="Q693" s="168">
        <v>1.1268695203713255</v>
      </c>
      <c r="R693" s="22" t="s">
        <v>2664</v>
      </c>
      <c r="S693" s="22" t="s">
        <v>2671</v>
      </c>
      <c r="T693" s="22" t="s">
        <v>2669</v>
      </c>
      <c r="U693" s="22" t="s">
        <v>2669</v>
      </c>
      <c r="V693" s="22" t="s">
        <v>2669</v>
      </c>
      <c r="W693" s="22" t="s">
        <v>2669</v>
      </c>
      <c r="X693" s="22" t="s">
        <v>2669</v>
      </c>
      <c r="Y693" s="22" t="s">
        <v>2669</v>
      </c>
    </row>
    <row r="694" spans="2:25" x14ac:dyDescent="0.45">
      <c r="B694" s="22" t="s">
        <v>50</v>
      </c>
      <c r="C694" s="22" t="s">
        <v>2077</v>
      </c>
      <c r="D694" s="22" t="s">
        <v>2078</v>
      </c>
      <c r="E694" s="22" t="s">
        <v>1429</v>
      </c>
      <c r="F694" s="22" t="s">
        <v>2079</v>
      </c>
      <c r="G694" s="165" t="s">
        <v>2629</v>
      </c>
      <c r="H694" s="169">
        <v>21362</v>
      </c>
      <c r="I694" s="169">
        <v>23288</v>
      </c>
      <c r="J694" s="169">
        <v>30204</v>
      </c>
      <c r="K694" s="167">
        <v>2136.2000000000003</v>
      </c>
      <c r="L694" s="168">
        <v>0.74620836546582936</v>
      </c>
      <c r="M694" s="168">
        <v>0.73423782920989633</v>
      </c>
      <c r="N694" s="168">
        <v>0.99543289299219173</v>
      </c>
      <c r="O694" s="168">
        <v>1.0427158273381294</v>
      </c>
      <c r="P694" s="168">
        <v>0.94783715012722647</v>
      </c>
      <c r="Q694" s="168">
        <v>1.0757750287975159</v>
      </c>
      <c r="R694" s="22" t="s">
        <v>2664</v>
      </c>
      <c r="S694" s="22" t="s">
        <v>2671</v>
      </c>
      <c r="T694" s="22" t="s">
        <v>2669</v>
      </c>
      <c r="U694" s="22" t="s">
        <v>2669</v>
      </c>
      <c r="V694" s="22" t="s">
        <v>2669</v>
      </c>
      <c r="W694" s="22" t="s">
        <v>2669</v>
      </c>
      <c r="X694" s="22" t="s">
        <v>2669</v>
      </c>
      <c r="Y694" s="22" t="s">
        <v>2669</v>
      </c>
    </row>
    <row r="695" spans="2:25" x14ac:dyDescent="0.45">
      <c r="B695" s="22" t="s">
        <v>50</v>
      </c>
      <c r="C695" s="22" t="s">
        <v>2080</v>
      </c>
      <c r="D695" s="22" t="s">
        <v>2081</v>
      </c>
      <c r="E695" s="22" t="s">
        <v>1429</v>
      </c>
      <c r="F695" s="22" t="s">
        <v>2082</v>
      </c>
      <c r="G695" s="165" t="s">
        <v>2629</v>
      </c>
      <c r="H695" s="169">
        <v>522</v>
      </c>
      <c r="I695" s="169">
        <v>910</v>
      </c>
      <c r="J695" s="169">
        <v>1051</v>
      </c>
      <c r="K695" s="167">
        <v>52.2</v>
      </c>
      <c r="L695" s="168">
        <v>0.94149908592321752</v>
      </c>
      <c r="M695" s="168">
        <v>0.74798619102416564</v>
      </c>
      <c r="N695" s="168">
        <v>1.1662531017369728</v>
      </c>
      <c r="O695" s="168">
        <v>1.1341463414634145</v>
      </c>
      <c r="P695" s="168">
        <v>0.7407407407407407</v>
      </c>
      <c r="Q695" s="168">
        <v>0.88691796008869173</v>
      </c>
      <c r="R695" s="22" t="s">
        <v>2664</v>
      </c>
      <c r="S695" s="22" t="s">
        <v>2671</v>
      </c>
      <c r="T695" s="22" t="s">
        <v>2669</v>
      </c>
      <c r="U695" s="22" t="s">
        <v>2669</v>
      </c>
      <c r="V695" s="22" t="s">
        <v>2669</v>
      </c>
      <c r="W695" s="22" t="s">
        <v>2669</v>
      </c>
      <c r="X695" s="22" t="s">
        <v>2669</v>
      </c>
      <c r="Y695" s="22" t="s">
        <v>2669</v>
      </c>
    </row>
    <row r="696" spans="2:25" x14ac:dyDescent="0.45">
      <c r="B696" s="22" t="s">
        <v>32</v>
      </c>
      <c r="C696" s="22" t="s">
        <v>2084</v>
      </c>
      <c r="D696" s="22" t="s">
        <v>2084</v>
      </c>
      <c r="E696" s="22" t="s">
        <v>1429</v>
      </c>
      <c r="F696" s="22" t="s">
        <v>2085</v>
      </c>
      <c r="G696" s="165" t="s">
        <v>2620</v>
      </c>
      <c r="H696" s="169">
        <v>41370</v>
      </c>
      <c r="I696" s="169">
        <v>36150</v>
      </c>
      <c r="J696" s="169">
        <v>27990</v>
      </c>
      <c r="K696" s="167">
        <v>4137</v>
      </c>
      <c r="L696" s="168">
        <v>0.77401129943502822</v>
      </c>
      <c r="M696" s="168">
        <v>0.9307958477508651</v>
      </c>
      <c r="N696" s="168">
        <v>1.1879432624113475</v>
      </c>
      <c r="O696" s="168">
        <v>1.0953947368421053</v>
      </c>
      <c r="P696" s="168">
        <v>0.83225806451612905</v>
      </c>
      <c r="Q696" s="168">
        <v>1.295774647887324</v>
      </c>
      <c r="R696" s="22" t="s">
        <v>2667</v>
      </c>
      <c r="S696" s="22" t="s">
        <v>2668</v>
      </c>
      <c r="T696" s="22" t="s">
        <v>2669</v>
      </c>
      <c r="U696" s="22" t="s">
        <v>2669</v>
      </c>
      <c r="V696" s="22" t="s">
        <v>2669</v>
      </c>
      <c r="W696" s="22" t="s">
        <v>2669</v>
      </c>
      <c r="X696" s="22" t="s">
        <v>2669</v>
      </c>
      <c r="Y696" s="22" t="s">
        <v>2669</v>
      </c>
    </row>
    <row r="697" spans="2:25" x14ac:dyDescent="0.45">
      <c r="B697" s="22" t="s">
        <v>32</v>
      </c>
      <c r="C697" s="22" t="s">
        <v>2087</v>
      </c>
      <c r="D697" s="22" t="s">
        <v>2087</v>
      </c>
      <c r="E697" s="22" t="s">
        <v>1429</v>
      </c>
      <c r="F697" s="22" t="s">
        <v>2088</v>
      </c>
      <c r="G697" s="165" t="s">
        <v>2629</v>
      </c>
      <c r="H697" s="169">
        <v>71960</v>
      </c>
      <c r="I697" s="169">
        <v>53690</v>
      </c>
      <c r="J697" s="169">
        <v>61080</v>
      </c>
      <c r="K697" s="167">
        <v>7196</v>
      </c>
      <c r="L697" s="168">
        <v>1.187732342007435</v>
      </c>
      <c r="M697" s="168">
        <v>1.2465753424657535</v>
      </c>
      <c r="N697" s="168">
        <v>0.86</v>
      </c>
      <c r="O697" s="168">
        <v>0.8716666666666667</v>
      </c>
      <c r="P697" s="168">
        <v>0.7992700729927007</v>
      </c>
      <c r="Q697" s="168">
        <v>1.1095617529880477</v>
      </c>
      <c r="R697" s="22" t="s">
        <v>2667</v>
      </c>
      <c r="S697" s="22" t="s">
        <v>2668</v>
      </c>
      <c r="T697" s="22" t="s">
        <v>2666</v>
      </c>
      <c r="U697" s="22" t="s">
        <v>2666</v>
      </c>
      <c r="V697" s="22" t="s">
        <v>2666</v>
      </c>
      <c r="W697" s="22" t="s">
        <v>2666</v>
      </c>
      <c r="X697" s="22" t="s">
        <v>2666</v>
      </c>
      <c r="Y697" s="22" t="s">
        <v>2669</v>
      </c>
    </row>
    <row r="698" spans="2:25" x14ac:dyDescent="0.45">
      <c r="B698" s="22" t="s">
        <v>32</v>
      </c>
      <c r="C698" s="22" t="s">
        <v>2090</v>
      </c>
      <c r="D698" s="22" t="s">
        <v>2090</v>
      </c>
      <c r="E698" s="22" t="s">
        <v>1429</v>
      </c>
      <c r="F698" s="22" t="s">
        <v>2091</v>
      </c>
      <c r="G698" s="165" t="s">
        <v>2620</v>
      </c>
      <c r="H698" s="169">
        <v>134700</v>
      </c>
      <c r="I698" s="169">
        <v>80360</v>
      </c>
      <c r="J698" s="169">
        <v>78030</v>
      </c>
      <c r="K698" s="167">
        <v>13470</v>
      </c>
      <c r="L698" s="168">
        <v>-0.2993006993006993</v>
      </c>
      <c r="M698" s="168">
        <v>0.98627787307032588</v>
      </c>
      <c r="N698" s="168">
        <v>0.74375000000000002</v>
      </c>
      <c r="O698" s="168">
        <v>0.36</v>
      </c>
      <c r="P698" s="168">
        <v>0.94130925507900676</v>
      </c>
      <c r="Q698" s="168">
        <v>0.76847290640394084</v>
      </c>
      <c r="R698" s="22" t="s">
        <v>2667</v>
      </c>
      <c r="S698" s="22" t="s">
        <v>2668</v>
      </c>
      <c r="T698" s="22" t="s">
        <v>2666</v>
      </c>
      <c r="U698" s="22" t="s">
        <v>2666</v>
      </c>
      <c r="V698" s="22" t="s">
        <v>2666</v>
      </c>
      <c r="W698" s="22" t="s">
        <v>2666</v>
      </c>
      <c r="X698" s="22" t="s">
        <v>2666</v>
      </c>
      <c r="Y698" s="22" t="s">
        <v>2669</v>
      </c>
    </row>
    <row r="699" spans="2:25" x14ac:dyDescent="0.45">
      <c r="B699" s="22" t="s">
        <v>32</v>
      </c>
      <c r="C699" s="22" t="s">
        <v>2093</v>
      </c>
      <c r="D699" s="22" t="s">
        <v>2093</v>
      </c>
      <c r="E699" s="22" t="s">
        <v>1429</v>
      </c>
      <c r="F699" s="22" t="s">
        <v>2094</v>
      </c>
      <c r="G699" s="165" t="s">
        <v>2633</v>
      </c>
      <c r="H699" s="169">
        <v>555200</v>
      </c>
      <c r="I699" s="169">
        <v>732350</v>
      </c>
      <c r="J699" s="169">
        <v>705510</v>
      </c>
      <c r="K699" s="167">
        <v>55520</v>
      </c>
      <c r="L699" s="168">
        <v>1.1756186726659168</v>
      </c>
      <c r="M699" s="168">
        <v>0.49662783568362967</v>
      </c>
      <c r="N699" s="168">
        <v>0.96692307692307689</v>
      </c>
      <c r="O699" s="168">
        <v>0.88105097815222044</v>
      </c>
      <c r="P699" s="168">
        <v>0.72299327514665901</v>
      </c>
      <c r="Q699" s="168">
        <v>1.2665864299684069</v>
      </c>
      <c r="R699" s="22" t="s">
        <v>2667</v>
      </c>
      <c r="S699" s="22" t="s">
        <v>2668</v>
      </c>
      <c r="T699" s="22" t="s">
        <v>2666</v>
      </c>
      <c r="U699" s="22" t="s">
        <v>2666</v>
      </c>
      <c r="V699" s="22" t="s">
        <v>2666</v>
      </c>
      <c r="W699" s="22" t="s">
        <v>2669</v>
      </c>
      <c r="X699" s="22" t="s">
        <v>2669</v>
      </c>
      <c r="Y699" s="22" t="s">
        <v>2669</v>
      </c>
    </row>
    <row r="700" spans="2:25" x14ac:dyDescent="0.45">
      <c r="B700" s="22" t="s">
        <v>32</v>
      </c>
      <c r="C700" s="22" t="s">
        <v>2096</v>
      </c>
      <c r="D700" s="22" t="s">
        <v>2096</v>
      </c>
      <c r="E700" s="22" t="s">
        <v>1429</v>
      </c>
      <c r="F700" s="22" t="s">
        <v>2097</v>
      </c>
      <c r="G700" s="165" t="s">
        <v>2628</v>
      </c>
      <c r="H700" s="169">
        <v>475290</v>
      </c>
      <c r="I700" s="169">
        <v>504460</v>
      </c>
      <c r="J700" s="169">
        <v>510900</v>
      </c>
      <c r="K700" s="167">
        <v>47529</v>
      </c>
      <c r="L700" s="168">
        <v>0.66366158113730933</v>
      </c>
      <c r="M700" s="168">
        <v>1.4523514851485149</v>
      </c>
      <c r="N700" s="168">
        <v>0.86380000000000001</v>
      </c>
      <c r="O700" s="168">
        <v>1.1113225499524262</v>
      </c>
      <c r="P700" s="168">
        <v>0.6915157292659676</v>
      </c>
      <c r="Q700" s="168">
        <v>0.77526062550120289</v>
      </c>
      <c r="R700" s="22" t="s">
        <v>2667</v>
      </c>
      <c r="S700" s="22" t="s">
        <v>2668</v>
      </c>
      <c r="T700" s="22" t="s">
        <v>2666</v>
      </c>
      <c r="U700" s="22" t="s">
        <v>2666</v>
      </c>
      <c r="V700" s="22" t="s">
        <v>2666</v>
      </c>
      <c r="W700" s="22" t="s">
        <v>2669</v>
      </c>
      <c r="X700" s="22" t="s">
        <v>2669</v>
      </c>
      <c r="Y700" s="22" t="s">
        <v>2669</v>
      </c>
    </row>
    <row r="701" spans="2:25" x14ac:dyDescent="0.45">
      <c r="B701" s="22" t="s">
        <v>32</v>
      </c>
      <c r="C701" s="22" t="s">
        <v>2099</v>
      </c>
      <c r="D701" s="22" t="s">
        <v>2099</v>
      </c>
      <c r="E701" s="22" t="s">
        <v>1429</v>
      </c>
      <c r="F701" s="22" t="s">
        <v>2100</v>
      </c>
      <c r="G701" s="165" t="s">
        <v>2620</v>
      </c>
      <c r="H701" s="169">
        <v>302640</v>
      </c>
      <c r="I701" s="169">
        <v>236330</v>
      </c>
      <c r="J701" s="169">
        <v>181430</v>
      </c>
      <c r="K701" s="167">
        <v>30264</v>
      </c>
      <c r="L701" s="168">
        <v>1.1701067615658363</v>
      </c>
      <c r="M701" s="168">
        <v>0.84379358437935847</v>
      </c>
      <c r="N701" s="168">
        <v>0.26500000000000001</v>
      </c>
      <c r="O701" s="168">
        <v>0.72370936902485661</v>
      </c>
      <c r="P701" s="168">
        <v>0.48802681992337166</v>
      </c>
      <c r="Q701" s="168">
        <v>0.39929506545820748</v>
      </c>
      <c r="R701" s="22" t="s">
        <v>2667</v>
      </c>
      <c r="S701" s="22" t="s">
        <v>2668</v>
      </c>
      <c r="T701" s="22" t="s">
        <v>2666</v>
      </c>
      <c r="U701" s="22" t="s">
        <v>2666</v>
      </c>
      <c r="V701" s="22" t="s">
        <v>2666</v>
      </c>
      <c r="W701" s="22" t="s">
        <v>2669</v>
      </c>
      <c r="X701" s="22" t="s">
        <v>2669</v>
      </c>
      <c r="Y701" s="22" t="s">
        <v>2669</v>
      </c>
    </row>
    <row r="702" spans="2:25" x14ac:dyDescent="0.45">
      <c r="B702" s="22" t="s">
        <v>32</v>
      </c>
      <c r="C702" s="22" t="s">
        <v>2102</v>
      </c>
      <c r="D702" s="22" t="s">
        <v>2102</v>
      </c>
      <c r="E702" s="22" t="s">
        <v>1429</v>
      </c>
      <c r="F702" s="22" t="s">
        <v>2103</v>
      </c>
      <c r="G702" s="165" t="s">
        <v>2629</v>
      </c>
      <c r="H702" s="169">
        <v>595410</v>
      </c>
      <c r="I702" s="169">
        <v>622830</v>
      </c>
      <c r="J702" s="169">
        <v>704480</v>
      </c>
      <c r="K702" s="167">
        <v>59541</v>
      </c>
      <c r="L702" s="168">
        <v>1.0216154721274175</v>
      </c>
      <c r="M702" s="168">
        <v>1.2472095907399752</v>
      </c>
      <c r="N702" s="168">
        <v>0.76467741935483868</v>
      </c>
      <c r="O702" s="168">
        <v>0.79006649477541047</v>
      </c>
      <c r="P702" s="168">
        <v>0.53977968176254587</v>
      </c>
      <c r="Q702" s="168">
        <v>0.8638833285673434</v>
      </c>
      <c r="R702" s="22" t="s">
        <v>2667</v>
      </c>
      <c r="S702" s="22" t="s">
        <v>2668</v>
      </c>
      <c r="T702" s="22" t="s">
        <v>2666</v>
      </c>
      <c r="U702" s="22" t="s">
        <v>2666</v>
      </c>
      <c r="V702" s="22" t="s">
        <v>2666</v>
      </c>
      <c r="W702" s="22" t="s">
        <v>2669</v>
      </c>
      <c r="X702" s="22" t="s">
        <v>2669</v>
      </c>
      <c r="Y702" s="22" t="s">
        <v>2669</v>
      </c>
    </row>
    <row r="703" spans="2:25" x14ac:dyDescent="0.45">
      <c r="B703" s="22" t="s">
        <v>23</v>
      </c>
      <c r="C703" s="22" t="s">
        <v>2105</v>
      </c>
      <c r="D703" s="22" t="s">
        <v>2105</v>
      </c>
      <c r="E703" s="22" t="s">
        <v>1429</v>
      </c>
      <c r="F703" s="22" t="s">
        <v>2106</v>
      </c>
      <c r="G703" s="165" t="s">
        <v>2629</v>
      </c>
      <c r="H703" s="169">
        <v>0</v>
      </c>
      <c r="I703" s="169">
        <v>0</v>
      </c>
      <c r="J703" s="169">
        <v>10960</v>
      </c>
      <c r="K703" s="167">
        <v>0</v>
      </c>
      <c r="L703" s="168">
        <v>1.1386798537948828</v>
      </c>
      <c r="M703" s="168">
        <v>0.86240310077519378</v>
      </c>
      <c r="N703" s="168">
        <v>1.1023723568849924</v>
      </c>
      <c r="O703" s="168">
        <v>1.0935124176381146</v>
      </c>
      <c r="P703" s="168">
        <v>1.0689283791060851</v>
      </c>
      <c r="Q703" s="168">
        <v>1.1543700340522134</v>
      </c>
      <c r="R703" s="22" t="s">
        <v>2664</v>
      </c>
      <c r="S703" s="22" t="s">
        <v>2668</v>
      </c>
      <c r="T703" s="22" t="s">
        <v>2669</v>
      </c>
      <c r="U703" s="22" t="s">
        <v>2669</v>
      </c>
      <c r="V703" s="22" t="s">
        <v>2669</v>
      </c>
      <c r="W703" s="22" t="s">
        <v>2669</v>
      </c>
      <c r="X703" s="22" t="s">
        <v>2669</v>
      </c>
      <c r="Y703" s="22" t="s">
        <v>2669</v>
      </c>
    </row>
    <row r="704" spans="2:25" x14ac:dyDescent="0.45">
      <c r="B704" s="22" t="s">
        <v>50</v>
      </c>
      <c r="C704" s="22" t="s">
        <v>2108</v>
      </c>
      <c r="D704" s="22" t="s">
        <v>2109</v>
      </c>
      <c r="E704" s="22" t="s">
        <v>1429</v>
      </c>
      <c r="F704" s="22" t="s">
        <v>2110</v>
      </c>
      <c r="G704" s="165" t="s">
        <v>2624</v>
      </c>
      <c r="H704" s="169">
        <v>954</v>
      </c>
      <c r="I704" s="169">
        <v>2012</v>
      </c>
      <c r="J704" s="169">
        <v>1124</v>
      </c>
      <c r="K704" s="167">
        <v>95.4</v>
      </c>
      <c r="L704" s="168">
        <v>0.7298599954096856</v>
      </c>
      <c r="M704" s="168">
        <v>0.92737978410206079</v>
      </c>
      <c r="N704" s="168">
        <v>1.1071214841412329</v>
      </c>
      <c r="O704" s="168">
        <v>0.91127098321342914</v>
      </c>
      <c r="P704" s="168">
        <v>0.41691842900302117</v>
      </c>
      <c r="Q704" s="168">
        <v>1.0942441492726123</v>
      </c>
      <c r="R704" s="22" t="s">
        <v>2664</v>
      </c>
      <c r="S704" s="22" t="s">
        <v>2671</v>
      </c>
      <c r="T704" s="22" t="s">
        <v>2669</v>
      </c>
      <c r="U704" s="22" t="s">
        <v>2669</v>
      </c>
      <c r="V704" s="22" t="s">
        <v>2669</v>
      </c>
      <c r="W704" s="22" t="s">
        <v>2669</v>
      </c>
      <c r="X704" s="22" t="s">
        <v>2669</v>
      </c>
      <c r="Y704" s="22" t="s">
        <v>2669</v>
      </c>
    </row>
    <row r="705" spans="2:25" x14ac:dyDescent="0.45">
      <c r="B705" s="22" t="s">
        <v>50</v>
      </c>
      <c r="C705" s="22" t="s">
        <v>2111</v>
      </c>
      <c r="D705" s="22" t="s">
        <v>2112</v>
      </c>
      <c r="E705" s="22" t="s">
        <v>1429</v>
      </c>
      <c r="F705" s="22" t="s">
        <v>2113</v>
      </c>
      <c r="G705" s="165" t="s">
        <v>2624</v>
      </c>
      <c r="H705" s="169">
        <v>385</v>
      </c>
      <c r="I705" s="169">
        <v>1049</v>
      </c>
      <c r="J705" s="169">
        <v>1568</v>
      </c>
      <c r="K705" s="167">
        <v>38.5</v>
      </c>
      <c r="L705" s="168">
        <v>1.0376134889753568</v>
      </c>
      <c r="M705" s="168">
        <v>0.84896347482724588</v>
      </c>
      <c r="N705" s="168">
        <v>0.92995169082125606</v>
      </c>
      <c r="O705" s="168">
        <v>0.9770808202653799</v>
      </c>
      <c r="P705" s="168">
        <v>0.20833333333333334</v>
      </c>
      <c r="Q705" s="168">
        <v>0.61381074168797956</v>
      </c>
      <c r="R705" s="22" t="s">
        <v>2664</v>
      </c>
      <c r="S705" s="22" t="s">
        <v>2671</v>
      </c>
      <c r="T705" s="22" t="s">
        <v>2669</v>
      </c>
      <c r="U705" s="22" t="s">
        <v>2669</v>
      </c>
      <c r="V705" s="22" t="s">
        <v>2669</v>
      </c>
      <c r="W705" s="22" t="s">
        <v>2669</v>
      </c>
      <c r="X705" s="22" t="s">
        <v>2669</v>
      </c>
      <c r="Y705" s="22" t="s">
        <v>2669</v>
      </c>
    </row>
    <row r="706" spans="2:25" x14ac:dyDescent="0.45">
      <c r="B706" s="22" t="s">
        <v>32</v>
      </c>
      <c r="C706" s="22" t="s">
        <v>2114</v>
      </c>
      <c r="D706" s="22" t="s">
        <v>2114</v>
      </c>
      <c r="E706" s="22" t="s">
        <v>1429</v>
      </c>
      <c r="F706" s="22" t="s">
        <v>2115</v>
      </c>
      <c r="G706" s="165" t="s">
        <v>2620</v>
      </c>
      <c r="H706" s="169">
        <v>7</v>
      </c>
      <c r="I706" s="169">
        <v>0</v>
      </c>
      <c r="J706" s="169">
        <v>0</v>
      </c>
      <c r="K706" s="167">
        <v>0.70000000000000007</v>
      </c>
      <c r="L706" s="168">
        <v>0</v>
      </c>
      <c r="M706" s="168">
        <v>0</v>
      </c>
      <c r="N706" s="168">
        <v>0</v>
      </c>
      <c r="O706" s="168">
        <v>0</v>
      </c>
      <c r="P706" s="168">
        <v>0</v>
      </c>
      <c r="Q706" s="168">
        <v>0</v>
      </c>
      <c r="R706" s="22" t="s">
        <v>2667</v>
      </c>
      <c r="S706" s="22" t="s">
        <v>2668</v>
      </c>
      <c r="T706" s="22" t="s">
        <v>2669</v>
      </c>
      <c r="U706" s="22" t="s">
        <v>2669</v>
      </c>
      <c r="V706" s="22" t="s">
        <v>2669</v>
      </c>
      <c r="W706" s="22" t="s">
        <v>2669</v>
      </c>
      <c r="X706" s="22" t="s">
        <v>2669</v>
      </c>
      <c r="Y706" s="22" t="s">
        <v>2669</v>
      </c>
    </row>
    <row r="707" spans="2:25" x14ac:dyDescent="0.45">
      <c r="B707" s="22" t="s">
        <v>32</v>
      </c>
      <c r="C707" s="22" t="s">
        <v>2116</v>
      </c>
      <c r="D707" s="22" t="s">
        <v>2116</v>
      </c>
      <c r="E707" s="22" t="s">
        <v>1429</v>
      </c>
      <c r="F707" s="22" t="s">
        <v>2117</v>
      </c>
      <c r="G707" s="165" t="s">
        <v>2628</v>
      </c>
      <c r="H707" s="169">
        <v>0</v>
      </c>
      <c r="I707" s="169">
        <v>0</v>
      </c>
      <c r="J707" s="169">
        <v>0</v>
      </c>
      <c r="K707" s="167">
        <v>0</v>
      </c>
      <c r="L707" s="168">
        <v>0</v>
      </c>
      <c r="M707" s="168">
        <v>0</v>
      </c>
      <c r="N707" s="168">
        <v>0</v>
      </c>
      <c r="O707" s="168">
        <v>0</v>
      </c>
      <c r="P707" s="168">
        <v>0</v>
      </c>
      <c r="Q707" s="168">
        <v>0</v>
      </c>
      <c r="R707" s="22" t="s">
        <v>2667</v>
      </c>
      <c r="S707" s="22" t="s">
        <v>2668</v>
      </c>
      <c r="T707" s="22" t="s">
        <v>2669</v>
      </c>
      <c r="U707" s="22" t="s">
        <v>2669</v>
      </c>
      <c r="V707" s="22" t="s">
        <v>2669</v>
      </c>
      <c r="W707" s="22" t="s">
        <v>2669</v>
      </c>
      <c r="X707" s="22" t="s">
        <v>2669</v>
      </c>
      <c r="Y707" s="22" t="s">
        <v>2669</v>
      </c>
    </row>
    <row r="708" spans="2:25" x14ac:dyDescent="0.45">
      <c r="B708" s="22" t="s">
        <v>50</v>
      </c>
      <c r="C708" s="22" t="s">
        <v>2118</v>
      </c>
      <c r="D708" s="22" t="s">
        <v>2119</v>
      </c>
      <c r="E708" s="22" t="s">
        <v>1429</v>
      </c>
      <c r="F708" s="22" t="s">
        <v>2120</v>
      </c>
      <c r="G708" s="165" t="s">
        <v>2629</v>
      </c>
      <c r="H708" s="169">
        <v>15902</v>
      </c>
      <c r="I708" s="169">
        <v>78470</v>
      </c>
      <c r="J708" s="169">
        <v>84577</v>
      </c>
      <c r="K708" s="167">
        <v>1590.2</v>
      </c>
      <c r="L708" s="168">
        <v>0.50942166984063342</v>
      </c>
      <c r="M708" s="168">
        <v>0.95651912888168467</v>
      </c>
      <c r="N708" s="168">
        <v>0.9857920671177578</v>
      </c>
      <c r="O708" s="168">
        <v>1.1376640861662741</v>
      </c>
      <c r="P708" s="168">
        <v>0.84644293532010284</v>
      </c>
      <c r="Q708" s="168">
        <v>0.94705990108078408</v>
      </c>
      <c r="R708" s="22" t="s">
        <v>2664</v>
      </c>
      <c r="S708" s="22" t="s">
        <v>2671</v>
      </c>
      <c r="T708" s="22" t="s">
        <v>2669</v>
      </c>
      <c r="U708" s="22" t="s">
        <v>2669</v>
      </c>
      <c r="V708" s="22" t="s">
        <v>2669</v>
      </c>
      <c r="W708" s="22" t="s">
        <v>2669</v>
      </c>
      <c r="X708" s="22" t="s">
        <v>2669</v>
      </c>
      <c r="Y708" s="22" t="s">
        <v>2669</v>
      </c>
    </row>
    <row r="709" spans="2:25" x14ac:dyDescent="0.45">
      <c r="B709" s="22" t="s">
        <v>32</v>
      </c>
      <c r="C709" s="22" t="s">
        <v>2121</v>
      </c>
      <c r="D709" s="22" t="s">
        <v>2122</v>
      </c>
      <c r="E709" s="22" t="s">
        <v>1429</v>
      </c>
      <c r="F709" s="22" t="s">
        <v>2123</v>
      </c>
      <c r="G709" s="165" t="s">
        <v>2633</v>
      </c>
      <c r="H709" s="169">
        <v>85790</v>
      </c>
      <c r="I709" s="169">
        <v>101290</v>
      </c>
      <c r="J709" s="169">
        <v>97930</v>
      </c>
      <c r="K709" s="167">
        <v>8579</v>
      </c>
      <c r="L709" s="168">
        <v>0.4802314368370299</v>
      </c>
      <c r="M709" s="168">
        <v>0.78452380952380951</v>
      </c>
      <c r="N709" s="168">
        <v>0.62903225806451613</v>
      </c>
      <c r="O709" s="168">
        <v>1.0811232449297972</v>
      </c>
      <c r="P709" s="168">
        <v>0.94319880418535129</v>
      </c>
      <c r="Q709" s="168">
        <v>1.3248502994011977</v>
      </c>
      <c r="R709" s="22" t="s">
        <v>2667</v>
      </c>
      <c r="S709" s="22" t="s">
        <v>2668</v>
      </c>
      <c r="T709" s="22" t="s">
        <v>2669</v>
      </c>
      <c r="U709" s="22" t="s">
        <v>2669</v>
      </c>
      <c r="V709" s="22" t="s">
        <v>2669</v>
      </c>
      <c r="W709" s="22" t="s">
        <v>2669</v>
      </c>
      <c r="X709" s="22" t="s">
        <v>2669</v>
      </c>
      <c r="Y709" s="22" t="s">
        <v>2669</v>
      </c>
    </row>
    <row r="710" spans="2:25" x14ac:dyDescent="0.45">
      <c r="B710" s="22" t="s">
        <v>50</v>
      </c>
      <c r="C710" s="22" t="s">
        <v>2125</v>
      </c>
      <c r="D710" s="22" t="s">
        <v>2126</v>
      </c>
      <c r="E710" s="22" t="s">
        <v>1429</v>
      </c>
      <c r="F710" s="22" t="s">
        <v>2127</v>
      </c>
      <c r="G710" s="165" t="s">
        <v>2629</v>
      </c>
      <c r="H710" s="169">
        <v>1090</v>
      </c>
      <c r="I710" s="169">
        <v>17271</v>
      </c>
      <c r="J710" s="169">
        <v>19077</v>
      </c>
      <c r="K710" s="167">
        <v>109</v>
      </c>
      <c r="L710" s="168">
        <v>0.91193431727103902</v>
      </c>
      <c r="M710" s="168">
        <v>1.0213852537503989</v>
      </c>
      <c r="N710" s="168">
        <v>0.94450037754845206</v>
      </c>
      <c r="O710" s="168">
        <v>1.0573737138871127</v>
      </c>
      <c r="P710" s="168">
        <v>0.83681784067760256</v>
      </c>
      <c r="Q710" s="168">
        <v>0.92533503509891513</v>
      </c>
      <c r="R710" s="22" t="s">
        <v>2664</v>
      </c>
      <c r="S710" s="22" t="s">
        <v>2671</v>
      </c>
      <c r="T710" s="22" t="s">
        <v>2669</v>
      </c>
      <c r="U710" s="22" t="s">
        <v>2669</v>
      </c>
      <c r="V710" s="22" t="s">
        <v>2669</v>
      </c>
      <c r="W710" s="22" t="s">
        <v>2669</v>
      </c>
      <c r="X710" s="22" t="s">
        <v>2669</v>
      </c>
      <c r="Y710" s="22" t="s">
        <v>2669</v>
      </c>
    </row>
    <row r="711" spans="2:25" x14ac:dyDescent="0.45">
      <c r="B711" s="22" t="s">
        <v>50</v>
      </c>
      <c r="C711" s="22" t="s">
        <v>2129</v>
      </c>
      <c r="D711" s="22" t="s">
        <v>2129</v>
      </c>
      <c r="E711" s="22" t="s">
        <v>1429</v>
      </c>
      <c r="F711" s="22" t="s">
        <v>2130</v>
      </c>
      <c r="G711" s="165" t="s">
        <v>2629</v>
      </c>
      <c r="H711" s="169">
        <v>409</v>
      </c>
      <c r="I711" s="169">
        <v>535</v>
      </c>
      <c r="J711" s="169">
        <v>623</v>
      </c>
      <c r="K711" s="167">
        <v>40.900000000000006</v>
      </c>
      <c r="L711" s="168">
        <v>0.95238095238095244</v>
      </c>
      <c r="M711" s="168">
        <v>1.042830540037244</v>
      </c>
      <c r="N711" s="168">
        <v>0.73083778966131907</v>
      </c>
      <c r="O711" s="168">
        <v>1.3537906137184117</v>
      </c>
      <c r="P711" s="168">
        <v>0.6607142857142857</v>
      </c>
      <c r="Q711" s="168">
        <v>1.1478599221789885</v>
      </c>
      <c r="R711" s="22" t="s">
        <v>2664</v>
      </c>
      <c r="S711" s="22" t="s">
        <v>2671</v>
      </c>
      <c r="T711" s="22" t="s">
        <v>2669</v>
      </c>
      <c r="U711" s="22" t="s">
        <v>2669</v>
      </c>
      <c r="V711" s="22" t="s">
        <v>2669</v>
      </c>
      <c r="W711" s="22" t="s">
        <v>2669</v>
      </c>
      <c r="X711" s="22" t="s">
        <v>2669</v>
      </c>
      <c r="Y711" s="22" t="s">
        <v>2669</v>
      </c>
    </row>
    <row r="712" spans="2:25" x14ac:dyDescent="0.45">
      <c r="B712" s="22" t="s">
        <v>50</v>
      </c>
      <c r="C712" s="22" t="s">
        <v>2132</v>
      </c>
      <c r="D712" s="22" t="s">
        <v>2133</v>
      </c>
      <c r="E712" s="22" t="s">
        <v>1429</v>
      </c>
      <c r="F712" s="22" t="s">
        <v>2134</v>
      </c>
      <c r="G712" s="165" t="s">
        <v>2629</v>
      </c>
      <c r="H712" s="169">
        <v>8069</v>
      </c>
      <c r="I712" s="169">
        <v>21043</v>
      </c>
      <c r="J712" s="169">
        <v>22413</v>
      </c>
      <c r="K712" s="167">
        <v>806.90000000000009</v>
      </c>
      <c r="L712" s="168">
        <v>0.5991134836280444</v>
      </c>
      <c r="M712" s="168">
        <v>0.85830178474851271</v>
      </c>
      <c r="N712" s="168">
        <v>1.0089263263766659</v>
      </c>
      <c r="O712" s="168">
        <v>1.0177733065057009</v>
      </c>
      <c r="P712" s="168">
        <v>0.76588285075258422</v>
      </c>
      <c r="Q712" s="168">
        <v>1.0205518919264998</v>
      </c>
      <c r="R712" s="22" t="s">
        <v>2664</v>
      </c>
      <c r="S712" s="22" t="s">
        <v>2671</v>
      </c>
      <c r="T712" s="22" t="s">
        <v>2669</v>
      </c>
      <c r="U712" s="22" t="s">
        <v>2669</v>
      </c>
      <c r="V712" s="22" t="s">
        <v>2669</v>
      </c>
      <c r="W712" s="22" t="s">
        <v>2669</v>
      </c>
      <c r="X712" s="22" t="s">
        <v>2669</v>
      </c>
      <c r="Y712" s="22" t="s">
        <v>2669</v>
      </c>
    </row>
    <row r="713" spans="2:25" x14ac:dyDescent="0.45">
      <c r="B713" s="22" t="s">
        <v>50</v>
      </c>
      <c r="C713" s="22" t="s">
        <v>2135</v>
      </c>
      <c r="D713" s="22" t="s">
        <v>2136</v>
      </c>
      <c r="E713" s="22" t="s">
        <v>1429</v>
      </c>
      <c r="F713" s="22" t="s">
        <v>2137</v>
      </c>
      <c r="G713" s="165" t="s">
        <v>2633</v>
      </c>
      <c r="H713" s="169">
        <v>15424</v>
      </c>
      <c r="I713" s="169">
        <v>29042</v>
      </c>
      <c r="J713" s="169">
        <v>28233</v>
      </c>
      <c r="K713" s="167">
        <v>1542.4</v>
      </c>
      <c r="L713" s="168">
        <v>0.86951898195739252</v>
      </c>
      <c r="M713" s="168">
        <v>0.82734858234048736</v>
      </c>
      <c r="N713" s="168">
        <v>0.96832066474670697</v>
      </c>
      <c r="O713" s="168">
        <v>0.99408085302884008</v>
      </c>
      <c r="P713" s="168">
        <v>0.88123127213293384</v>
      </c>
      <c r="Q713" s="168">
        <v>1.0285631852279284</v>
      </c>
      <c r="R713" s="22" t="s">
        <v>2664</v>
      </c>
      <c r="S713" s="22" t="s">
        <v>2671</v>
      </c>
      <c r="T713" s="22" t="s">
        <v>2669</v>
      </c>
      <c r="U713" s="22" t="s">
        <v>2669</v>
      </c>
      <c r="V713" s="22" t="s">
        <v>2669</v>
      </c>
      <c r="W713" s="22" t="s">
        <v>2669</v>
      </c>
      <c r="X713" s="22" t="s">
        <v>2669</v>
      </c>
      <c r="Y713" s="22" t="s">
        <v>2669</v>
      </c>
    </row>
    <row r="714" spans="2:25" x14ac:dyDescent="0.45">
      <c r="B714" s="22" t="s">
        <v>50</v>
      </c>
      <c r="C714" s="22" t="s">
        <v>2138</v>
      </c>
      <c r="D714" s="22" t="s">
        <v>2138</v>
      </c>
      <c r="E714" s="22" t="s">
        <v>1429</v>
      </c>
      <c r="F714" s="22" t="s">
        <v>2139</v>
      </c>
      <c r="G714" s="165" t="s">
        <v>2620</v>
      </c>
      <c r="H714" s="169">
        <v>226</v>
      </c>
      <c r="I714" s="169">
        <v>225</v>
      </c>
      <c r="J714" s="169">
        <v>134</v>
      </c>
      <c r="K714" s="167">
        <v>22.6</v>
      </c>
      <c r="L714" s="168">
        <v>0.75555555555555554</v>
      </c>
      <c r="M714" s="168">
        <v>1.28</v>
      </c>
      <c r="N714" s="168">
        <v>1.3870246085011184</v>
      </c>
      <c r="O714" s="168">
        <v>1.406025824964132</v>
      </c>
      <c r="P714" s="168">
        <v>0.29090909090909089</v>
      </c>
      <c r="Q714" s="168">
        <v>0.90909090909090906</v>
      </c>
      <c r="R714" s="22" t="s">
        <v>2664</v>
      </c>
      <c r="S714" s="22" t="s">
        <v>2671</v>
      </c>
      <c r="T714" s="22" t="s">
        <v>2669</v>
      </c>
      <c r="U714" s="22" t="s">
        <v>2669</v>
      </c>
      <c r="V714" s="22" t="s">
        <v>2669</v>
      </c>
      <c r="W714" s="22" t="s">
        <v>2666</v>
      </c>
      <c r="X714" s="22" t="s">
        <v>2666</v>
      </c>
      <c r="Y714" s="22" t="s">
        <v>2666</v>
      </c>
    </row>
    <row r="715" spans="2:25" x14ac:dyDescent="0.45">
      <c r="B715" s="22" t="s">
        <v>50</v>
      </c>
      <c r="C715" s="22" t="s">
        <v>2140</v>
      </c>
      <c r="D715" s="22" t="s">
        <v>2140</v>
      </c>
      <c r="E715" s="22" t="s">
        <v>1429</v>
      </c>
      <c r="F715" s="22" t="s">
        <v>2141</v>
      </c>
      <c r="G715" s="165" t="s">
        <v>2620</v>
      </c>
      <c r="H715" s="169">
        <v>32</v>
      </c>
      <c r="I715" s="169">
        <v>27</v>
      </c>
      <c r="J715" s="169">
        <v>14</v>
      </c>
      <c r="K715" s="167">
        <v>3.2</v>
      </c>
      <c r="L715" s="168">
        <v>0.42553191489361702</v>
      </c>
      <c r="M715" s="168">
        <v>1.0526315789473684</v>
      </c>
      <c r="N715" s="168">
        <v>1.6666666666666665</v>
      </c>
      <c r="O715" s="168">
        <v>0.98765432098765438</v>
      </c>
      <c r="P715" s="168">
        <v>0.5714285714285714</v>
      </c>
      <c r="Q715" s="168">
        <v>0.88235294117647056</v>
      </c>
      <c r="R715" s="22" t="s">
        <v>2664</v>
      </c>
      <c r="S715" s="22" t="s">
        <v>2671</v>
      </c>
      <c r="T715" s="22" t="s">
        <v>2669</v>
      </c>
      <c r="U715" s="22" t="s">
        <v>2669</v>
      </c>
      <c r="V715" s="22" t="s">
        <v>2669</v>
      </c>
      <c r="W715" s="22" t="s">
        <v>2666</v>
      </c>
      <c r="X715" s="22" t="s">
        <v>2666</v>
      </c>
      <c r="Y715" s="22" t="s">
        <v>2666</v>
      </c>
    </row>
    <row r="716" spans="2:25" x14ac:dyDescent="0.45">
      <c r="B716" s="22" t="s">
        <v>50</v>
      </c>
      <c r="C716" s="22" t="s">
        <v>2142</v>
      </c>
      <c r="D716" s="22" t="s">
        <v>2142</v>
      </c>
      <c r="E716" s="22" t="s">
        <v>1429</v>
      </c>
      <c r="F716" s="22" t="s">
        <v>2143</v>
      </c>
      <c r="G716" s="165" t="s">
        <v>2628</v>
      </c>
      <c r="H716" s="169">
        <v>0</v>
      </c>
      <c r="I716" s="169">
        <v>0</v>
      </c>
      <c r="J716" s="169">
        <v>-7</v>
      </c>
      <c r="K716" s="167">
        <v>0</v>
      </c>
      <c r="L716" s="168">
        <v>0</v>
      </c>
      <c r="M716" s="168">
        <v>0</v>
      </c>
      <c r="N716" s="168">
        <v>0</v>
      </c>
      <c r="O716" s="168">
        <v>0</v>
      </c>
      <c r="P716" s="168">
        <v>-11.904761904761903</v>
      </c>
      <c r="Q716" s="168">
        <v>0</v>
      </c>
      <c r="R716" s="22" t="s">
        <v>2664</v>
      </c>
      <c r="S716" s="22" t="s">
        <v>2671</v>
      </c>
      <c r="T716" s="22" t="s">
        <v>2669</v>
      </c>
      <c r="U716" s="22" t="s">
        <v>2669</v>
      </c>
      <c r="V716" s="22" t="s">
        <v>2669</v>
      </c>
      <c r="W716" s="22" t="s">
        <v>2669</v>
      </c>
      <c r="X716" s="22" t="s">
        <v>2678</v>
      </c>
      <c r="Y716" s="22" t="s">
        <v>2678</v>
      </c>
    </row>
    <row r="717" spans="2:25" x14ac:dyDescent="0.45">
      <c r="B717" t="s">
        <v>32</v>
      </c>
      <c r="C717" s="22" t="s">
        <v>2144</v>
      </c>
      <c r="D717" t="s">
        <v>2145</v>
      </c>
      <c r="E717" t="s">
        <v>1429</v>
      </c>
      <c r="F717" s="23" t="s">
        <v>2146</v>
      </c>
      <c r="G717" s="165" t="s">
        <v>2629</v>
      </c>
      <c r="H717" s="169">
        <v>673650</v>
      </c>
      <c r="I717" s="169">
        <v>848040</v>
      </c>
      <c r="J717" s="169">
        <v>910870</v>
      </c>
      <c r="K717" s="167">
        <v>67365</v>
      </c>
      <c r="L717" s="168">
        <v>0.879957127545552</v>
      </c>
      <c r="M717" s="168">
        <v>0.9756235827664399</v>
      </c>
      <c r="N717" s="168">
        <v>0.8773333333333333</v>
      </c>
      <c r="O717" s="168">
        <v>1.0344</v>
      </c>
      <c r="P717" s="168">
        <v>0.99407750740311573</v>
      </c>
      <c r="Q717" s="168">
        <v>1.0998121813791253</v>
      </c>
      <c r="R717" s="22" t="s">
        <v>2667</v>
      </c>
      <c r="S717" s="22" t="s">
        <v>2668</v>
      </c>
      <c r="T717" s="22" t="s">
        <v>2701</v>
      </c>
      <c r="U717" s="22" t="s">
        <v>2701</v>
      </c>
      <c r="V717" s="22" t="s">
        <v>2701</v>
      </c>
      <c r="W717" s="22" t="s">
        <v>2701</v>
      </c>
      <c r="X717" s="22" t="s">
        <v>2701</v>
      </c>
      <c r="Y717" s="22" t="s">
        <v>2701</v>
      </c>
    </row>
    <row r="718" spans="2:25" x14ac:dyDescent="0.45">
      <c r="B718" s="22" t="s">
        <v>32</v>
      </c>
      <c r="C718" s="22" t="s">
        <v>2148</v>
      </c>
      <c r="D718" s="22" t="s">
        <v>2149</v>
      </c>
      <c r="E718" s="22" t="s">
        <v>1429</v>
      </c>
      <c r="F718" s="22" t="s">
        <v>2150</v>
      </c>
      <c r="G718" s="165" t="s">
        <v>2629</v>
      </c>
      <c r="H718" s="169">
        <v>399420</v>
      </c>
      <c r="I718" s="169">
        <v>535440</v>
      </c>
      <c r="J718" s="169">
        <v>568520</v>
      </c>
      <c r="K718" s="167">
        <v>39942</v>
      </c>
      <c r="L718" s="168">
        <v>0.74725054989002204</v>
      </c>
      <c r="M718" s="168">
        <v>1.0324926153147012</v>
      </c>
      <c r="N718" s="168">
        <v>0.95416666666666672</v>
      </c>
      <c r="O718" s="168">
        <v>1.0912500000000001</v>
      </c>
      <c r="P718" s="168">
        <v>0.96548342812316146</v>
      </c>
      <c r="Q718" s="168">
        <v>1.0829587249693502</v>
      </c>
      <c r="R718" s="22" t="s">
        <v>2667</v>
      </c>
      <c r="S718" s="22" t="s">
        <v>2668</v>
      </c>
      <c r="T718" s="22" t="s">
        <v>2701</v>
      </c>
      <c r="U718" s="22" t="s">
        <v>2701</v>
      </c>
      <c r="V718" s="22" t="s">
        <v>2701</v>
      </c>
      <c r="W718" s="22" t="s">
        <v>2701</v>
      </c>
      <c r="X718" s="22" t="s">
        <v>2701</v>
      </c>
      <c r="Y718" s="22" t="s">
        <v>2701</v>
      </c>
    </row>
    <row r="719" spans="2:25" x14ac:dyDescent="0.45">
      <c r="B719" s="22" t="s">
        <v>32</v>
      </c>
      <c r="C719" s="22" t="s">
        <v>2151</v>
      </c>
      <c r="D719" s="22" t="s">
        <v>2152</v>
      </c>
      <c r="E719" s="22" t="s">
        <v>1429</v>
      </c>
      <c r="F719" s="22" t="s">
        <v>2153</v>
      </c>
      <c r="G719" s="165" t="s">
        <v>2629</v>
      </c>
      <c r="H719" s="169">
        <v>38060</v>
      </c>
      <c r="I719" s="169">
        <v>42780</v>
      </c>
      <c r="J719" s="169">
        <v>45980</v>
      </c>
      <c r="K719" s="167">
        <v>3806</v>
      </c>
      <c r="L719" s="168">
        <v>0.63232323232323229</v>
      </c>
      <c r="M719" s="168">
        <v>1.0323529411764707</v>
      </c>
      <c r="N719" s="168">
        <v>0.73</v>
      </c>
      <c r="O719" s="168">
        <v>0.86399999999999999</v>
      </c>
      <c r="P719" s="168">
        <v>-1.4383259911894273</v>
      </c>
      <c r="Q719" s="168">
        <v>0.63218390804597702</v>
      </c>
      <c r="R719" s="22" t="s">
        <v>2667</v>
      </c>
      <c r="S719" s="22" t="s">
        <v>2668</v>
      </c>
      <c r="T719" s="22" t="s">
        <v>2701</v>
      </c>
      <c r="U719" s="22" t="s">
        <v>2701</v>
      </c>
      <c r="V719" s="22" t="s">
        <v>2701</v>
      </c>
      <c r="W719" s="22" t="s">
        <v>2701</v>
      </c>
      <c r="X719" s="22" t="s">
        <v>2701</v>
      </c>
      <c r="Y719" s="22" t="s">
        <v>2701</v>
      </c>
    </row>
    <row r="720" spans="2:25" x14ac:dyDescent="0.45">
      <c r="B720" s="22" t="s">
        <v>50</v>
      </c>
      <c r="C720" s="22" t="s">
        <v>1151</v>
      </c>
      <c r="D720" s="22" t="s">
        <v>2155</v>
      </c>
      <c r="E720" s="22" t="s">
        <v>1429</v>
      </c>
      <c r="F720" s="22" t="s">
        <v>2156</v>
      </c>
      <c r="G720" s="165" t="s">
        <v>2629</v>
      </c>
      <c r="H720" s="169">
        <v>112</v>
      </c>
      <c r="I720" s="169">
        <v>286</v>
      </c>
      <c r="J720" s="169">
        <v>294</v>
      </c>
      <c r="K720" s="167">
        <v>11.200000000000001</v>
      </c>
      <c r="L720" s="168">
        <v>0.67567567567567566</v>
      </c>
      <c r="M720" s="168">
        <v>0.91633466135458164</v>
      </c>
      <c r="N720" s="168">
        <v>0.93333333333333335</v>
      </c>
      <c r="O720" s="168">
        <v>0.89743589743589747</v>
      </c>
      <c r="P720" s="168">
        <v>-0.26666666666666666</v>
      </c>
      <c r="Q720" s="168">
        <v>1.0476190476190477</v>
      </c>
      <c r="R720" s="22" t="s">
        <v>2664</v>
      </c>
      <c r="S720" s="22" t="s">
        <v>2671</v>
      </c>
      <c r="T720" s="22" t="s">
        <v>2669</v>
      </c>
      <c r="U720" s="22" t="s">
        <v>2669</v>
      </c>
      <c r="V720" s="22" t="s">
        <v>2669</v>
      </c>
      <c r="W720" s="22" t="s">
        <v>2669</v>
      </c>
      <c r="X720" s="22" t="s">
        <v>2669</v>
      </c>
      <c r="Y720" s="22" t="s">
        <v>2669</v>
      </c>
    </row>
    <row r="721" spans="2:25" x14ac:dyDescent="0.45">
      <c r="B721" s="22" t="s">
        <v>50</v>
      </c>
      <c r="C721" s="22" t="s">
        <v>1155</v>
      </c>
      <c r="D721" s="22" t="s">
        <v>2157</v>
      </c>
      <c r="E721" s="22" t="s">
        <v>1429</v>
      </c>
      <c r="F721" s="22" t="s">
        <v>2158</v>
      </c>
      <c r="G721" s="165" t="s">
        <v>2633</v>
      </c>
      <c r="H721" s="169">
        <v>731</v>
      </c>
      <c r="I721" s="169">
        <v>1621</v>
      </c>
      <c r="J721" s="169">
        <v>1330</v>
      </c>
      <c r="K721" s="167">
        <v>73.100000000000009</v>
      </c>
      <c r="L721" s="168">
        <v>0.58930190389845871</v>
      </c>
      <c r="M721" s="168">
        <v>0.63655030800821355</v>
      </c>
      <c r="N721" s="168">
        <v>0.51817478731631861</v>
      </c>
      <c r="O721" s="168">
        <v>0.8719851576994434</v>
      </c>
      <c r="P721" s="168">
        <v>0.93901258470474347</v>
      </c>
      <c r="Q721" s="168">
        <v>1.1271975180972078</v>
      </c>
      <c r="R721" s="22" t="s">
        <v>2664</v>
      </c>
      <c r="S721" s="22" t="s">
        <v>2671</v>
      </c>
      <c r="T721" s="22" t="s">
        <v>2669</v>
      </c>
      <c r="U721" s="22" t="s">
        <v>2669</v>
      </c>
      <c r="V721" s="22" t="s">
        <v>2669</v>
      </c>
      <c r="W721" s="22" t="s">
        <v>2669</v>
      </c>
      <c r="X721" s="22" t="s">
        <v>2669</v>
      </c>
      <c r="Y721" s="22" t="s">
        <v>2669</v>
      </c>
    </row>
    <row r="722" spans="2:25" x14ac:dyDescent="0.45">
      <c r="B722" s="22" t="s">
        <v>50</v>
      </c>
      <c r="C722" s="22" t="s">
        <v>1158</v>
      </c>
      <c r="D722" s="22" t="s">
        <v>2159</v>
      </c>
      <c r="E722" s="22" t="s">
        <v>1429</v>
      </c>
      <c r="F722" s="22" t="s">
        <v>2160</v>
      </c>
      <c r="G722" s="165" t="s">
        <v>2633</v>
      </c>
      <c r="H722" s="169">
        <v>197</v>
      </c>
      <c r="I722" s="169">
        <v>444</v>
      </c>
      <c r="J722" s="169">
        <v>433</v>
      </c>
      <c r="K722" s="167">
        <v>19.700000000000003</v>
      </c>
      <c r="L722" s="168">
        <v>0.73008849557522115</v>
      </c>
      <c r="M722" s="168">
        <v>0.86161879895561366</v>
      </c>
      <c r="N722" s="168">
        <v>0.98461538461538467</v>
      </c>
      <c r="O722" s="168">
        <v>0.94395280235988199</v>
      </c>
      <c r="P722" s="168">
        <v>0.37037037037037041</v>
      </c>
      <c r="Q722" s="168">
        <v>1.25</v>
      </c>
      <c r="R722" s="22" t="s">
        <v>2664</v>
      </c>
      <c r="S722" s="22" t="s">
        <v>2671</v>
      </c>
      <c r="T722" s="22" t="s">
        <v>2669</v>
      </c>
      <c r="U722" s="22" t="s">
        <v>2669</v>
      </c>
      <c r="V722" s="22" t="s">
        <v>2669</v>
      </c>
      <c r="W722" s="22" t="s">
        <v>2669</v>
      </c>
      <c r="X722" s="22" t="s">
        <v>2669</v>
      </c>
      <c r="Y722" s="22" t="s">
        <v>2669</v>
      </c>
    </row>
    <row r="723" spans="2:25" x14ac:dyDescent="0.45">
      <c r="B723" s="22" t="s">
        <v>32</v>
      </c>
      <c r="C723" s="22" t="s">
        <v>2161</v>
      </c>
      <c r="D723" s="22" t="s">
        <v>2161</v>
      </c>
      <c r="E723" s="22" t="s">
        <v>1429</v>
      </c>
      <c r="F723" s="22" t="s">
        <v>2162</v>
      </c>
      <c r="G723" s="165" t="s">
        <v>2629</v>
      </c>
      <c r="H723" s="169">
        <v>2828810</v>
      </c>
      <c r="I723" s="169">
        <v>6581040</v>
      </c>
      <c r="J723" s="169">
        <v>6637690</v>
      </c>
      <c r="K723" s="167">
        <v>282881</v>
      </c>
      <c r="L723" s="168">
        <v>0.76052039832958562</v>
      </c>
      <c r="M723" s="168">
        <v>1.0427392045328789</v>
      </c>
      <c r="N723" s="168">
        <v>0.5616455359517688</v>
      </c>
      <c r="O723" s="168">
        <v>1.0022158013223903</v>
      </c>
      <c r="P723" s="168">
        <v>0.42850969768485431</v>
      </c>
      <c r="Q723" s="168">
        <v>1.0677473676418883</v>
      </c>
      <c r="R723" s="22" t="s">
        <v>2667</v>
      </c>
      <c r="S723" s="22" t="s">
        <v>2668</v>
      </c>
      <c r="T723" s="22" t="s">
        <v>2666</v>
      </c>
      <c r="U723" s="22" t="s">
        <v>2669</v>
      </c>
      <c r="V723" s="22" t="s">
        <v>2669</v>
      </c>
      <c r="W723" s="22" t="s">
        <v>2669</v>
      </c>
      <c r="X723" s="22" t="s">
        <v>2669</v>
      </c>
      <c r="Y723" s="22" t="s">
        <v>2669</v>
      </c>
    </row>
    <row r="724" spans="2:25" x14ac:dyDescent="0.45">
      <c r="B724" s="22" t="s">
        <v>50</v>
      </c>
      <c r="C724" s="22" t="s">
        <v>2164</v>
      </c>
      <c r="D724" s="22" t="s">
        <v>2165</v>
      </c>
      <c r="E724" s="22" t="s">
        <v>1429</v>
      </c>
      <c r="F724" s="22" t="s">
        <v>2166</v>
      </c>
      <c r="G724" s="165" t="s">
        <v>2629</v>
      </c>
      <c r="H724" s="169">
        <v>3781</v>
      </c>
      <c r="I724" s="169">
        <v>4595</v>
      </c>
      <c r="J724" s="169">
        <v>5670</v>
      </c>
      <c r="K724" s="167">
        <v>378.1</v>
      </c>
      <c r="L724" s="168">
        <v>0.97318539066111875</v>
      </c>
      <c r="M724" s="168">
        <v>0.70322236069076016</v>
      </c>
      <c r="N724" s="168">
        <v>0.80042016806722693</v>
      </c>
      <c r="O724" s="168">
        <v>1.0842880523731588</v>
      </c>
      <c r="P724" s="168">
        <v>0.94600340136054428</v>
      </c>
      <c r="Q724" s="168">
        <v>0.91577399705944129</v>
      </c>
      <c r="R724" s="22" t="s">
        <v>2664</v>
      </c>
      <c r="S724" s="22" t="s">
        <v>2671</v>
      </c>
      <c r="T724" s="22" t="s">
        <v>2669</v>
      </c>
      <c r="U724" s="22" t="s">
        <v>2669</v>
      </c>
      <c r="V724" s="22" t="s">
        <v>2669</v>
      </c>
      <c r="W724" s="22" t="s">
        <v>2669</v>
      </c>
      <c r="X724" s="22" t="s">
        <v>2669</v>
      </c>
      <c r="Y724" s="22" t="s">
        <v>2669</v>
      </c>
    </row>
    <row r="725" spans="2:25" x14ac:dyDescent="0.45">
      <c r="B725" s="22" t="s">
        <v>32</v>
      </c>
      <c r="C725" s="22" t="s">
        <v>2167</v>
      </c>
      <c r="D725" s="22" t="s">
        <v>2167</v>
      </c>
      <c r="E725" s="22" t="s">
        <v>1429</v>
      </c>
      <c r="F725" s="22" t="s">
        <v>2168</v>
      </c>
      <c r="G725" s="165" t="s">
        <v>2624</v>
      </c>
      <c r="H725" s="169">
        <v>55970</v>
      </c>
      <c r="I725" s="169">
        <v>140240</v>
      </c>
      <c r="J725" s="169">
        <v>98080</v>
      </c>
      <c r="K725" s="167">
        <v>5597</v>
      </c>
      <c r="L725" s="168">
        <v>0.25162866449511401</v>
      </c>
      <c r="M725" s="168">
        <v>0.5100250626566416</v>
      </c>
      <c r="N725" s="168">
        <v>0.70473876063183472</v>
      </c>
      <c r="O725" s="168">
        <v>0.85554171855541716</v>
      </c>
      <c r="P725" s="168">
        <v>0.86618004866180054</v>
      </c>
      <c r="Q725" s="168">
        <v>1.0825806451612903</v>
      </c>
      <c r="R725" s="22" t="s">
        <v>2667</v>
      </c>
      <c r="S725" s="22" t="s">
        <v>2668</v>
      </c>
      <c r="T725" s="22" t="s">
        <v>2669</v>
      </c>
      <c r="U725" s="22" t="s">
        <v>2669</v>
      </c>
      <c r="V725" s="22" t="s">
        <v>2669</v>
      </c>
      <c r="W725" s="22" t="s">
        <v>2669</v>
      </c>
      <c r="X725" s="22" t="s">
        <v>2669</v>
      </c>
      <c r="Y725" s="22" t="s">
        <v>2669</v>
      </c>
    </row>
    <row r="726" spans="2:25" x14ac:dyDescent="0.45">
      <c r="B726" s="22" t="s">
        <v>32</v>
      </c>
      <c r="C726" s="22" t="s">
        <v>2169</v>
      </c>
      <c r="D726" s="22" t="s">
        <v>2170</v>
      </c>
      <c r="E726" s="22" t="s">
        <v>1429</v>
      </c>
      <c r="F726" s="22" t="s">
        <v>2171</v>
      </c>
      <c r="G726" s="165" t="s">
        <v>2620</v>
      </c>
      <c r="H726" s="169">
        <v>30330</v>
      </c>
      <c r="I726" s="169">
        <v>35990</v>
      </c>
      <c r="J726" s="169">
        <v>20985</v>
      </c>
      <c r="K726" s="167">
        <v>3033</v>
      </c>
      <c r="L726" s="168">
        <v>1.2831962397179788</v>
      </c>
      <c r="M726" s="168">
        <v>1.3768844221105527</v>
      </c>
      <c r="N726" s="168">
        <v>0.75963020030816641</v>
      </c>
      <c r="O726" s="168">
        <v>0.87993920972644379</v>
      </c>
      <c r="P726" s="168">
        <v>0.68</v>
      </c>
      <c r="Q726" s="168">
        <v>1</v>
      </c>
      <c r="R726" s="22" t="s">
        <v>2667</v>
      </c>
      <c r="S726" s="22" t="s">
        <v>2668</v>
      </c>
      <c r="T726" s="22" t="s">
        <v>2669</v>
      </c>
      <c r="U726" s="22" t="s">
        <v>2669</v>
      </c>
      <c r="V726" s="22" t="s">
        <v>2669</v>
      </c>
      <c r="W726" s="22" t="s">
        <v>2669</v>
      </c>
      <c r="X726" s="22" t="s">
        <v>2669</v>
      </c>
      <c r="Y726" s="22" t="s">
        <v>2669</v>
      </c>
    </row>
    <row r="727" spans="2:25" x14ac:dyDescent="0.45">
      <c r="B727" s="22" t="s">
        <v>50</v>
      </c>
      <c r="C727" s="22" t="s">
        <v>2172</v>
      </c>
      <c r="D727" s="22" t="s">
        <v>2173</v>
      </c>
      <c r="E727" s="22" t="s">
        <v>1429</v>
      </c>
      <c r="F727" s="22" t="s">
        <v>2174</v>
      </c>
      <c r="G727" s="165" t="s">
        <v>2620</v>
      </c>
      <c r="H727" s="169">
        <v>9960</v>
      </c>
      <c r="I727" s="169">
        <v>18419</v>
      </c>
      <c r="J727" s="169">
        <v>15977</v>
      </c>
      <c r="K727" s="167">
        <v>996</v>
      </c>
      <c r="L727" s="168">
        <v>1.8312770923641213</v>
      </c>
      <c r="M727" s="168">
        <v>0.5636922197613774</v>
      </c>
      <c r="N727" s="168">
        <v>0.62379636607217614</v>
      </c>
      <c r="O727" s="168">
        <v>0.71812028320236521</v>
      </c>
      <c r="P727" s="168">
        <v>0.59006479481641472</v>
      </c>
      <c r="Q727" s="168">
        <v>0.68027801911381403</v>
      </c>
      <c r="R727" s="22" t="s">
        <v>2664</v>
      </c>
      <c r="S727" s="22" t="s">
        <v>2671</v>
      </c>
      <c r="T727" s="22" t="s">
        <v>2669</v>
      </c>
      <c r="U727" s="22" t="s">
        <v>2669</v>
      </c>
      <c r="V727" s="22" t="s">
        <v>2669</v>
      </c>
      <c r="W727" s="22" t="s">
        <v>2669</v>
      </c>
      <c r="X727" s="22" t="s">
        <v>2669</v>
      </c>
      <c r="Y727" s="22" t="s">
        <v>2669</v>
      </c>
    </row>
    <row r="728" spans="2:25" x14ac:dyDescent="0.45">
      <c r="B728" s="22" t="s">
        <v>50</v>
      </c>
      <c r="C728" s="22" t="s">
        <v>2175</v>
      </c>
      <c r="D728" s="22" t="s">
        <v>2175</v>
      </c>
      <c r="E728" s="22" t="s">
        <v>1429</v>
      </c>
      <c r="F728" s="22" t="s">
        <v>2176</v>
      </c>
      <c r="G728" s="165" t="s">
        <v>2628</v>
      </c>
      <c r="H728" s="169">
        <v>2041</v>
      </c>
      <c r="I728" s="169">
        <v>2044</v>
      </c>
      <c r="J728" s="169">
        <v>2049</v>
      </c>
      <c r="K728" s="167">
        <v>204.10000000000002</v>
      </c>
      <c r="L728" s="168">
        <v>0.81304547542489669</v>
      </c>
      <c r="M728" s="168">
        <v>0.83384426732066219</v>
      </c>
      <c r="N728" s="168">
        <v>1.0346964064436184</v>
      </c>
      <c r="O728" s="168">
        <v>1.450522433927474</v>
      </c>
      <c r="P728" s="168">
        <v>0.64792176039119809</v>
      </c>
      <c r="Q728" s="168">
        <v>0.98459477561955788</v>
      </c>
      <c r="R728" s="22" t="s">
        <v>2664</v>
      </c>
      <c r="S728" s="22" t="s">
        <v>2671</v>
      </c>
      <c r="T728" s="22" t="s">
        <v>2669</v>
      </c>
      <c r="U728" s="22" t="s">
        <v>2669</v>
      </c>
      <c r="V728" s="22" t="s">
        <v>2669</v>
      </c>
      <c r="W728" s="22" t="s">
        <v>2666</v>
      </c>
      <c r="X728" s="22" t="s">
        <v>2666</v>
      </c>
      <c r="Y728" s="22" t="s">
        <v>2666</v>
      </c>
    </row>
    <row r="729" spans="2:25" x14ac:dyDescent="0.45">
      <c r="B729" s="22" t="s">
        <v>50</v>
      </c>
      <c r="C729" s="22" t="s">
        <v>2178</v>
      </c>
      <c r="D729" s="22" t="s">
        <v>2178</v>
      </c>
      <c r="E729" s="22" t="s">
        <v>1429</v>
      </c>
      <c r="F729" s="22" t="s">
        <v>2179</v>
      </c>
      <c r="G729" s="165" t="s">
        <v>2620</v>
      </c>
      <c r="H729" s="169">
        <v>3678</v>
      </c>
      <c r="I729" s="169">
        <v>2913</v>
      </c>
      <c r="J729" s="169">
        <v>841</v>
      </c>
      <c r="K729" s="167">
        <v>367.8</v>
      </c>
      <c r="L729" s="168">
        <v>0.58012363290537328</v>
      </c>
      <c r="M729" s="168">
        <v>0.72679045092838201</v>
      </c>
      <c r="N729" s="168">
        <v>0.81265206812652069</v>
      </c>
      <c r="O729" s="168">
        <v>1.0279922779922781</v>
      </c>
      <c r="P729" s="168">
        <v>-1.4690350456072971</v>
      </c>
      <c r="Q729" s="168">
        <v>0.98369279326670178</v>
      </c>
      <c r="R729" s="22" t="s">
        <v>2664</v>
      </c>
      <c r="S729" s="22" t="s">
        <v>2671</v>
      </c>
      <c r="T729" s="22" t="s">
        <v>2669</v>
      </c>
      <c r="U729" s="22" t="s">
        <v>2669</v>
      </c>
      <c r="V729" s="22" t="s">
        <v>2669</v>
      </c>
      <c r="W729" s="22" t="s">
        <v>2669</v>
      </c>
      <c r="X729" s="22" t="s">
        <v>2669</v>
      </c>
      <c r="Y729" s="22" t="s">
        <v>2669</v>
      </c>
    </row>
    <row r="730" spans="2:25" x14ac:dyDescent="0.45">
      <c r="B730" s="22" t="s">
        <v>50</v>
      </c>
      <c r="C730" s="22" t="s">
        <v>2180</v>
      </c>
      <c r="D730" s="22" t="s">
        <v>2181</v>
      </c>
      <c r="E730" s="22" t="s">
        <v>1429</v>
      </c>
      <c r="F730" s="22" t="s">
        <v>2182</v>
      </c>
      <c r="G730" s="165" t="s">
        <v>2620</v>
      </c>
      <c r="H730" s="169">
        <v>44437</v>
      </c>
      <c r="I730" s="169">
        <v>23095</v>
      </c>
      <c r="J730" s="169">
        <v>7062</v>
      </c>
      <c r="K730" s="167">
        <v>4443.7</v>
      </c>
      <c r="L730" s="168">
        <v>1.1189983790732771</v>
      </c>
      <c r="M730" s="168">
        <v>1.305981099958913</v>
      </c>
      <c r="N730" s="168">
        <v>1.024797446599558</v>
      </c>
      <c r="O730" s="168">
        <v>1.0543821719607518</v>
      </c>
      <c r="P730" s="168">
        <v>2.8584281970034815</v>
      </c>
      <c r="Q730" s="168">
        <v>0.9634674922600619</v>
      </c>
      <c r="R730" s="22" t="s">
        <v>2664</v>
      </c>
      <c r="S730" s="22" t="s">
        <v>2671</v>
      </c>
      <c r="T730" s="22" t="s">
        <v>2669</v>
      </c>
      <c r="U730" s="22" t="s">
        <v>2669</v>
      </c>
      <c r="V730" s="22" t="s">
        <v>2669</v>
      </c>
      <c r="W730" s="22" t="s">
        <v>2669</v>
      </c>
      <c r="X730" s="22" t="s">
        <v>2669</v>
      </c>
      <c r="Y730" s="22" t="s">
        <v>2669</v>
      </c>
    </row>
    <row r="731" spans="2:25" x14ac:dyDescent="0.45">
      <c r="B731" s="22" t="s">
        <v>32</v>
      </c>
      <c r="C731" s="22" t="s">
        <v>2183</v>
      </c>
      <c r="D731" s="22" t="s">
        <v>2184</v>
      </c>
      <c r="E731" s="22" t="s">
        <v>1429</v>
      </c>
      <c r="F731" s="22" t="s">
        <v>2185</v>
      </c>
      <c r="G731" s="165" t="s">
        <v>2629</v>
      </c>
      <c r="H731" s="169">
        <v>1260600</v>
      </c>
      <c r="I731" s="169">
        <v>1308400</v>
      </c>
      <c r="J731" s="169">
        <v>1851600</v>
      </c>
      <c r="K731" s="167">
        <v>126060</v>
      </c>
      <c r="L731" s="168">
        <v>1.0497803806734993</v>
      </c>
      <c r="M731" s="168">
        <v>0.76574977817213841</v>
      </c>
      <c r="N731" s="168">
        <v>0.74916666666666665</v>
      </c>
      <c r="O731" s="168">
        <v>0.73583333333333334</v>
      </c>
      <c r="P731" s="168">
        <v>1.1783018867924528</v>
      </c>
      <c r="Q731" s="168">
        <v>0.78305785123966942</v>
      </c>
      <c r="R731" s="22" t="s">
        <v>2667</v>
      </c>
      <c r="S731" s="22" t="s">
        <v>2668</v>
      </c>
      <c r="T731" s="22" t="s">
        <v>2666</v>
      </c>
      <c r="U731" s="22" t="s">
        <v>2666</v>
      </c>
      <c r="V731" s="22" t="s">
        <v>2666</v>
      </c>
      <c r="W731" s="22" t="s">
        <v>2666</v>
      </c>
      <c r="X731" s="22" t="s">
        <v>2666</v>
      </c>
      <c r="Y731" s="22" t="s">
        <v>2669</v>
      </c>
    </row>
    <row r="732" spans="2:25" x14ac:dyDescent="0.45">
      <c r="B732" s="22" t="s">
        <v>50</v>
      </c>
      <c r="C732" s="22" t="s">
        <v>2186</v>
      </c>
      <c r="D732" s="22" t="s">
        <v>2187</v>
      </c>
      <c r="E732" s="22" t="s">
        <v>1429</v>
      </c>
      <c r="F732" s="22" t="s">
        <v>2188</v>
      </c>
      <c r="G732" s="165" t="s">
        <v>2620</v>
      </c>
      <c r="H732" s="169">
        <v>2852</v>
      </c>
      <c r="I732" s="169">
        <v>2787</v>
      </c>
      <c r="J732" s="169">
        <v>2498</v>
      </c>
      <c r="K732" s="167">
        <v>285.2</v>
      </c>
      <c r="L732" s="168">
        <v>0.80900457263454095</v>
      </c>
      <c r="M732" s="168">
        <v>0.69450362164465274</v>
      </c>
      <c r="N732" s="168">
        <v>0.8089887640449438</v>
      </c>
      <c r="O732" s="168">
        <v>1.2351190476190477</v>
      </c>
      <c r="P732" s="168">
        <v>5.2826201796090856E-2</v>
      </c>
      <c r="Q732" s="168">
        <v>0.92273485269594213</v>
      </c>
      <c r="R732" s="22" t="s">
        <v>2664</v>
      </c>
      <c r="S732" s="22" t="s">
        <v>2671</v>
      </c>
      <c r="T732" s="22" t="s">
        <v>2669</v>
      </c>
      <c r="U732" s="22" t="s">
        <v>2669</v>
      </c>
      <c r="V732" s="22" t="s">
        <v>2669</v>
      </c>
      <c r="W732" s="22" t="s">
        <v>2669</v>
      </c>
      <c r="X732" s="22" t="s">
        <v>2669</v>
      </c>
      <c r="Y732" s="22" t="s">
        <v>2669</v>
      </c>
    </row>
    <row r="733" spans="2:25" x14ac:dyDescent="0.45">
      <c r="B733" s="22" t="s">
        <v>50</v>
      </c>
      <c r="C733" s="22" t="s">
        <v>2189</v>
      </c>
      <c r="D733" s="22" t="s">
        <v>2190</v>
      </c>
      <c r="E733" s="22" t="s">
        <v>1429</v>
      </c>
      <c r="F733" s="22" t="s">
        <v>2191</v>
      </c>
      <c r="G733" s="165" t="s">
        <v>2620</v>
      </c>
      <c r="H733" s="169">
        <v>433</v>
      </c>
      <c r="I733" s="169">
        <v>381</v>
      </c>
      <c r="J733" s="169">
        <v>313</v>
      </c>
      <c r="K733" s="167">
        <v>43.300000000000004</v>
      </c>
      <c r="L733" s="168">
        <v>0.72289156626506013</v>
      </c>
      <c r="M733" s="168">
        <v>0.8029197080291971</v>
      </c>
      <c r="N733" s="168">
        <v>0.88461538461538458</v>
      </c>
      <c r="O733" s="168">
        <v>0.93220338983050843</v>
      </c>
      <c r="P733" s="168">
        <v>-1.5837104072398189</v>
      </c>
      <c r="Q733" s="168">
        <v>0.90476190476190477</v>
      </c>
      <c r="R733" s="22" t="s">
        <v>2664</v>
      </c>
      <c r="S733" s="22" t="s">
        <v>2671</v>
      </c>
      <c r="T733" s="22" t="s">
        <v>2669</v>
      </c>
      <c r="U733" s="22" t="s">
        <v>2669</v>
      </c>
      <c r="V733" s="22" t="s">
        <v>2669</v>
      </c>
      <c r="W733" s="22" t="s">
        <v>2669</v>
      </c>
      <c r="X733" s="22" t="s">
        <v>2669</v>
      </c>
      <c r="Y733" s="22" t="s">
        <v>2669</v>
      </c>
    </row>
    <row r="734" spans="2:25" x14ac:dyDescent="0.45">
      <c r="B734" s="22" t="s">
        <v>32</v>
      </c>
      <c r="C734" s="22" t="s">
        <v>2192</v>
      </c>
      <c r="D734" s="22" t="s">
        <v>2193</v>
      </c>
      <c r="E734" s="22" t="s">
        <v>1429</v>
      </c>
      <c r="F734" s="22" t="s">
        <v>2654</v>
      </c>
      <c r="G734" s="165" t="s">
        <v>2620</v>
      </c>
      <c r="H734" s="169">
        <v>1536300</v>
      </c>
      <c r="I734" s="169">
        <v>1404450</v>
      </c>
      <c r="J734" s="169">
        <v>1178150</v>
      </c>
      <c r="K734" s="167">
        <v>153630</v>
      </c>
      <c r="L734" s="168">
        <v>0.91349480968858132</v>
      </c>
      <c r="M734" s="168">
        <v>0.76083849452120056</v>
      </c>
      <c r="N734" s="168">
        <v>0.86956521739130432</v>
      </c>
      <c r="O734" s="168">
        <v>1.0920930232558139</v>
      </c>
      <c r="P734" s="168">
        <v>0.7866149369544132</v>
      </c>
      <c r="Q734" s="168">
        <v>1.1508438818565401</v>
      </c>
      <c r="R734" s="22" t="s">
        <v>2667</v>
      </c>
      <c r="S734" s="22" t="s">
        <v>2668</v>
      </c>
      <c r="T734" s="22" t="s">
        <v>2669</v>
      </c>
      <c r="U734" s="22" t="s">
        <v>2669</v>
      </c>
      <c r="V734" s="22" t="s">
        <v>2669</v>
      </c>
      <c r="W734" s="22" t="s">
        <v>2669</v>
      </c>
      <c r="X734" s="22" t="s">
        <v>2669</v>
      </c>
      <c r="Y734" s="22" t="s">
        <v>2669</v>
      </c>
    </row>
    <row r="735" spans="2:25" x14ac:dyDescent="0.45">
      <c r="B735" s="22" t="s">
        <v>50</v>
      </c>
      <c r="C735" s="22" t="s">
        <v>1188</v>
      </c>
      <c r="D735" s="22" t="s">
        <v>2199</v>
      </c>
      <c r="E735" s="22" t="s">
        <v>1429</v>
      </c>
      <c r="F735" s="22" t="s">
        <v>2200</v>
      </c>
      <c r="G735" s="165" t="s">
        <v>2620</v>
      </c>
      <c r="H735" s="169">
        <v>335</v>
      </c>
      <c r="I735" s="169">
        <v>334</v>
      </c>
      <c r="J735" s="169">
        <v>322</v>
      </c>
      <c r="K735" s="167">
        <v>33.5</v>
      </c>
      <c r="L735" s="168">
        <v>1.1732851985559567</v>
      </c>
      <c r="M735" s="168">
        <v>0.89092035946699721</v>
      </c>
      <c r="N735" s="168">
        <v>1.0482180293501049</v>
      </c>
      <c r="O735" s="168">
        <v>0.96259625962596251</v>
      </c>
      <c r="P735" s="168">
        <v>0.93745814918976833</v>
      </c>
      <c r="Q735" s="168">
        <v>0.9856378484933821</v>
      </c>
      <c r="R735" s="22" t="s">
        <v>2664</v>
      </c>
      <c r="S735" s="22" t="s">
        <v>2671</v>
      </c>
      <c r="T735" s="22" t="s">
        <v>2669</v>
      </c>
      <c r="U735" s="22" t="s">
        <v>2669</v>
      </c>
      <c r="V735" s="22" t="s">
        <v>2669</v>
      </c>
      <c r="W735" s="22" t="s">
        <v>2669</v>
      </c>
      <c r="X735" s="22" t="s">
        <v>2669</v>
      </c>
      <c r="Y735" s="22" t="s">
        <v>2669</v>
      </c>
    </row>
    <row r="736" spans="2:25" x14ac:dyDescent="0.45">
      <c r="B736" s="22" t="s">
        <v>50</v>
      </c>
      <c r="C736" s="22" t="s">
        <v>1191</v>
      </c>
      <c r="D736" s="22" t="s">
        <v>2201</v>
      </c>
      <c r="E736" s="22" t="s">
        <v>1429</v>
      </c>
      <c r="F736" s="22" t="s">
        <v>2202</v>
      </c>
      <c r="G736" s="165" t="s">
        <v>2628</v>
      </c>
      <c r="H736" s="169">
        <v>214</v>
      </c>
      <c r="I736" s="169">
        <v>218</v>
      </c>
      <c r="J736" s="169">
        <v>202</v>
      </c>
      <c r="K736" s="167">
        <v>21.400000000000002</v>
      </c>
      <c r="L736" s="168">
        <v>1.1088709677419355</v>
      </c>
      <c r="M736" s="168">
        <v>0.84131504012425573</v>
      </c>
      <c r="N736" s="168">
        <v>0.93167701863354024</v>
      </c>
      <c r="O736" s="168">
        <v>1.073473282442748</v>
      </c>
      <c r="P736" s="168">
        <v>0.9092975676290066</v>
      </c>
      <c r="Q736" s="168">
        <v>0.95283468318246778</v>
      </c>
      <c r="R736" s="22" t="s">
        <v>2664</v>
      </c>
      <c r="S736" s="22" t="s">
        <v>2671</v>
      </c>
      <c r="T736" s="22" t="s">
        <v>2669</v>
      </c>
      <c r="U736" s="22" t="s">
        <v>2669</v>
      </c>
      <c r="V736" s="22" t="s">
        <v>2669</v>
      </c>
      <c r="W736" s="22" t="s">
        <v>2669</v>
      </c>
      <c r="X736" s="22" t="s">
        <v>2669</v>
      </c>
      <c r="Y736" s="22" t="s">
        <v>2669</v>
      </c>
    </row>
    <row r="737" spans="2:25" x14ac:dyDescent="0.45">
      <c r="B737" s="22" t="s">
        <v>50</v>
      </c>
      <c r="C737" s="22" t="s">
        <v>1194</v>
      </c>
      <c r="D737" s="22" t="s">
        <v>2203</v>
      </c>
      <c r="E737" s="22" t="s">
        <v>1429</v>
      </c>
      <c r="F737" s="22" t="s">
        <v>2204</v>
      </c>
      <c r="G737" s="165" t="s">
        <v>2620</v>
      </c>
      <c r="H737" s="169">
        <v>239</v>
      </c>
      <c r="I737" s="169">
        <v>224</v>
      </c>
      <c r="J737" s="169">
        <v>197</v>
      </c>
      <c r="K737" s="167">
        <v>23.900000000000002</v>
      </c>
      <c r="L737" s="168">
        <v>1.0845986984815619</v>
      </c>
      <c r="M737" s="168">
        <v>0.8863003291972652</v>
      </c>
      <c r="N737" s="168">
        <v>0.84622823984526108</v>
      </c>
      <c r="O737" s="168">
        <v>1.070663811563169</v>
      </c>
      <c r="P737" s="168">
        <v>0.87027152471571123</v>
      </c>
      <c r="Q737" s="168">
        <v>1.0373443983402488</v>
      </c>
      <c r="R737" s="22" t="s">
        <v>2664</v>
      </c>
      <c r="S737" s="22" t="s">
        <v>2671</v>
      </c>
      <c r="T737" s="22" t="s">
        <v>2669</v>
      </c>
      <c r="U737" s="22" t="s">
        <v>2669</v>
      </c>
      <c r="V737" s="22" t="s">
        <v>2669</v>
      </c>
      <c r="W737" s="22" t="s">
        <v>2669</v>
      </c>
      <c r="X737" s="22" t="s">
        <v>2669</v>
      </c>
      <c r="Y737" s="22" t="s">
        <v>2669</v>
      </c>
    </row>
    <row r="738" spans="2:25" x14ac:dyDescent="0.45">
      <c r="B738" s="22" t="s">
        <v>50</v>
      </c>
      <c r="C738" s="22" t="s">
        <v>2205</v>
      </c>
      <c r="D738" s="22" t="s">
        <v>2206</v>
      </c>
      <c r="E738" s="22" t="s">
        <v>1429</v>
      </c>
      <c r="F738" s="22" t="s">
        <v>2207</v>
      </c>
      <c r="G738" s="165" t="s">
        <v>2628</v>
      </c>
      <c r="H738" s="169">
        <v>76722</v>
      </c>
      <c r="I738" s="169">
        <v>80856</v>
      </c>
      <c r="J738" s="169">
        <v>82113</v>
      </c>
      <c r="K738" s="167">
        <v>7672.2000000000007</v>
      </c>
      <c r="L738" s="168">
        <v>0.89757166331933536</v>
      </c>
      <c r="M738" s="168">
        <v>0.89366182354179824</v>
      </c>
      <c r="N738" s="168">
        <v>0.9697650172427621</v>
      </c>
      <c r="O738" s="168">
        <v>0.93381787686071704</v>
      </c>
      <c r="P738" s="168">
        <v>0.87110706978858832</v>
      </c>
      <c r="Q738" s="168">
        <v>0.9686214406711301</v>
      </c>
      <c r="R738" s="22" t="s">
        <v>2664</v>
      </c>
      <c r="S738" s="22" t="s">
        <v>2679</v>
      </c>
      <c r="T738" s="22" t="s">
        <v>2669</v>
      </c>
      <c r="U738" s="22" t="s">
        <v>2669</v>
      </c>
      <c r="V738" s="22" t="s">
        <v>2669</v>
      </c>
      <c r="W738" s="22" t="s">
        <v>2669</v>
      </c>
      <c r="X738" s="22" t="s">
        <v>2669</v>
      </c>
      <c r="Y738" s="22" t="s">
        <v>2669</v>
      </c>
    </row>
    <row r="739" spans="2:25" x14ac:dyDescent="0.45">
      <c r="B739" s="22" t="s">
        <v>50</v>
      </c>
      <c r="C739" s="22" t="s">
        <v>2211</v>
      </c>
      <c r="D739" s="22" t="s">
        <v>2211</v>
      </c>
      <c r="E739" s="22" t="s">
        <v>1429</v>
      </c>
      <c r="F739" s="22" t="s">
        <v>2212</v>
      </c>
      <c r="G739" s="165" t="s">
        <v>2633</v>
      </c>
      <c r="H739" s="169">
        <v>72</v>
      </c>
      <c r="I739" s="169">
        <v>81</v>
      </c>
      <c r="J739" s="169">
        <v>80</v>
      </c>
      <c r="K739" s="167">
        <v>7.2</v>
      </c>
      <c r="L739" s="168">
        <v>1.4473684210526316</v>
      </c>
      <c r="M739" s="168">
        <v>1.5189873417721518</v>
      </c>
      <c r="N739" s="168">
        <v>0.6</v>
      </c>
      <c r="O739" s="168">
        <v>0.86538461538461531</v>
      </c>
      <c r="P739" s="168">
        <v>-13.1</v>
      </c>
      <c r="Q739" s="168">
        <v>0.73684210526315785</v>
      </c>
      <c r="R739" s="22" t="s">
        <v>2664</v>
      </c>
      <c r="S739" s="22" t="s">
        <v>2671</v>
      </c>
      <c r="T739" s="22" t="s">
        <v>2669</v>
      </c>
      <c r="U739" s="22" t="s">
        <v>2669</v>
      </c>
      <c r="V739" s="22" t="s">
        <v>2669</v>
      </c>
      <c r="W739" s="22" t="s">
        <v>2669</v>
      </c>
      <c r="X739" s="22" t="s">
        <v>2669</v>
      </c>
      <c r="Y739" s="22" t="s">
        <v>2669</v>
      </c>
    </row>
    <row r="740" spans="2:25" x14ac:dyDescent="0.45">
      <c r="B740" s="22" t="s">
        <v>50</v>
      </c>
      <c r="C740" s="22" t="s">
        <v>2214</v>
      </c>
      <c r="D740" s="22" t="s">
        <v>2214</v>
      </c>
      <c r="E740" s="22" t="s">
        <v>1429</v>
      </c>
      <c r="F740" s="22" t="s">
        <v>2215</v>
      </c>
      <c r="G740" s="165" t="s">
        <v>2620</v>
      </c>
      <c r="H740" s="169">
        <v>3921</v>
      </c>
      <c r="I740" s="169">
        <v>4537</v>
      </c>
      <c r="J740" s="169">
        <v>3935</v>
      </c>
      <c r="K740" s="167">
        <v>392.1</v>
      </c>
      <c r="L740" s="168">
        <v>1.3660511004300531</v>
      </c>
      <c r="M740" s="168">
        <v>1.1702965101023353</v>
      </c>
      <c r="N740" s="168">
        <v>0.95379012064648305</v>
      </c>
      <c r="O740" s="168">
        <v>0.87670599120980797</v>
      </c>
      <c r="P740" s="168">
        <v>0.84497366613235636</v>
      </c>
      <c r="Q740" s="168">
        <v>0.63014342816835178</v>
      </c>
      <c r="R740" s="22" t="s">
        <v>2664</v>
      </c>
      <c r="S740" s="22" t="s">
        <v>2671</v>
      </c>
      <c r="T740" s="22" t="s">
        <v>2669</v>
      </c>
      <c r="U740" s="22" t="s">
        <v>2666</v>
      </c>
      <c r="V740" s="22" t="s">
        <v>2666</v>
      </c>
      <c r="W740" s="22" t="s">
        <v>2666</v>
      </c>
      <c r="X740" s="22" t="s">
        <v>2666</v>
      </c>
      <c r="Y740" s="22" t="s">
        <v>2666</v>
      </c>
    </row>
    <row r="741" spans="2:25" x14ac:dyDescent="0.45">
      <c r="B741" s="22" t="s">
        <v>50</v>
      </c>
      <c r="C741" s="22" t="s">
        <v>2216</v>
      </c>
      <c r="D741" s="22" t="s">
        <v>2216</v>
      </c>
      <c r="E741" s="22" t="s">
        <v>1429</v>
      </c>
      <c r="F741" s="22" t="s">
        <v>2217</v>
      </c>
      <c r="G741" s="165" t="s">
        <v>2620</v>
      </c>
      <c r="H741" s="169">
        <v>97</v>
      </c>
      <c r="I741" s="169">
        <v>75</v>
      </c>
      <c r="J741" s="169">
        <v>65</v>
      </c>
      <c r="K741" s="167">
        <v>9.7000000000000011</v>
      </c>
      <c r="L741" s="168">
        <v>0.86206896551724144</v>
      </c>
      <c r="M741" s="168">
        <v>1.2</v>
      </c>
      <c r="N741" s="168">
        <v>1.7241379310344829</v>
      </c>
      <c r="O741" s="168">
        <v>0.75949367088607589</v>
      </c>
      <c r="P741" s="168">
        <v>-20.8</v>
      </c>
      <c r="Q741" s="168">
        <v>1.1267605633802817</v>
      </c>
      <c r="R741" s="22" t="s">
        <v>2664</v>
      </c>
      <c r="S741" s="22" t="s">
        <v>2671</v>
      </c>
      <c r="T741" s="22" t="s">
        <v>2669</v>
      </c>
      <c r="U741" s="22" t="s">
        <v>2669</v>
      </c>
      <c r="V741" s="22" t="s">
        <v>2669</v>
      </c>
      <c r="W741" s="22" t="s">
        <v>2669</v>
      </c>
      <c r="X741" s="22" t="s">
        <v>2669</v>
      </c>
      <c r="Y741" s="22" t="s">
        <v>2669</v>
      </c>
    </row>
    <row r="742" spans="2:25" x14ac:dyDescent="0.45">
      <c r="B742" s="22" t="s">
        <v>50</v>
      </c>
      <c r="C742" s="22" t="s">
        <v>2218</v>
      </c>
      <c r="D742" s="22" t="s">
        <v>2219</v>
      </c>
      <c r="E742" s="22" t="s">
        <v>1429</v>
      </c>
      <c r="F742" s="22" t="s">
        <v>2220</v>
      </c>
      <c r="G742" s="165" t="s">
        <v>2629</v>
      </c>
      <c r="H742" s="169">
        <v>18197</v>
      </c>
      <c r="I742" s="169">
        <v>22656</v>
      </c>
      <c r="J742" s="169">
        <v>33289</v>
      </c>
      <c r="K742" s="167">
        <v>1819.7</v>
      </c>
      <c r="L742" s="168">
        <v>1.0232126276694522</v>
      </c>
      <c r="M742" s="168">
        <v>0.97242647058823528</v>
      </c>
      <c r="N742" s="168">
        <v>1.0099881008185194</v>
      </c>
      <c r="O742" s="168">
        <v>1.1457194257293026</v>
      </c>
      <c r="P742" s="168">
        <v>0.93322550019339634</v>
      </c>
      <c r="Q742" s="168">
        <v>1.2068121020308202</v>
      </c>
      <c r="R742" s="22" t="s">
        <v>2664</v>
      </c>
      <c r="S742" s="22" t="s">
        <v>2671</v>
      </c>
      <c r="T742" s="22" t="s">
        <v>2669</v>
      </c>
      <c r="U742" s="22" t="s">
        <v>2669</v>
      </c>
      <c r="V742" s="22" t="s">
        <v>2669</v>
      </c>
      <c r="W742" s="22" t="s">
        <v>2669</v>
      </c>
      <c r="X742" s="22" t="s">
        <v>2669</v>
      </c>
      <c r="Y742" s="22" t="s">
        <v>2669</v>
      </c>
    </row>
    <row r="743" spans="2:25" x14ac:dyDescent="0.45">
      <c r="B743" s="22" t="s">
        <v>50</v>
      </c>
      <c r="C743" s="22" t="s">
        <v>2221</v>
      </c>
      <c r="D743" s="22" t="s">
        <v>2222</v>
      </c>
      <c r="E743" s="22" t="s">
        <v>1429</v>
      </c>
      <c r="F743" s="22" t="s">
        <v>2223</v>
      </c>
      <c r="G743" s="165" t="s">
        <v>2629</v>
      </c>
      <c r="H743" s="169">
        <v>947</v>
      </c>
      <c r="I743" s="169">
        <v>2008</v>
      </c>
      <c r="J743" s="169">
        <v>2830</v>
      </c>
      <c r="K743" s="167">
        <v>94.7</v>
      </c>
      <c r="L743" s="168">
        <v>1.1512667660208644</v>
      </c>
      <c r="M743" s="168">
        <v>0.94928478543563077</v>
      </c>
      <c r="N743" s="168">
        <v>1.0678276810265812</v>
      </c>
      <c r="O743" s="168">
        <v>1.0706903679206283</v>
      </c>
      <c r="P743" s="168">
        <v>1.0367170626349893</v>
      </c>
      <c r="Q743" s="168">
        <v>1.2225851609892673</v>
      </c>
      <c r="R743" s="22" t="s">
        <v>2664</v>
      </c>
      <c r="S743" s="22" t="s">
        <v>2671</v>
      </c>
      <c r="T743" s="22" t="s">
        <v>2669</v>
      </c>
      <c r="U743" s="22" t="s">
        <v>2669</v>
      </c>
      <c r="V743" s="22" t="s">
        <v>2669</v>
      </c>
      <c r="W743" s="22" t="s">
        <v>2669</v>
      </c>
      <c r="X743" s="22" t="s">
        <v>2669</v>
      </c>
      <c r="Y743" s="22" t="s">
        <v>2669</v>
      </c>
    </row>
    <row r="744" spans="2:25" x14ac:dyDescent="0.45">
      <c r="B744" s="22" t="s">
        <v>50</v>
      </c>
      <c r="C744" s="22" t="s">
        <v>2224</v>
      </c>
      <c r="D744" s="22" t="s">
        <v>2224</v>
      </c>
      <c r="E744" s="22" t="s">
        <v>1429</v>
      </c>
      <c r="F744" s="22" t="s">
        <v>2225</v>
      </c>
      <c r="G744" s="165" t="s">
        <v>2620</v>
      </c>
      <c r="H744" s="169">
        <v>2603</v>
      </c>
      <c r="I744" s="169">
        <v>2759</v>
      </c>
      <c r="J744" s="169">
        <v>2224</v>
      </c>
      <c r="K744" s="167">
        <v>260.3</v>
      </c>
      <c r="L744" s="168">
        <v>0.37864963503649635</v>
      </c>
      <c r="M744" s="168">
        <v>0.66867469879518071</v>
      </c>
      <c r="N744" s="168">
        <v>0.69865913902611154</v>
      </c>
      <c r="O744" s="168">
        <v>0.89502018842530284</v>
      </c>
      <c r="P744" s="168">
        <v>0.21939136588818114</v>
      </c>
      <c r="Q744" s="168">
        <v>1.1094339622641509</v>
      </c>
      <c r="R744" s="22" t="s">
        <v>2664</v>
      </c>
      <c r="S744" s="22" t="s">
        <v>2672</v>
      </c>
      <c r="T744" s="22" t="s">
        <v>2669</v>
      </c>
      <c r="U744" s="22" t="s">
        <v>2669</v>
      </c>
      <c r="V744" s="22" t="s">
        <v>2669</v>
      </c>
      <c r="W744" s="22" t="s">
        <v>2669</v>
      </c>
      <c r="X744" s="22" t="s">
        <v>2669</v>
      </c>
      <c r="Y744" s="22" t="s">
        <v>2669</v>
      </c>
    </row>
    <row r="745" spans="2:25" x14ac:dyDescent="0.45">
      <c r="B745" s="22" t="s">
        <v>50</v>
      </c>
      <c r="C745" s="22" t="s">
        <v>2228</v>
      </c>
      <c r="D745" s="22" t="s">
        <v>2228</v>
      </c>
      <c r="E745" s="22" t="s">
        <v>1429</v>
      </c>
      <c r="F745" s="22" t="s">
        <v>2229</v>
      </c>
      <c r="G745" s="165" t="s">
        <v>2628</v>
      </c>
      <c r="H745" s="169">
        <v>349</v>
      </c>
      <c r="I745" s="169">
        <v>378</v>
      </c>
      <c r="J745" s="169">
        <v>354</v>
      </c>
      <c r="K745" s="167">
        <v>34.9</v>
      </c>
      <c r="L745" s="168">
        <v>1.4332247557003257</v>
      </c>
      <c r="M745" s="168">
        <v>1.0903426791277258</v>
      </c>
      <c r="N745" s="168">
        <v>1.2666666666666666</v>
      </c>
      <c r="O745" s="168">
        <v>0.8521303258145364</v>
      </c>
      <c r="P745" s="168">
        <v>-2.4543080939947783</v>
      </c>
      <c r="Q745" s="168">
        <v>0.76056338028169013</v>
      </c>
      <c r="R745" s="22" t="s">
        <v>2664</v>
      </c>
      <c r="S745" s="22" t="s">
        <v>2672</v>
      </c>
      <c r="T745" s="22" t="s">
        <v>2669</v>
      </c>
      <c r="U745" s="22" t="s">
        <v>2669</v>
      </c>
      <c r="V745" s="22" t="s">
        <v>2669</v>
      </c>
      <c r="W745" s="22" t="s">
        <v>2669</v>
      </c>
      <c r="X745" s="22" t="s">
        <v>2669</v>
      </c>
      <c r="Y745" s="22" t="s">
        <v>2669</v>
      </c>
    </row>
    <row r="746" spans="2:25" x14ac:dyDescent="0.45">
      <c r="B746" s="22" t="s">
        <v>50</v>
      </c>
      <c r="C746" s="22" t="s">
        <v>2230</v>
      </c>
      <c r="D746" s="22" t="s">
        <v>2231</v>
      </c>
      <c r="E746" s="22" t="s">
        <v>1429</v>
      </c>
      <c r="F746" s="22" t="s">
        <v>2232</v>
      </c>
      <c r="G746" s="165" t="s">
        <v>2633</v>
      </c>
      <c r="H746" s="169">
        <v>495</v>
      </c>
      <c r="I746" s="169">
        <v>403</v>
      </c>
      <c r="J746" s="169">
        <v>431</v>
      </c>
      <c r="K746" s="167">
        <v>49.5</v>
      </c>
      <c r="L746" s="168">
        <v>1.0245901639344264</v>
      </c>
      <c r="M746" s="168">
        <v>0.91603053435114512</v>
      </c>
      <c r="N746" s="168">
        <v>1.2121212121212122</v>
      </c>
      <c r="O746" s="168">
        <v>0.97664543524416136</v>
      </c>
      <c r="P746" s="168">
        <v>1.1458333333333333</v>
      </c>
      <c r="Q746" s="168">
        <v>1.4090909090909092</v>
      </c>
      <c r="R746" s="22" t="s">
        <v>2664</v>
      </c>
      <c r="S746" s="22" t="s">
        <v>2671</v>
      </c>
      <c r="T746" s="22" t="s">
        <v>2669</v>
      </c>
      <c r="U746" s="22" t="s">
        <v>2669</v>
      </c>
      <c r="V746" s="22" t="s">
        <v>2669</v>
      </c>
      <c r="W746" s="22" t="s">
        <v>2669</v>
      </c>
      <c r="X746" s="22" t="s">
        <v>2669</v>
      </c>
      <c r="Y746" s="22" t="s">
        <v>2669</v>
      </c>
    </row>
    <row r="747" spans="2:25" x14ac:dyDescent="0.45">
      <c r="B747" s="22" t="s">
        <v>50</v>
      </c>
      <c r="C747" s="22" t="s">
        <v>2233</v>
      </c>
      <c r="D747" s="22" t="s">
        <v>2234</v>
      </c>
      <c r="E747" s="22" t="s">
        <v>1429</v>
      </c>
      <c r="F747" s="22" t="s">
        <v>2235</v>
      </c>
      <c r="G747" s="165" t="s">
        <v>2620</v>
      </c>
      <c r="H747" s="169">
        <v>3187</v>
      </c>
      <c r="I747" s="169">
        <v>2846</v>
      </c>
      <c r="J747" s="169">
        <v>1458</v>
      </c>
      <c r="K747" s="167">
        <v>318.70000000000005</v>
      </c>
      <c r="L747" s="168">
        <v>0.70059880239520955</v>
      </c>
      <c r="M747" s="168">
        <v>0.95744680851063835</v>
      </c>
      <c r="N747" s="168">
        <v>0.97784981091302003</v>
      </c>
      <c r="O747" s="168">
        <v>1.3088745661874071</v>
      </c>
      <c r="P747" s="168">
        <v>0.76957098628925258</v>
      </c>
      <c r="Q747" s="168">
        <v>1.287367405978785</v>
      </c>
      <c r="R747" s="22" t="s">
        <v>2664</v>
      </c>
      <c r="S747" s="22" t="s">
        <v>2671</v>
      </c>
      <c r="T747" s="22" t="s">
        <v>2669</v>
      </c>
      <c r="U747" s="22" t="s">
        <v>2669</v>
      </c>
      <c r="V747" s="22" t="s">
        <v>2669</v>
      </c>
      <c r="W747" s="22" t="s">
        <v>2669</v>
      </c>
      <c r="X747" s="22" t="s">
        <v>2669</v>
      </c>
      <c r="Y747" s="22" t="s">
        <v>2669</v>
      </c>
    </row>
    <row r="748" spans="2:25" x14ac:dyDescent="0.45">
      <c r="B748" s="22" t="s">
        <v>50</v>
      </c>
      <c r="C748" s="22" t="s">
        <v>2236</v>
      </c>
      <c r="D748" s="22" t="s">
        <v>2236</v>
      </c>
      <c r="E748" s="22" t="s">
        <v>1429</v>
      </c>
      <c r="F748" s="22" t="s">
        <v>2237</v>
      </c>
      <c r="G748" s="165" t="s">
        <v>2620</v>
      </c>
      <c r="H748" s="169">
        <v>70</v>
      </c>
      <c r="I748" s="169">
        <v>65</v>
      </c>
      <c r="J748" s="169">
        <v>64</v>
      </c>
      <c r="K748" s="167">
        <v>7</v>
      </c>
      <c r="L748" s="168">
        <v>0.95238095238095244</v>
      </c>
      <c r="M748" s="168">
        <v>0.98039215686274517</v>
      </c>
      <c r="N748" s="168">
        <v>1.5686274509803924</v>
      </c>
      <c r="O748" s="168">
        <v>1.2121212121212122</v>
      </c>
      <c r="P748" s="168">
        <v>1.4925373134328357</v>
      </c>
      <c r="Q748" s="168">
        <v>2.3943661971830985</v>
      </c>
      <c r="R748" s="22" t="s">
        <v>2664</v>
      </c>
      <c r="S748" s="22" t="s">
        <v>2671</v>
      </c>
      <c r="T748" s="22" t="s">
        <v>2669</v>
      </c>
      <c r="U748" s="22" t="s">
        <v>2669</v>
      </c>
      <c r="V748" s="22" t="s">
        <v>2669</v>
      </c>
      <c r="W748" s="22" t="s">
        <v>2669</v>
      </c>
      <c r="X748" s="22" t="s">
        <v>2669</v>
      </c>
      <c r="Y748" s="22" t="s">
        <v>2669</v>
      </c>
    </row>
    <row r="749" spans="2:25" x14ac:dyDescent="0.45">
      <c r="B749" s="22" t="s">
        <v>50</v>
      </c>
      <c r="C749" s="22" t="s">
        <v>2238</v>
      </c>
      <c r="D749" s="22" t="s">
        <v>2238</v>
      </c>
      <c r="E749" s="22" t="s">
        <v>1429</v>
      </c>
      <c r="F749" s="22" t="s">
        <v>2734</v>
      </c>
      <c r="G749" s="165" t="s">
        <v>2629</v>
      </c>
      <c r="H749" s="169">
        <v>22683</v>
      </c>
      <c r="I749" s="169">
        <v>27373</v>
      </c>
      <c r="J749" s="169">
        <v>30437</v>
      </c>
      <c r="K749" s="167">
        <v>2268.3000000000002</v>
      </c>
      <c r="L749" s="168">
        <v>1.1374098511585085</v>
      </c>
      <c r="M749" s="168">
        <v>0.77873254564983885</v>
      </c>
      <c r="N749" s="168">
        <v>0.88411128995171295</v>
      </c>
      <c r="O749" s="168">
        <v>1.1221481930143347</v>
      </c>
      <c r="P749" s="168">
        <v>0.86291136684837477</v>
      </c>
      <c r="Q749" s="168">
        <v>0.95651468440694476</v>
      </c>
      <c r="R749" s="22" t="s">
        <v>2664</v>
      </c>
      <c r="S749" s="22" t="s">
        <v>2671</v>
      </c>
      <c r="T749" s="22" t="s">
        <v>2669</v>
      </c>
      <c r="U749" s="22" t="s">
        <v>2669</v>
      </c>
      <c r="V749" s="22" t="s">
        <v>2669</v>
      </c>
      <c r="W749" s="22" t="s">
        <v>2669</v>
      </c>
      <c r="X749" s="22" t="s">
        <v>2669</v>
      </c>
      <c r="Y749" s="22" t="s">
        <v>2669</v>
      </c>
    </row>
    <row r="750" spans="2:25" x14ac:dyDescent="0.45">
      <c r="B750" s="22" t="s">
        <v>50</v>
      </c>
      <c r="C750" s="22" t="s">
        <v>1305</v>
      </c>
      <c r="D750" s="22" t="s">
        <v>1426</v>
      </c>
      <c r="E750" s="22" t="s">
        <v>1429</v>
      </c>
      <c r="F750" s="22" t="s">
        <v>1427</v>
      </c>
      <c r="G750" s="165" t="s">
        <v>2633</v>
      </c>
      <c r="H750" s="169">
        <v>241134</v>
      </c>
      <c r="I750" s="169">
        <v>180556</v>
      </c>
      <c r="J750" s="169">
        <v>192521</v>
      </c>
      <c r="K750" s="167">
        <v>24113.4</v>
      </c>
      <c r="L750" s="168">
        <v>1.1638897170050901</v>
      </c>
      <c r="M750" s="168">
        <v>0.91538100847447934</v>
      </c>
      <c r="N750" s="168">
        <v>0.95967189059812619</v>
      </c>
      <c r="O750" s="168">
        <v>0.98812296739034888</v>
      </c>
      <c r="P750" s="168">
        <v>0.88253457002397495</v>
      </c>
      <c r="Q750" s="168">
        <v>0.88017404571525448</v>
      </c>
      <c r="R750" s="22" t="s">
        <v>2664</v>
      </c>
      <c r="S750" s="22" t="s">
        <v>2671</v>
      </c>
      <c r="T750" s="22" t="s">
        <v>2669</v>
      </c>
      <c r="U750" s="22" t="s">
        <v>2669</v>
      </c>
      <c r="V750" s="22" t="s">
        <v>2669</v>
      </c>
      <c r="W750" s="22" t="s">
        <v>2669</v>
      </c>
      <c r="X750" s="22" t="s">
        <v>2669</v>
      </c>
      <c r="Y750" s="22" t="s">
        <v>2669</v>
      </c>
    </row>
    <row r="751" spans="2:25" x14ac:dyDescent="0.45">
      <c r="B751" s="22" t="s">
        <v>50</v>
      </c>
      <c r="C751" s="22" t="s">
        <v>2241</v>
      </c>
      <c r="D751" s="22" t="s">
        <v>2242</v>
      </c>
      <c r="E751" s="22" t="s">
        <v>1429</v>
      </c>
      <c r="F751" s="22" t="s">
        <v>2243</v>
      </c>
      <c r="G751" s="165" t="s">
        <v>2629</v>
      </c>
      <c r="H751" s="169">
        <v>931</v>
      </c>
      <c r="I751" s="169">
        <v>2081</v>
      </c>
      <c r="J751" s="169">
        <v>3300</v>
      </c>
      <c r="K751" s="167">
        <v>93.100000000000009</v>
      </c>
      <c r="L751" s="168">
        <v>0.84417461694131257</v>
      </c>
      <c r="M751" s="168">
        <v>0.93074386222059369</v>
      </c>
      <c r="N751" s="168">
        <v>1.0249720462169214</v>
      </c>
      <c r="O751" s="168">
        <v>1.1168070303917979</v>
      </c>
      <c r="P751" s="168">
        <v>0.69790964261631827</v>
      </c>
      <c r="Q751" s="168">
        <v>1.0973451327433628</v>
      </c>
      <c r="R751" s="22" t="s">
        <v>2664</v>
      </c>
      <c r="S751" s="22" t="s">
        <v>2671</v>
      </c>
      <c r="T751" s="22" t="s">
        <v>2669</v>
      </c>
      <c r="U751" s="22" t="s">
        <v>2669</v>
      </c>
      <c r="V751" s="22" t="s">
        <v>2669</v>
      </c>
      <c r="W751" s="22" t="s">
        <v>2669</v>
      </c>
      <c r="X751" s="22" t="s">
        <v>2669</v>
      </c>
      <c r="Y751" s="22" t="s">
        <v>2669</v>
      </c>
    </row>
    <row r="752" spans="2:25" x14ac:dyDescent="0.45">
      <c r="B752" s="22" t="s">
        <v>50</v>
      </c>
      <c r="C752" s="22" t="s">
        <v>2244</v>
      </c>
      <c r="D752" s="22" t="s">
        <v>2245</v>
      </c>
      <c r="E752" s="22" t="s">
        <v>1429</v>
      </c>
      <c r="F752" s="22" t="s">
        <v>2246</v>
      </c>
      <c r="G752" s="165" t="s">
        <v>2629</v>
      </c>
      <c r="H752" s="169">
        <v>1121</v>
      </c>
      <c r="I752" s="169">
        <v>2894</v>
      </c>
      <c r="J752" s="169">
        <v>3612</v>
      </c>
      <c r="K752" s="167">
        <v>112.10000000000001</v>
      </c>
      <c r="L752" s="168">
        <v>1.1280746395250212</v>
      </c>
      <c r="M752" s="168">
        <v>0.99036224659355276</v>
      </c>
      <c r="N752" s="168">
        <v>1.1032938919091781</v>
      </c>
      <c r="O752" s="168">
        <v>1.1090225563909775</v>
      </c>
      <c r="P752" s="168">
        <v>0.93186936936936937</v>
      </c>
      <c r="Q752" s="168">
        <v>0.97198399085191534</v>
      </c>
      <c r="R752" s="22" t="s">
        <v>2664</v>
      </c>
      <c r="S752" s="22" t="s">
        <v>2671</v>
      </c>
      <c r="T752" s="22" t="s">
        <v>2669</v>
      </c>
      <c r="U752" s="22" t="s">
        <v>2669</v>
      </c>
      <c r="V752" s="22" t="s">
        <v>2669</v>
      </c>
      <c r="W752" s="22" t="s">
        <v>2669</v>
      </c>
      <c r="X752" s="22" t="s">
        <v>2669</v>
      </c>
      <c r="Y752" s="22" t="s">
        <v>2669</v>
      </c>
    </row>
    <row r="753" spans="2:25" x14ac:dyDescent="0.45">
      <c r="B753" s="22" t="s">
        <v>50</v>
      </c>
      <c r="C753" s="22" t="s">
        <v>2247</v>
      </c>
      <c r="D753" s="22" t="s">
        <v>2248</v>
      </c>
      <c r="E753" s="22" t="s">
        <v>1429</v>
      </c>
      <c r="F753" s="22" t="s">
        <v>2249</v>
      </c>
      <c r="G753" s="165" t="s">
        <v>2629</v>
      </c>
      <c r="H753" s="169">
        <v>108</v>
      </c>
      <c r="I753" s="169">
        <v>233</v>
      </c>
      <c r="J753" s="169">
        <v>241</v>
      </c>
      <c r="K753" s="167">
        <v>10.8</v>
      </c>
      <c r="L753" s="168">
        <v>0.88983050847457623</v>
      </c>
      <c r="M753" s="168">
        <v>0.64516129032258063</v>
      </c>
      <c r="N753" s="168">
        <v>0.86956521739130432</v>
      </c>
      <c r="O753" s="168">
        <v>1.1822660098522166</v>
      </c>
      <c r="P753" s="168">
        <v>0.69518716577540107</v>
      </c>
      <c r="Q753" s="168">
        <v>0.87209302325581395</v>
      </c>
      <c r="R753" s="22" t="s">
        <v>2664</v>
      </c>
      <c r="S753" s="22" t="s">
        <v>2671</v>
      </c>
      <c r="T753" s="22" t="s">
        <v>2669</v>
      </c>
      <c r="U753" s="22" t="s">
        <v>2669</v>
      </c>
      <c r="V753" s="22" t="s">
        <v>2669</v>
      </c>
      <c r="W753" s="22" t="s">
        <v>2669</v>
      </c>
      <c r="X753" s="22" t="s">
        <v>2669</v>
      </c>
      <c r="Y753" s="22" t="s">
        <v>2669</v>
      </c>
    </row>
    <row r="754" spans="2:25" x14ac:dyDescent="0.45">
      <c r="B754" s="22" t="s">
        <v>50</v>
      </c>
      <c r="C754" s="22" t="s">
        <v>2250</v>
      </c>
      <c r="D754" s="22" t="s">
        <v>2250</v>
      </c>
      <c r="E754" s="22" t="s">
        <v>1429</v>
      </c>
      <c r="F754" s="22" t="s">
        <v>2735</v>
      </c>
      <c r="G754" s="165" t="s">
        <v>2633</v>
      </c>
      <c r="H754" s="169">
        <v>86</v>
      </c>
      <c r="I754" s="169">
        <v>208</v>
      </c>
      <c r="J754" s="169">
        <v>194</v>
      </c>
      <c r="K754" s="167">
        <v>8.6</v>
      </c>
      <c r="L754" s="168">
        <v>0.65420560747663559</v>
      </c>
      <c r="M754" s="168">
        <v>1.2096774193548387</v>
      </c>
      <c r="N754" s="168">
        <v>0.99236641221374045</v>
      </c>
      <c r="O754" s="168">
        <v>1.3138686131386863</v>
      </c>
      <c r="P754" s="168">
        <v>0.90909090909090906</v>
      </c>
      <c r="Q754" s="168">
        <v>1.5671641791044775</v>
      </c>
      <c r="R754" s="22" t="s">
        <v>2664</v>
      </c>
      <c r="S754" s="22" t="s">
        <v>2671</v>
      </c>
      <c r="T754" s="22" t="s">
        <v>2669</v>
      </c>
      <c r="U754" s="22" t="s">
        <v>2669</v>
      </c>
      <c r="V754" s="22" t="s">
        <v>2669</v>
      </c>
      <c r="W754" s="22" t="s">
        <v>2669</v>
      </c>
      <c r="X754" s="22" t="s">
        <v>2669</v>
      </c>
      <c r="Y754" s="22" t="s">
        <v>2669</v>
      </c>
    </row>
    <row r="755" spans="2:25" x14ac:dyDescent="0.45">
      <c r="B755" s="22" t="s">
        <v>50</v>
      </c>
      <c r="C755" s="22" t="s">
        <v>2254</v>
      </c>
      <c r="D755" s="22" t="s">
        <v>2254</v>
      </c>
      <c r="E755" s="22" t="s">
        <v>1429</v>
      </c>
      <c r="F755" s="22" t="s">
        <v>2736</v>
      </c>
      <c r="G755" s="165" t="s">
        <v>2633</v>
      </c>
      <c r="H755" s="169">
        <v>79</v>
      </c>
      <c r="I755" s="169">
        <v>160</v>
      </c>
      <c r="J755" s="169">
        <v>157</v>
      </c>
      <c r="K755" s="167">
        <v>7.9</v>
      </c>
      <c r="L755" s="168">
        <v>0.8771929824561403</v>
      </c>
      <c r="M755" s="168">
        <v>0.77464788732394374</v>
      </c>
      <c r="N755" s="168">
        <v>0.93333333333333335</v>
      </c>
      <c r="O755" s="168">
        <v>0.93333333333333335</v>
      </c>
      <c r="P755" s="168">
        <v>-0.29629629629629628</v>
      </c>
      <c r="Q755" s="168">
        <v>0.95238095238095244</v>
      </c>
      <c r="R755" s="22" t="s">
        <v>2664</v>
      </c>
      <c r="S755" s="22" t="s">
        <v>2671</v>
      </c>
      <c r="T755" s="22" t="s">
        <v>2666</v>
      </c>
      <c r="U755" s="22" t="s">
        <v>2666</v>
      </c>
      <c r="V755" s="22" t="s">
        <v>2666</v>
      </c>
      <c r="W755" s="22" t="s">
        <v>2666</v>
      </c>
      <c r="X755" s="22" t="s">
        <v>2666</v>
      </c>
      <c r="Y755" s="22" t="s">
        <v>2666</v>
      </c>
    </row>
    <row r="756" spans="2:25" x14ac:dyDescent="0.45">
      <c r="B756" s="22" t="s">
        <v>50</v>
      </c>
      <c r="C756" s="22" t="s">
        <v>2257</v>
      </c>
      <c r="D756" s="22" t="s">
        <v>2258</v>
      </c>
      <c r="E756" s="22" t="s">
        <v>1429</v>
      </c>
      <c r="F756" s="22" t="s">
        <v>2259</v>
      </c>
      <c r="G756" s="165" t="s">
        <v>2633</v>
      </c>
      <c r="H756" s="169">
        <v>490</v>
      </c>
      <c r="I756" s="169">
        <v>1671</v>
      </c>
      <c r="J756" s="169">
        <v>1654</v>
      </c>
      <c r="K756" s="167">
        <v>49</v>
      </c>
      <c r="L756" s="168">
        <v>0.70658682634730541</v>
      </c>
      <c r="M756" s="168">
        <v>0</v>
      </c>
      <c r="N756" s="168">
        <v>0.88255261371350979</v>
      </c>
      <c r="O756" s="168">
        <v>0.84669660038486205</v>
      </c>
      <c r="P756" s="168">
        <v>0.96726190476190477</v>
      </c>
      <c r="Q756" s="168">
        <v>1.082753286929621</v>
      </c>
      <c r="R756" s="22" t="s">
        <v>2664</v>
      </c>
      <c r="S756" s="22" t="s">
        <v>2671</v>
      </c>
      <c r="T756" s="22" t="s">
        <v>2669</v>
      </c>
      <c r="U756" s="22" t="s">
        <v>2669</v>
      </c>
      <c r="V756" s="22" t="s">
        <v>2669</v>
      </c>
      <c r="W756" s="22" t="s">
        <v>2669</v>
      </c>
      <c r="X756" s="22" t="s">
        <v>2669</v>
      </c>
      <c r="Y756" s="22" t="s">
        <v>2669</v>
      </c>
    </row>
    <row r="757" spans="2:25" x14ac:dyDescent="0.45">
      <c r="B757" s="22" t="s">
        <v>50</v>
      </c>
      <c r="C757" s="22" t="s">
        <v>2260</v>
      </c>
      <c r="D757" s="22" t="s">
        <v>2261</v>
      </c>
      <c r="E757" s="22" t="s">
        <v>1429</v>
      </c>
      <c r="F757" s="22" t="s">
        <v>2262</v>
      </c>
      <c r="G757" s="165" t="s">
        <v>2633</v>
      </c>
      <c r="H757" s="169">
        <v>185</v>
      </c>
      <c r="I757" s="169">
        <v>664</v>
      </c>
      <c r="J757" s="169">
        <v>190</v>
      </c>
      <c r="K757" s="167">
        <v>18.5</v>
      </c>
      <c r="L757" s="168">
        <v>0.63211125158027814</v>
      </c>
      <c r="M757" s="168">
        <v>0</v>
      </c>
      <c r="N757" s="168">
        <v>0.74858757062146897</v>
      </c>
      <c r="O757" s="168">
        <v>1.3064516129032258</v>
      </c>
      <c r="P757" s="168">
        <v>0.9771986970684039</v>
      </c>
      <c r="Q757" s="168">
        <v>1.1675126903553299</v>
      </c>
      <c r="R757" s="22" t="s">
        <v>2664</v>
      </c>
      <c r="S757" s="22" t="s">
        <v>2671</v>
      </c>
      <c r="T757" s="22" t="s">
        <v>2669</v>
      </c>
      <c r="U757" s="22" t="s">
        <v>2669</v>
      </c>
      <c r="V757" s="22" t="s">
        <v>2669</v>
      </c>
      <c r="W757" s="22" t="s">
        <v>2669</v>
      </c>
      <c r="X757" s="22" t="s">
        <v>2669</v>
      </c>
      <c r="Y757" s="22" t="s">
        <v>2669</v>
      </c>
    </row>
    <row r="758" spans="2:25" x14ac:dyDescent="0.45">
      <c r="B758" s="22" t="s">
        <v>50</v>
      </c>
      <c r="C758" s="22" t="s">
        <v>2263</v>
      </c>
      <c r="D758" s="22" t="s">
        <v>2264</v>
      </c>
      <c r="E758" s="22" t="s">
        <v>1429</v>
      </c>
      <c r="F758" s="22" t="s">
        <v>2265</v>
      </c>
      <c r="G758" s="165" t="s">
        <v>2629</v>
      </c>
      <c r="H758" s="169">
        <v>13959</v>
      </c>
      <c r="I758" s="169">
        <v>15240</v>
      </c>
      <c r="J758" s="169">
        <v>17146</v>
      </c>
      <c r="K758" s="167">
        <v>1395.9</v>
      </c>
      <c r="L758" s="168">
        <v>0.88825027757821184</v>
      </c>
      <c r="M758" s="168">
        <v>0.91792919063436773</v>
      </c>
      <c r="N758" s="168">
        <v>1.1309121621621621</v>
      </c>
      <c r="O758" s="168">
        <v>1.1322295641844233</v>
      </c>
      <c r="P758" s="168">
        <v>0.9899304013031246</v>
      </c>
      <c r="Q758" s="168">
        <v>1.0633338691528693</v>
      </c>
      <c r="R758" s="22" t="s">
        <v>2664</v>
      </c>
      <c r="S758" s="22" t="s">
        <v>2672</v>
      </c>
      <c r="T758" s="22" t="s">
        <v>2669</v>
      </c>
      <c r="U758" s="22" t="s">
        <v>2669</v>
      </c>
      <c r="V758" s="22" t="s">
        <v>2669</v>
      </c>
      <c r="W758" s="22" t="s">
        <v>2669</v>
      </c>
      <c r="X758" s="22" t="s">
        <v>2669</v>
      </c>
      <c r="Y758" s="22" t="s">
        <v>2669</v>
      </c>
    </row>
    <row r="759" spans="2:25" x14ac:dyDescent="0.45">
      <c r="B759" s="22" t="s">
        <v>50</v>
      </c>
      <c r="C759" s="22" t="s">
        <v>2266</v>
      </c>
      <c r="D759" s="22" t="s">
        <v>2266</v>
      </c>
      <c r="E759" s="22" t="s">
        <v>1429</v>
      </c>
      <c r="F759" s="22" t="s">
        <v>2267</v>
      </c>
      <c r="G759" s="165" t="s">
        <v>2633</v>
      </c>
      <c r="H759" s="169">
        <v>619</v>
      </c>
      <c r="I759" s="169">
        <v>619</v>
      </c>
      <c r="J759" s="169">
        <v>355</v>
      </c>
      <c r="K759" s="167">
        <v>61.900000000000006</v>
      </c>
      <c r="L759" s="168">
        <v>0.70298769771529002</v>
      </c>
      <c r="M759" s="168">
        <v>1.3508064516129032</v>
      </c>
      <c r="N759" s="168">
        <v>1.2989690721649485</v>
      </c>
      <c r="O759" s="168">
        <v>1.2348178137651822</v>
      </c>
      <c r="P759" s="168">
        <v>0.31531531531531537</v>
      </c>
      <c r="Q759" s="168">
        <v>0.81761006289308169</v>
      </c>
      <c r="R759" s="22" t="s">
        <v>2664</v>
      </c>
      <c r="S759" s="22" t="s">
        <v>2665</v>
      </c>
      <c r="T759" s="22" t="s">
        <v>2669</v>
      </c>
      <c r="U759" s="22" t="s">
        <v>2669</v>
      </c>
      <c r="V759" s="22" t="s">
        <v>2669</v>
      </c>
      <c r="W759" s="22" t="s">
        <v>2669</v>
      </c>
      <c r="X759" s="22" t="s">
        <v>2669</v>
      </c>
      <c r="Y759" s="22" t="s">
        <v>2669</v>
      </c>
    </row>
    <row r="760" spans="2:25" x14ac:dyDescent="0.45">
      <c r="B760" s="22" t="s">
        <v>50</v>
      </c>
      <c r="C760" s="22" t="s">
        <v>2269</v>
      </c>
      <c r="D760" s="22" t="s">
        <v>2269</v>
      </c>
      <c r="E760" s="22" t="s">
        <v>1429</v>
      </c>
      <c r="F760" s="22" t="s">
        <v>2270</v>
      </c>
      <c r="G760" s="165" t="s">
        <v>2620</v>
      </c>
      <c r="H760" s="169">
        <v>64</v>
      </c>
      <c r="I760" s="169">
        <v>51</v>
      </c>
      <c r="J760" s="169">
        <v>-13</v>
      </c>
      <c r="K760" s="167">
        <v>6.4</v>
      </c>
      <c r="L760" s="168">
        <v>0.7142857142857143</v>
      </c>
      <c r="M760" s="168">
        <v>1.25</v>
      </c>
      <c r="N760" s="168">
        <v>1.0714285714285714</v>
      </c>
      <c r="O760" s="168">
        <v>1.3793103448275863</v>
      </c>
      <c r="P760" s="168">
        <v>-19.285714285714288</v>
      </c>
      <c r="Q760" s="168">
        <v>0.76923076923076916</v>
      </c>
      <c r="R760" s="22" t="s">
        <v>2664</v>
      </c>
      <c r="S760" s="22" t="s">
        <v>2671</v>
      </c>
      <c r="T760" s="22" t="s">
        <v>2669</v>
      </c>
      <c r="U760" s="22" t="s">
        <v>2669</v>
      </c>
      <c r="V760" s="22" t="s">
        <v>2669</v>
      </c>
      <c r="W760" s="22" t="s">
        <v>2669</v>
      </c>
      <c r="X760" s="22" t="s">
        <v>2669</v>
      </c>
      <c r="Y760" s="22" t="s">
        <v>2669</v>
      </c>
    </row>
    <row r="761" spans="2:25" x14ac:dyDescent="0.45">
      <c r="B761" s="22" t="s">
        <v>50</v>
      </c>
      <c r="C761" s="22" t="s">
        <v>2272</v>
      </c>
      <c r="D761" s="22" t="s">
        <v>2272</v>
      </c>
      <c r="E761" s="22" t="s">
        <v>1429</v>
      </c>
      <c r="F761" s="22" t="s">
        <v>2273</v>
      </c>
      <c r="G761" s="165" t="s">
        <v>2620</v>
      </c>
      <c r="H761" s="169">
        <v>292</v>
      </c>
      <c r="I761" s="169">
        <v>219</v>
      </c>
      <c r="J761" s="169">
        <v>-79</v>
      </c>
      <c r="K761" s="167">
        <v>29.200000000000003</v>
      </c>
      <c r="L761" s="168">
        <v>0.81081081081081074</v>
      </c>
      <c r="M761" s="168">
        <v>1.0101010101010102</v>
      </c>
      <c r="N761" s="168">
        <v>1.0204081632653061</v>
      </c>
      <c r="O761" s="168">
        <v>1</v>
      </c>
      <c r="P761" s="168">
        <v>-33.737373737373737</v>
      </c>
      <c r="Q761" s="168">
        <v>0.98901098901098905</v>
      </c>
      <c r="R761" s="22" t="s">
        <v>2664</v>
      </c>
      <c r="S761" s="22" t="s">
        <v>2671</v>
      </c>
      <c r="T761" s="22" t="s">
        <v>2669</v>
      </c>
      <c r="U761" s="22" t="s">
        <v>2669</v>
      </c>
      <c r="V761" s="22" t="s">
        <v>2669</v>
      </c>
      <c r="W761" s="22" t="s">
        <v>2669</v>
      </c>
      <c r="X761" s="22" t="s">
        <v>2669</v>
      </c>
      <c r="Y761" s="22" t="s">
        <v>2669</v>
      </c>
    </row>
    <row r="762" spans="2:25" x14ac:dyDescent="0.45">
      <c r="G762" s="165"/>
      <c r="H762" s="169"/>
      <c r="I762" s="169"/>
      <c r="J762" s="169"/>
      <c r="K762" s="167"/>
      <c r="L762" s="168"/>
      <c r="M762" s="168"/>
      <c r="N762" s="168"/>
      <c r="O762" s="168"/>
      <c r="P762" s="168"/>
      <c r="Q762" s="168"/>
    </row>
    <row r="763" spans="2:25" x14ac:dyDescent="0.45">
      <c r="G763" s="165"/>
      <c r="H763" s="169"/>
      <c r="I763" s="169"/>
      <c r="J763" s="169"/>
      <c r="K763" s="167"/>
      <c r="L763" s="168"/>
      <c r="M763" s="168"/>
      <c r="N763" s="168"/>
      <c r="O763" s="168"/>
      <c r="P763" s="168"/>
      <c r="Q763" s="168"/>
    </row>
    <row r="764" spans="2:25" x14ac:dyDescent="0.45">
      <c r="G764" s="165"/>
      <c r="H764" s="169"/>
      <c r="I764" s="169"/>
      <c r="J764" s="169"/>
      <c r="K764" s="167"/>
      <c r="L764" s="168"/>
      <c r="M764" s="168"/>
      <c r="N764" s="168"/>
      <c r="O764" s="168"/>
      <c r="P764" s="168"/>
      <c r="Q764" s="168"/>
    </row>
    <row r="765" spans="2:25" x14ac:dyDescent="0.45">
      <c r="G765" s="165"/>
      <c r="H765" s="169"/>
      <c r="I765" s="169"/>
      <c r="J765" s="169"/>
      <c r="K765" s="167"/>
      <c r="L765" s="168"/>
      <c r="M765" s="168"/>
      <c r="N765" s="168"/>
      <c r="O765" s="168"/>
      <c r="P765" s="168"/>
      <c r="Q765" s="168"/>
    </row>
    <row r="766" spans="2:25" x14ac:dyDescent="0.45">
      <c r="G766" s="165"/>
      <c r="H766" s="169"/>
      <c r="I766" s="169"/>
      <c r="J766" s="169"/>
      <c r="K766" s="167"/>
      <c r="L766" s="168"/>
      <c r="M766" s="168"/>
      <c r="N766" s="168"/>
      <c r="O766" s="168"/>
      <c r="P766" s="168"/>
      <c r="Q766" s="168"/>
    </row>
    <row r="767" spans="2:25" x14ac:dyDescent="0.45">
      <c r="G767" s="165"/>
      <c r="H767" s="169"/>
      <c r="I767" s="169"/>
      <c r="J767" s="169"/>
      <c r="K767" s="167"/>
      <c r="L767" s="168"/>
      <c r="M767" s="168"/>
      <c r="N767" s="168"/>
      <c r="O767" s="168"/>
      <c r="P767" s="168"/>
      <c r="Q767" s="168"/>
    </row>
    <row r="768" spans="2:25" x14ac:dyDescent="0.45">
      <c r="G768" s="165"/>
      <c r="H768" s="169"/>
      <c r="I768" s="169"/>
      <c r="J768" s="169"/>
      <c r="K768" s="167"/>
      <c r="L768" s="168"/>
      <c r="M768" s="168"/>
      <c r="N768" s="168"/>
      <c r="O768" s="168"/>
      <c r="P768" s="168"/>
      <c r="Q768" s="168"/>
    </row>
    <row r="769" spans="7:17" x14ac:dyDescent="0.45">
      <c r="G769" s="165"/>
      <c r="H769" s="169"/>
      <c r="I769" s="169"/>
      <c r="J769" s="169"/>
      <c r="K769" s="167"/>
      <c r="L769" s="168"/>
      <c r="M769" s="168"/>
      <c r="N769" s="168"/>
      <c r="O769" s="168"/>
      <c r="P769" s="168"/>
      <c r="Q769" s="168"/>
    </row>
    <row r="770" spans="7:17" x14ac:dyDescent="0.45">
      <c r="G770" s="165"/>
      <c r="H770" s="169"/>
      <c r="I770" s="169"/>
      <c r="J770" s="169"/>
      <c r="K770" s="167"/>
      <c r="L770" s="168"/>
      <c r="M770" s="168"/>
      <c r="N770" s="168"/>
      <c r="O770" s="168"/>
      <c r="P770" s="168"/>
      <c r="Q770" s="168"/>
    </row>
    <row r="771" spans="7:17" x14ac:dyDescent="0.45">
      <c r="G771" s="165"/>
      <c r="H771" s="169"/>
      <c r="I771" s="169"/>
      <c r="J771" s="169"/>
      <c r="K771" s="167"/>
      <c r="L771" s="168"/>
      <c r="M771" s="168"/>
      <c r="N771" s="168"/>
      <c r="O771" s="168"/>
      <c r="P771" s="168"/>
      <c r="Q771" s="168"/>
    </row>
    <row r="772" spans="7:17" x14ac:dyDescent="0.45">
      <c r="G772" s="165"/>
      <c r="H772" s="169"/>
      <c r="I772" s="169"/>
      <c r="J772" s="169"/>
      <c r="K772" s="167"/>
      <c r="L772" s="168"/>
      <c r="M772" s="168"/>
      <c r="N772" s="168"/>
      <c r="O772" s="168"/>
      <c r="P772" s="168"/>
      <c r="Q772" s="168"/>
    </row>
    <row r="773" spans="7:17" x14ac:dyDescent="0.45">
      <c r="G773" s="165"/>
      <c r="H773" s="169"/>
      <c r="I773" s="169"/>
      <c r="J773" s="169"/>
      <c r="K773" s="167"/>
      <c r="L773" s="168"/>
      <c r="M773" s="168"/>
      <c r="N773" s="168"/>
      <c r="O773" s="168"/>
      <c r="P773" s="168"/>
      <c r="Q773" s="168"/>
    </row>
    <row r="774" spans="7:17" x14ac:dyDescent="0.45">
      <c r="G774" s="165"/>
      <c r="H774" s="169"/>
      <c r="I774" s="169"/>
      <c r="J774" s="169"/>
      <c r="K774" s="167"/>
      <c r="L774" s="168"/>
      <c r="M774" s="168"/>
      <c r="N774" s="168"/>
      <c r="O774" s="168"/>
      <c r="P774" s="168"/>
      <c r="Q774" s="168"/>
    </row>
    <row r="775" spans="7:17" x14ac:dyDescent="0.45">
      <c r="G775" s="165"/>
      <c r="H775" s="169"/>
      <c r="I775" s="169"/>
      <c r="J775" s="169"/>
      <c r="K775" s="167"/>
      <c r="L775" s="168"/>
      <c r="M775" s="168"/>
      <c r="N775" s="168"/>
      <c r="O775" s="168"/>
      <c r="P775" s="168"/>
      <c r="Q775" s="168"/>
    </row>
    <row r="776" spans="7:17" x14ac:dyDescent="0.45">
      <c r="G776" s="165"/>
      <c r="H776" s="169"/>
      <c r="I776" s="169"/>
      <c r="J776" s="169"/>
      <c r="K776" s="167"/>
      <c r="L776" s="168"/>
      <c r="M776" s="168"/>
      <c r="N776" s="168"/>
      <c r="O776" s="168"/>
      <c r="P776" s="168"/>
      <c r="Q776" s="168"/>
    </row>
    <row r="777" spans="7:17" x14ac:dyDescent="0.45">
      <c r="G777" s="165"/>
      <c r="H777" s="169"/>
      <c r="I777" s="169"/>
      <c r="J777" s="169"/>
      <c r="K777" s="167"/>
      <c r="L777" s="168"/>
      <c r="M777" s="168"/>
      <c r="N777" s="168"/>
      <c r="O777" s="168"/>
      <c r="P777" s="168"/>
      <c r="Q777" s="168"/>
    </row>
    <row r="778" spans="7:17" x14ac:dyDescent="0.45">
      <c r="G778" s="165"/>
      <c r="H778" s="169"/>
      <c r="I778" s="169"/>
      <c r="J778" s="169"/>
      <c r="K778" s="167"/>
      <c r="L778" s="168"/>
      <c r="M778" s="168"/>
      <c r="N778" s="168"/>
      <c r="O778" s="168"/>
      <c r="P778" s="168"/>
      <c r="Q778" s="168"/>
    </row>
    <row r="779" spans="7:17" x14ac:dyDescent="0.45">
      <c r="G779" s="165"/>
      <c r="H779" s="169"/>
      <c r="I779" s="169"/>
      <c r="J779" s="169"/>
      <c r="K779" s="167"/>
      <c r="L779" s="168"/>
      <c r="M779" s="168"/>
      <c r="N779" s="168"/>
      <c r="O779" s="168"/>
      <c r="P779" s="168"/>
      <c r="Q779" s="168"/>
    </row>
    <row r="780" spans="7:17" x14ac:dyDescent="0.45">
      <c r="N780" s="171"/>
      <c r="P780" s="170"/>
    </row>
  </sheetData>
  <sheetProtection sheet="1" selectLockedCells="1" autoFilter="0" selectUnlockedCells="1"/>
  <phoneticPr fontId="2"/>
  <conditionalFormatting sqref="B5:Y3000">
    <cfRule type="expression" dxfId="0" priority="1">
      <formula>$F5&lt;&gt;""</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3E098-A663-463E-A644-75407FFBC834}">
  <dimension ref="B1:Y776"/>
  <sheetViews>
    <sheetView zoomScale="70" zoomScaleNormal="70" workbookViewId="0">
      <selection activeCell="A2" sqref="A2"/>
    </sheetView>
  </sheetViews>
  <sheetFormatPr defaultColWidth="9" defaultRowHeight="18" x14ac:dyDescent="0.45"/>
  <cols>
    <col min="1" max="1" width="4.59765625" style="22" customWidth="1"/>
    <col min="2" max="2" width="16.5" style="22" customWidth="1"/>
    <col min="3" max="4" width="18.296875" style="22" customWidth="1"/>
    <col min="5" max="5" width="23.296875" style="22" customWidth="1"/>
    <col min="6" max="6" width="64.3984375" style="22" customWidth="1"/>
    <col min="7" max="7" width="27.69921875" style="22" customWidth="1"/>
    <col min="8" max="12" width="26.59765625" style="149" customWidth="1"/>
    <col min="13" max="13" width="28.5" style="149" customWidth="1"/>
    <col min="14" max="15" width="26.19921875" style="149" customWidth="1"/>
    <col min="16" max="16" width="26.09765625" style="150" customWidth="1"/>
    <col min="17" max="17" width="27.09765625" style="149" customWidth="1"/>
    <col min="18" max="18" width="10.19921875" style="22" customWidth="1"/>
    <col min="19" max="19" width="9.59765625" style="22" customWidth="1"/>
    <col min="20" max="20" width="27.796875" style="156" customWidth="1"/>
    <col min="21" max="22" width="27.796875" style="156" bestFit="1" customWidth="1"/>
    <col min="23" max="24" width="27.796875" style="22" bestFit="1" customWidth="1"/>
    <col min="25" max="25" width="27.19921875" style="22" customWidth="1"/>
    <col min="26" max="26" width="14" style="22" customWidth="1"/>
    <col min="27" max="27" width="12.19921875" style="22" customWidth="1"/>
    <col min="28" max="16384" width="9" style="22"/>
  </cols>
  <sheetData>
    <row r="1" spans="2:25" ht="22.8" thickBot="1" x14ac:dyDescent="0.5">
      <c r="B1" s="1" t="s">
        <v>2898</v>
      </c>
      <c r="N1" s="150"/>
      <c r="P1" s="149"/>
      <c r="Q1" s="126"/>
    </row>
    <row r="2" spans="2:25" ht="18.600000000000001" thickBot="1" x14ac:dyDescent="0.5">
      <c r="B2" s="151" t="s">
        <v>2738</v>
      </c>
      <c r="C2" s="152">
        <v>46127</v>
      </c>
      <c r="L2" s="153">
        <v>46127</v>
      </c>
      <c r="M2" s="154" t="s">
        <v>2897</v>
      </c>
      <c r="N2" s="150"/>
      <c r="P2" s="149"/>
      <c r="W2" s="156"/>
      <c r="X2" s="156"/>
      <c r="Y2" s="156"/>
    </row>
    <row r="3" spans="2:25" ht="46.2" customHeight="1" x14ac:dyDescent="0.45">
      <c r="L3" s="157" t="s">
        <v>2896</v>
      </c>
      <c r="M3" s="158" t="s">
        <v>2896</v>
      </c>
      <c r="N3" s="158" t="s">
        <v>2896</v>
      </c>
      <c r="O3" s="158" t="s">
        <v>2896</v>
      </c>
      <c r="P3" s="158" t="s">
        <v>2896</v>
      </c>
      <c r="Q3" s="158" t="s">
        <v>2896</v>
      </c>
      <c r="T3" s="159" t="s">
        <v>2895</v>
      </c>
      <c r="U3" s="159" t="s">
        <v>2895</v>
      </c>
      <c r="V3" s="159" t="s">
        <v>2895</v>
      </c>
      <c r="W3" s="159" t="s">
        <v>2895</v>
      </c>
      <c r="X3" s="159" t="s">
        <v>2895</v>
      </c>
      <c r="Y3" s="159" t="s">
        <v>2895</v>
      </c>
    </row>
    <row r="4" spans="2:25" ht="90.6" customHeight="1" thickBot="1" x14ac:dyDescent="0.5">
      <c r="B4" s="14" t="s">
        <v>5</v>
      </c>
      <c r="C4" s="15" t="s">
        <v>6</v>
      </c>
      <c r="D4" s="16" t="s">
        <v>7</v>
      </c>
      <c r="E4" s="16" t="s">
        <v>8</v>
      </c>
      <c r="F4" s="14" t="s">
        <v>9</v>
      </c>
      <c r="G4" s="129" t="s">
        <v>2739</v>
      </c>
      <c r="H4" s="160" t="s">
        <v>2894</v>
      </c>
      <c r="I4" s="160" t="s">
        <v>2893</v>
      </c>
      <c r="J4" s="160" t="s">
        <v>2892</v>
      </c>
      <c r="K4" s="160" t="s">
        <v>2891</v>
      </c>
      <c r="L4" s="161">
        <f>EDATE(L2,-6)</f>
        <v>45945</v>
      </c>
      <c r="M4" s="161">
        <f>EDATE(L2,-5)</f>
        <v>45976</v>
      </c>
      <c r="N4" s="161">
        <f>EDATE(L2,-4)</f>
        <v>46006</v>
      </c>
      <c r="O4" s="161">
        <f>EDATE(L2,-3)</f>
        <v>46037</v>
      </c>
      <c r="P4" s="161">
        <f>EDATE(L2,-2)</f>
        <v>46068</v>
      </c>
      <c r="Q4" s="161">
        <f>EDATE(L2,-1)</f>
        <v>46096</v>
      </c>
      <c r="R4" s="162" t="s">
        <v>2890</v>
      </c>
      <c r="S4" s="162"/>
      <c r="T4" s="163">
        <v>45945</v>
      </c>
      <c r="U4" s="163">
        <v>45976</v>
      </c>
      <c r="V4" s="163">
        <v>46006</v>
      </c>
      <c r="W4" s="163">
        <v>46037</v>
      </c>
      <c r="X4" s="163">
        <v>46068</v>
      </c>
      <c r="Y4" s="163">
        <v>46096</v>
      </c>
    </row>
    <row r="5" spans="2:25" ht="18.600000000000001" thickTop="1" x14ac:dyDescent="0.45">
      <c r="B5" s="184" t="s">
        <v>2763</v>
      </c>
      <c r="C5" s="184" t="s">
        <v>1006</v>
      </c>
      <c r="D5" s="184" t="s">
        <v>1006</v>
      </c>
      <c r="E5" s="184" t="s">
        <v>2764</v>
      </c>
      <c r="F5" s="184" t="s">
        <v>1007</v>
      </c>
      <c r="G5" s="202" t="s">
        <v>2620</v>
      </c>
      <c r="H5" s="201">
        <v>161200</v>
      </c>
      <c r="I5" s="201">
        <v>133100</v>
      </c>
      <c r="J5" s="201">
        <v>111750</v>
      </c>
      <c r="K5" s="200">
        <v>16120</v>
      </c>
      <c r="L5" s="199">
        <v>0.89047619047619042</v>
      </c>
      <c r="M5" s="199">
        <v>0.98360655737704916</v>
      </c>
      <c r="N5" s="199">
        <v>0.85542168674698793</v>
      </c>
      <c r="O5" s="199">
        <v>0.9419354838709677</v>
      </c>
      <c r="P5" s="199">
        <v>0.82183908045977017</v>
      </c>
      <c r="Q5" s="199">
        <v>0.89940828402366868</v>
      </c>
      <c r="R5" s="184" t="s">
        <v>2667</v>
      </c>
      <c r="S5" s="184" t="s">
        <v>2668</v>
      </c>
      <c r="T5" s="198" t="s">
        <v>2669</v>
      </c>
      <c r="U5" s="198" t="s">
        <v>2669</v>
      </c>
      <c r="V5" s="198" t="s">
        <v>2669</v>
      </c>
      <c r="W5" s="198" t="s">
        <v>2669</v>
      </c>
      <c r="X5" s="198" t="s">
        <v>2669</v>
      </c>
      <c r="Y5" s="198" t="s">
        <v>2669</v>
      </c>
    </row>
    <row r="6" spans="2:25" x14ac:dyDescent="0.45">
      <c r="B6" s="184" t="s">
        <v>2756</v>
      </c>
      <c r="C6" s="184" t="s">
        <v>322</v>
      </c>
      <c r="D6" s="184" t="s">
        <v>322</v>
      </c>
      <c r="E6" s="184" t="s">
        <v>2764</v>
      </c>
      <c r="F6" s="184" t="s">
        <v>2684</v>
      </c>
      <c r="G6" s="202" t="s">
        <v>2620</v>
      </c>
      <c r="H6" s="201">
        <v>4679</v>
      </c>
      <c r="I6" s="201">
        <v>4547</v>
      </c>
      <c r="J6" s="201">
        <v>3985</v>
      </c>
      <c r="K6" s="200">
        <v>467.90000000000003</v>
      </c>
      <c r="L6" s="199">
        <v>1.371412263966473</v>
      </c>
      <c r="M6" s="199">
        <v>0.73816627195275741</v>
      </c>
      <c r="N6" s="199">
        <v>0.84514873505699195</v>
      </c>
      <c r="O6" s="199">
        <v>1.0250575447905579</v>
      </c>
      <c r="P6" s="199">
        <v>0.73367571533382248</v>
      </c>
      <c r="Q6" s="199">
        <v>0.81556077055986798</v>
      </c>
      <c r="R6" s="184" t="s">
        <v>2664</v>
      </c>
      <c r="S6" s="184" t="s">
        <v>2665</v>
      </c>
      <c r="T6" s="198" t="s">
        <v>2669</v>
      </c>
      <c r="U6" s="198" t="s">
        <v>2669</v>
      </c>
      <c r="V6" s="198" t="s">
        <v>2669</v>
      </c>
      <c r="W6" s="198" t="s">
        <v>2669</v>
      </c>
      <c r="X6" s="198" t="s">
        <v>2669</v>
      </c>
      <c r="Y6" s="198" t="s">
        <v>2669</v>
      </c>
    </row>
    <row r="7" spans="2:25" x14ac:dyDescent="0.45">
      <c r="B7" s="184" t="s">
        <v>2763</v>
      </c>
      <c r="C7" s="184" t="s">
        <v>41</v>
      </c>
      <c r="D7" s="184" t="s">
        <v>41</v>
      </c>
      <c r="E7" s="184" t="s">
        <v>2764</v>
      </c>
      <c r="F7" s="184" t="s">
        <v>42</v>
      </c>
      <c r="G7" s="202" t="s">
        <v>2620</v>
      </c>
      <c r="H7" s="201">
        <v>2207</v>
      </c>
      <c r="I7" s="201">
        <v>2102</v>
      </c>
      <c r="J7" s="201">
        <v>1451</v>
      </c>
      <c r="K7" s="200">
        <v>220.70000000000002</v>
      </c>
      <c r="L7" s="199">
        <v>0.90647482014388492</v>
      </c>
      <c r="M7" s="199">
        <v>0.86428571428571432</v>
      </c>
      <c r="N7" s="199">
        <v>1.3027522935779816</v>
      </c>
      <c r="O7" s="199">
        <v>0.6228070175438597</v>
      </c>
      <c r="P7" s="199">
        <v>0.79661016949152541</v>
      </c>
      <c r="Q7" s="199">
        <v>0.99029126213592233</v>
      </c>
      <c r="R7" s="184" t="s">
        <v>2667</v>
      </c>
      <c r="S7" s="184" t="s">
        <v>2668</v>
      </c>
      <c r="T7" s="198" t="s">
        <v>2669</v>
      </c>
      <c r="U7" s="198" t="s">
        <v>2669</v>
      </c>
      <c r="V7" s="198" t="s">
        <v>2669</v>
      </c>
      <c r="W7" s="198" t="s">
        <v>2669</v>
      </c>
      <c r="X7" s="198" t="s">
        <v>2669</v>
      </c>
      <c r="Y7" s="198" t="s">
        <v>2669</v>
      </c>
    </row>
    <row r="8" spans="2:25" x14ac:dyDescent="0.45">
      <c r="B8" s="184" t="s">
        <v>2763</v>
      </c>
      <c r="C8" s="184" t="s">
        <v>33</v>
      </c>
      <c r="D8" s="184" t="s">
        <v>33</v>
      </c>
      <c r="E8" s="184" t="s">
        <v>2764</v>
      </c>
      <c r="F8" s="184" t="s">
        <v>2889</v>
      </c>
      <c r="G8" s="202" t="s">
        <v>2620</v>
      </c>
      <c r="H8" s="201">
        <v>13051</v>
      </c>
      <c r="I8" s="201">
        <v>10953</v>
      </c>
      <c r="J8" s="201">
        <v>9354</v>
      </c>
      <c r="K8" s="200">
        <v>1305.1000000000001</v>
      </c>
      <c r="L8" s="199">
        <v>0.98596491228070171</v>
      </c>
      <c r="M8" s="199">
        <v>0.8520231213872832</v>
      </c>
      <c r="N8" s="199">
        <v>1.2412831241283124</v>
      </c>
      <c r="O8" s="199">
        <v>0.71010638297872342</v>
      </c>
      <c r="P8" s="199">
        <v>0.72329472329472333</v>
      </c>
      <c r="Q8" s="199">
        <v>1.0730593607305936</v>
      </c>
      <c r="R8" s="184" t="s">
        <v>2667</v>
      </c>
      <c r="S8" s="184" t="s">
        <v>2668</v>
      </c>
      <c r="T8" s="198" t="s">
        <v>2669</v>
      </c>
      <c r="U8" s="198" t="s">
        <v>2669</v>
      </c>
      <c r="V8" s="198" t="s">
        <v>2669</v>
      </c>
      <c r="W8" s="198" t="s">
        <v>2669</v>
      </c>
      <c r="X8" s="198" t="s">
        <v>2669</v>
      </c>
      <c r="Y8" s="198" t="s">
        <v>2669</v>
      </c>
    </row>
    <row r="9" spans="2:25" x14ac:dyDescent="0.45">
      <c r="B9" s="184" t="s">
        <v>2763</v>
      </c>
      <c r="C9" s="184" t="s">
        <v>38</v>
      </c>
      <c r="D9" s="184" t="s">
        <v>38</v>
      </c>
      <c r="E9" s="184" t="s">
        <v>2764</v>
      </c>
      <c r="F9" s="184" t="s">
        <v>39</v>
      </c>
      <c r="G9" s="202" t="s">
        <v>2620</v>
      </c>
      <c r="H9" s="201">
        <v>5811</v>
      </c>
      <c r="I9" s="201">
        <v>5501</v>
      </c>
      <c r="J9" s="201">
        <v>5370</v>
      </c>
      <c r="K9" s="200">
        <v>581.1</v>
      </c>
      <c r="L9" s="199">
        <v>1.048498845265589</v>
      </c>
      <c r="M9" s="199">
        <v>0.94292237442922378</v>
      </c>
      <c r="N9" s="199">
        <v>1.0486725663716814</v>
      </c>
      <c r="O9" s="199">
        <v>0.620253164556962</v>
      </c>
      <c r="P9" s="199">
        <v>0.7795918367346939</v>
      </c>
      <c r="Q9" s="199">
        <v>1.1714975845410629</v>
      </c>
      <c r="R9" s="184" t="s">
        <v>2667</v>
      </c>
      <c r="S9" s="184" t="s">
        <v>2668</v>
      </c>
      <c r="T9" s="198" t="s">
        <v>2669</v>
      </c>
      <c r="U9" s="198" t="s">
        <v>2669</v>
      </c>
      <c r="V9" s="198" t="s">
        <v>2669</v>
      </c>
      <c r="W9" s="198" t="s">
        <v>2669</v>
      </c>
      <c r="X9" s="198" t="s">
        <v>2669</v>
      </c>
      <c r="Y9" s="198" t="s">
        <v>2669</v>
      </c>
    </row>
    <row r="10" spans="2:25" x14ac:dyDescent="0.45">
      <c r="B10" s="184" t="s">
        <v>2763</v>
      </c>
      <c r="C10" s="184" t="s">
        <v>44</v>
      </c>
      <c r="D10" s="184" t="s">
        <v>45</v>
      </c>
      <c r="E10" s="184" t="s">
        <v>2764</v>
      </c>
      <c r="F10" s="184" t="s">
        <v>46</v>
      </c>
      <c r="G10" s="202" t="s">
        <v>2624</v>
      </c>
      <c r="H10" s="201">
        <v>310345</v>
      </c>
      <c r="I10" s="201">
        <v>340215</v>
      </c>
      <c r="J10" s="201">
        <v>343495</v>
      </c>
      <c r="K10" s="200">
        <v>31034.5</v>
      </c>
      <c r="L10" s="199">
        <v>0.91566666666666663</v>
      </c>
      <c r="M10" s="199">
        <v>0.91200000000000003</v>
      </c>
      <c r="N10" s="199">
        <v>1.4561666666666666</v>
      </c>
      <c r="O10" s="199">
        <v>1.1736666666666666</v>
      </c>
      <c r="P10" s="199">
        <v>0.17316666666666666</v>
      </c>
      <c r="Q10" s="199">
        <v>0.38408372827804105</v>
      </c>
      <c r="R10" s="184" t="s">
        <v>2888</v>
      </c>
      <c r="S10" s="184" t="s">
        <v>2668</v>
      </c>
      <c r="T10" s="198" t="s">
        <v>2666</v>
      </c>
      <c r="U10" s="198" t="s">
        <v>2666</v>
      </c>
      <c r="V10" s="198" t="s">
        <v>2666</v>
      </c>
      <c r="W10" s="198" t="s">
        <v>2666</v>
      </c>
      <c r="X10" s="198" t="s">
        <v>2669</v>
      </c>
      <c r="Y10" s="198" t="s">
        <v>2669</v>
      </c>
    </row>
    <row r="11" spans="2:25" x14ac:dyDescent="0.45">
      <c r="B11" s="184" t="s">
        <v>2756</v>
      </c>
      <c r="C11" s="184" t="s">
        <v>51</v>
      </c>
      <c r="D11" s="184" t="s">
        <v>51</v>
      </c>
      <c r="E11" s="184" t="s">
        <v>2764</v>
      </c>
      <c r="F11" s="184" t="s">
        <v>52</v>
      </c>
      <c r="G11" s="202" t="s">
        <v>2624</v>
      </c>
      <c r="H11" s="201">
        <v>62</v>
      </c>
      <c r="I11" s="201">
        <v>53</v>
      </c>
      <c r="J11" s="201">
        <v>48</v>
      </c>
      <c r="K11" s="200">
        <v>6.2</v>
      </c>
      <c r="L11" s="199">
        <v>0.96385542168674687</v>
      </c>
      <c r="M11" s="199">
        <v>0.77922077922077926</v>
      </c>
      <c r="N11" s="199">
        <v>1.2195121951219514</v>
      </c>
      <c r="O11" s="199">
        <v>0.78947368421052633</v>
      </c>
      <c r="P11" s="199">
        <v>0.82191780821917815</v>
      </c>
      <c r="Q11" s="199">
        <v>1.1764705882352942</v>
      </c>
      <c r="R11" s="184" t="s">
        <v>2664</v>
      </c>
      <c r="S11" s="184" t="s">
        <v>2670</v>
      </c>
      <c r="T11" s="198" t="s">
        <v>2669</v>
      </c>
      <c r="U11" s="198" t="s">
        <v>2669</v>
      </c>
      <c r="V11" s="198" t="s">
        <v>2669</v>
      </c>
      <c r="W11" s="198" t="s">
        <v>2669</v>
      </c>
      <c r="X11" s="198" t="s">
        <v>2669</v>
      </c>
      <c r="Y11" s="198" t="s">
        <v>2669</v>
      </c>
    </row>
    <row r="12" spans="2:25" x14ac:dyDescent="0.45">
      <c r="B12" s="184" t="s">
        <v>2756</v>
      </c>
      <c r="C12" s="184" t="s">
        <v>54</v>
      </c>
      <c r="D12" s="184" t="s">
        <v>54</v>
      </c>
      <c r="E12" s="184" t="s">
        <v>2764</v>
      </c>
      <c r="F12" s="184" t="s">
        <v>55</v>
      </c>
      <c r="G12" s="202" t="s">
        <v>2624</v>
      </c>
      <c r="H12" s="201">
        <v>28</v>
      </c>
      <c r="I12" s="201">
        <v>26</v>
      </c>
      <c r="J12" s="201">
        <v>21</v>
      </c>
      <c r="K12" s="200">
        <v>2.8000000000000003</v>
      </c>
      <c r="L12" s="199">
        <v>0.89686098654708524</v>
      </c>
      <c r="M12" s="199">
        <v>0.85106382978723405</v>
      </c>
      <c r="N12" s="199">
        <v>0.77972709551656927</v>
      </c>
      <c r="O12" s="199">
        <v>0.52356020942408377</v>
      </c>
      <c r="P12" s="199">
        <v>0.47846889952153115</v>
      </c>
      <c r="Q12" s="199">
        <v>0.5181347150259068</v>
      </c>
      <c r="R12" s="184" t="s">
        <v>2664</v>
      </c>
      <c r="S12" s="184" t="s">
        <v>2670</v>
      </c>
      <c r="T12" s="198" t="s">
        <v>2669</v>
      </c>
      <c r="U12" s="198" t="s">
        <v>2669</v>
      </c>
      <c r="V12" s="198" t="s">
        <v>2669</v>
      </c>
      <c r="W12" s="198" t="s">
        <v>2669</v>
      </c>
      <c r="X12" s="198" t="s">
        <v>2669</v>
      </c>
      <c r="Y12" s="198" t="s">
        <v>2669</v>
      </c>
    </row>
    <row r="13" spans="2:25" x14ac:dyDescent="0.45">
      <c r="B13" s="184" t="s">
        <v>2756</v>
      </c>
      <c r="C13" s="184" t="s">
        <v>57</v>
      </c>
      <c r="D13" s="184" t="s">
        <v>58</v>
      </c>
      <c r="E13" s="184" t="s">
        <v>2764</v>
      </c>
      <c r="F13" s="184" t="s">
        <v>59</v>
      </c>
      <c r="G13" s="202" t="s">
        <v>2628</v>
      </c>
      <c r="H13" s="201">
        <v>7681</v>
      </c>
      <c r="I13" s="201">
        <v>7394</v>
      </c>
      <c r="J13" s="201">
        <v>7769</v>
      </c>
      <c r="K13" s="200">
        <v>768.1</v>
      </c>
      <c r="L13" s="199">
        <v>1.0456928838951312</v>
      </c>
      <c r="M13" s="199">
        <v>0.92625463934161689</v>
      </c>
      <c r="N13" s="199">
        <v>1.1739703942547268</v>
      </c>
      <c r="O13" s="199">
        <v>1.0269110120521709</v>
      </c>
      <c r="P13" s="199">
        <v>0.92054426339660678</v>
      </c>
      <c r="Q13" s="199">
        <v>1.0162412993039442</v>
      </c>
      <c r="R13" s="184" t="s">
        <v>2664</v>
      </c>
      <c r="S13" s="184" t="s">
        <v>2671</v>
      </c>
      <c r="T13" s="198" t="s">
        <v>2669</v>
      </c>
      <c r="U13" s="198" t="s">
        <v>2669</v>
      </c>
      <c r="V13" s="198" t="s">
        <v>2669</v>
      </c>
      <c r="W13" s="198" t="s">
        <v>2669</v>
      </c>
      <c r="X13" s="198" t="s">
        <v>2669</v>
      </c>
      <c r="Y13" s="198" t="s">
        <v>2669</v>
      </c>
    </row>
    <row r="14" spans="2:25" x14ac:dyDescent="0.45">
      <c r="B14" s="184" t="s">
        <v>2756</v>
      </c>
      <c r="C14" s="184" t="s">
        <v>70</v>
      </c>
      <c r="D14" s="184" t="s">
        <v>70</v>
      </c>
      <c r="E14" s="184" t="s">
        <v>2764</v>
      </c>
      <c r="F14" s="184" t="s">
        <v>71</v>
      </c>
      <c r="G14" s="202" t="s">
        <v>2633</v>
      </c>
      <c r="H14" s="201">
        <v>12352</v>
      </c>
      <c r="I14" s="201">
        <v>10775</v>
      </c>
      <c r="J14" s="201">
        <v>11670</v>
      </c>
      <c r="K14" s="200">
        <v>1235.2</v>
      </c>
      <c r="L14" s="199">
        <v>1.1096019016039791</v>
      </c>
      <c r="M14" s="199">
        <v>0.92479096440922814</v>
      </c>
      <c r="N14" s="199">
        <v>1.2572612422309786</v>
      </c>
      <c r="O14" s="199">
        <v>0.91404238463061993</v>
      </c>
      <c r="P14" s="199">
        <v>0.84179330348697901</v>
      </c>
      <c r="Q14" s="199">
        <v>1.1509310377093664</v>
      </c>
      <c r="R14" s="184" t="s">
        <v>2664</v>
      </c>
      <c r="S14" s="184" t="s">
        <v>2671</v>
      </c>
      <c r="T14" s="198" t="s">
        <v>2669</v>
      </c>
      <c r="U14" s="198" t="s">
        <v>2669</v>
      </c>
      <c r="V14" s="198" t="s">
        <v>2669</v>
      </c>
      <c r="W14" s="198" t="s">
        <v>2669</v>
      </c>
      <c r="X14" s="198" t="s">
        <v>2669</v>
      </c>
      <c r="Y14" s="198" t="s">
        <v>2669</v>
      </c>
    </row>
    <row r="15" spans="2:25" x14ac:dyDescent="0.45">
      <c r="B15" s="184" t="s">
        <v>2756</v>
      </c>
      <c r="C15" s="184" t="s">
        <v>64</v>
      </c>
      <c r="D15" s="184" t="s">
        <v>65</v>
      </c>
      <c r="E15" s="184" t="s">
        <v>2764</v>
      </c>
      <c r="F15" s="184" t="s">
        <v>66</v>
      </c>
      <c r="G15" s="202" t="s">
        <v>2629</v>
      </c>
      <c r="H15" s="201">
        <v>8080</v>
      </c>
      <c r="I15" s="201">
        <v>6601</v>
      </c>
      <c r="J15" s="201">
        <v>7589</v>
      </c>
      <c r="K15" s="200">
        <v>808</v>
      </c>
      <c r="L15" s="199">
        <v>1.124203821656051</v>
      </c>
      <c r="M15" s="199">
        <v>0.99236641221374045</v>
      </c>
      <c r="N15" s="199">
        <v>1.2934362934362933</v>
      </c>
      <c r="O15" s="199">
        <v>0.99199497724062158</v>
      </c>
      <c r="P15" s="199">
        <v>0.96919233971690255</v>
      </c>
      <c r="Q15" s="199">
        <v>1.1640407784986098</v>
      </c>
      <c r="R15" s="184" t="s">
        <v>2664</v>
      </c>
      <c r="S15" s="184" t="s">
        <v>2671</v>
      </c>
      <c r="T15" s="198" t="s">
        <v>2669</v>
      </c>
      <c r="U15" s="198" t="s">
        <v>2669</v>
      </c>
      <c r="V15" s="198" t="s">
        <v>2669</v>
      </c>
      <c r="W15" s="198" t="s">
        <v>2669</v>
      </c>
      <c r="X15" s="198" t="s">
        <v>2666</v>
      </c>
      <c r="Y15" s="198" t="s">
        <v>2666</v>
      </c>
    </row>
    <row r="16" spans="2:25" x14ac:dyDescent="0.45">
      <c r="B16" s="184" t="s">
        <v>2756</v>
      </c>
      <c r="C16" s="184" t="s">
        <v>78</v>
      </c>
      <c r="D16" s="184" t="s">
        <v>78</v>
      </c>
      <c r="E16" s="184" t="s">
        <v>2764</v>
      </c>
      <c r="F16" s="184" t="s">
        <v>2899</v>
      </c>
      <c r="G16" s="202" t="s">
        <v>2629</v>
      </c>
      <c r="H16" s="201">
        <v>1387</v>
      </c>
      <c r="I16" s="201">
        <v>1705</v>
      </c>
      <c r="J16" s="201">
        <v>2746</v>
      </c>
      <c r="K16" s="200">
        <v>138.70000000000002</v>
      </c>
      <c r="L16" s="199">
        <v>1.1109010116290063</v>
      </c>
      <c r="M16" s="199">
        <v>0.91474654377880182</v>
      </c>
      <c r="N16" s="199">
        <v>1.0253456221198156</v>
      </c>
      <c r="O16" s="199">
        <v>0.75115207373271886</v>
      </c>
      <c r="P16" s="199">
        <v>0.24193548387096775</v>
      </c>
      <c r="Q16" s="199">
        <v>0.1906099518459069</v>
      </c>
      <c r="R16" s="184" t="s">
        <v>2664</v>
      </c>
      <c r="S16" s="184" t="s">
        <v>2672</v>
      </c>
      <c r="T16" s="198" t="s">
        <v>2666</v>
      </c>
      <c r="U16" s="198" t="s">
        <v>2666</v>
      </c>
      <c r="V16" s="198" t="s">
        <v>2666</v>
      </c>
      <c r="W16" s="198" t="s">
        <v>2666</v>
      </c>
      <c r="X16" s="198" t="s">
        <v>2669</v>
      </c>
      <c r="Y16" s="198" t="s">
        <v>2669</v>
      </c>
    </row>
    <row r="17" spans="2:25" x14ac:dyDescent="0.45">
      <c r="B17" s="184" t="s">
        <v>2756</v>
      </c>
      <c r="C17" s="184" t="s">
        <v>81</v>
      </c>
      <c r="D17" s="184" t="s">
        <v>81</v>
      </c>
      <c r="E17" s="184" t="s">
        <v>2764</v>
      </c>
      <c r="F17" s="184" t="s">
        <v>82</v>
      </c>
      <c r="G17" s="202" t="s">
        <v>2629</v>
      </c>
      <c r="H17" s="201">
        <v>1186</v>
      </c>
      <c r="I17" s="201">
        <v>1429</v>
      </c>
      <c r="J17" s="201">
        <v>2484</v>
      </c>
      <c r="K17" s="200">
        <v>118.60000000000001</v>
      </c>
      <c r="L17" s="199">
        <v>1.1636636636636637</v>
      </c>
      <c r="M17" s="199">
        <v>0.98412698412698407</v>
      </c>
      <c r="N17" s="199">
        <v>1.0634920634920635</v>
      </c>
      <c r="O17" s="199">
        <v>0.82804232804232802</v>
      </c>
      <c r="P17" s="199">
        <v>0.25661375661375663</v>
      </c>
      <c r="Q17" s="199">
        <v>0.23113629585445869</v>
      </c>
      <c r="R17" s="184" t="s">
        <v>2664</v>
      </c>
      <c r="S17" s="184" t="s">
        <v>2672</v>
      </c>
      <c r="T17" s="198" t="s">
        <v>2666</v>
      </c>
      <c r="U17" s="198" t="s">
        <v>2666</v>
      </c>
      <c r="V17" s="198" t="s">
        <v>2666</v>
      </c>
      <c r="W17" s="198" t="s">
        <v>2666</v>
      </c>
      <c r="X17" s="198" t="s">
        <v>2669</v>
      </c>
      <c r="Y17" s="198" t="s">
        <v>2669</v>
      </c>
    </row>
    <row r="18" spans="2:25" x14ac:dyDescent="0.45">
      <c r="B18" s="184" t="s">
        <v>2756</v>
      </c>
      <c r="C18" s="184" t="s">
        <v>84</v>
      </c>
      <c r="D18" s="184" t="s">
        <v>84</v>
      </c>
      <c r="E18" s="184" t="s">
        <v>2764</v>
      </c>
      <c r="F18" s="184" t="s">
        <v>85</v>
      </c>
      <c r="G18" s="202" t="s">
        <v>2629</v>
      </c>
      <c r="H18" s="201">
        <v>5537</v>
      </c>
      <c r="I18" s="201">
        <v>6520</v>
      </c>
      <c r="J18" s="201">
        <v>9668</v>
      </c>
      <c r="K18" s="200">
        <v>553.70000000000005</v>
      </c>
      <c r="L18" s="199">
        <v>1.4558284083961688</v>
      </c>
      <c r="M18" s="199">
        <v>0.80107966223410842</v>
      </c>
      <c r="N18" s="199">
        <v>0.9590592334494773</v>
      </c>
      <c r="O18" s="199">
        <v>1.0087108013937283</v>
      </c>
      <c r="P18" s="199">
        <v>0.82839721254355403</v>
      </c>
      <c r="Q18" s="199">
        <v>0.26697892271662765</v>
      </c>
      <c r="R18" s="184" t="s">
        <v>2664</v>
      </c>
      <c r="S18" s="184" t="s">
        <v>2672</v>
      </c>
      <c r="T18" s="198" t="s">
        <v>2666</v>
      </c>
      <c r="U18" s="198" t="s">
        <v>2666</v>
      </c>
      <c r="V18" s="198" t="s">
        <v>2666</v>
      </c>
      <c r="W18" s="198" t="s">
        <v>2666</v>
      </c>
      <c r="X18" s="198" t="s">
        <v>2669</v>
      </c>
      <c r="Y18" s="198" t="s">
        <v>2669</v>
      </c>
    </row>
    <row r="19" spans="2:25" x14ac:dyDescent="0.45">
      <c r="B19" s="184" t="s">
        <v>2756</v>
      </c>
      <c r="C19" s="184" t="s">
        <v>73</v>
      </c>
      <c r="D19" s="184" t="s">
        <v>73</v>
      </c>
      <c r="E19" s="184" t="s">
        <v>2764</v>
      </c>
      <c r="F19" s="184" t="s">
        <v>74</v>
      </c>
      <c r="G19" s="202" t="s">
        <v>2629</v>
      </c>
      <c r="H19" s="201">
        <v>223</v>
      </c>
      <c r="I19" s="201">
        <v>953</v>
      </c>
      <c r="J19" s="201">
        <v>2427</v>
      </c>
      <c r="K19" s="200">
        <v>22.3</v>
      </c>
      <c r="L19" s="199">
        <v>2.5947322040536571</v>
      </c>
      <c r="M19" s="199">
        <v>1.05</v>
      </c>
      <c r="N19" s="199">
        <v>1.0642857142857143</v>
      </c>
      <c r="O19" s="199">
        <v>0.91428571428571426</v>
      </c>
      <c r="P19" s="199">
        <v>0.25714285714285712</v>
      </c>
      <c r="Q19" s="199">
        <v>6.0475742507727456E-2</v>
      </c>
      <c r="R19" s="184" t="s">
        <v>2664</v>
      </c>
      <c r="S19" s="184" t="s">
        <v>2672</v>
      </c>
      <c r="T19" s="198" t="s">
        <v>2666</v>
      </c>
      <c r="U19" s="198" t="s">
        <v>2666</v>
      </c>
      <c r="V19" s="198" t="s">
        <v>2666</v>
      </c>
      <c r="W19" s="198" t="s">
        <v>2666</v>
      </c>
      <c r="X19" s="198" t="s">
        <v>2669</v>
      </c>
      <c r="Y19" s="198" t="s">
        <v>2669</v>
      </c>
    </row>
    <row r="20" spans="2:25" x14ac:dyDescent="0.45">
      <c r="B20" s="184" t="s">
        <v>2756</v>
      </c>
      <c r="C20" s="184" t="s">
        <v>96</v>
      </c>
      <c r="D20" s="184" t="s">
        <v>97</v>
      </c>
      <c r="E20" s="184" t="s">
        <v>2764</v>
      </c>
      <c r="F20" s="184" t="s">
        <v>98</v>
      </c>
      <c r="G20" s="202" t="s">
        <v>2620</v>
      </c>
      <c r="H20" s="201">
        <v>34107</v>
      </c>
      <c r="I20" s="201">
        <v>30228</v>
      </c>
      <c r="J20" s="201">
        <v>28768</v>
      </c>
      <c r="K20" s="200">
        <v>3410.7000000000003</v>
      </c>
      <c r="L20" s="199">
        <v>0.97141605519658303</v>
      </c>
      <c r="M20" s="199">
        <v>0.77116955973820067</v>
      </c>
      <c r="N20" s="199">
        <v>1.0192012849529093</v>
      </c>
      <c r="O20" s="199">
        <v>1.0354978354978355</v>
      </c>
      <c r="P20" s="199">
        <v>0.83128161511258336</v>
      </c>
      <c r="Q20" s="199">
        <v>1.1033328930568396</v>
      </c>
      <c r="R20" s="184" t="s">
        <v>2664</v>
      </c>
      <c r="S20" s="184" t="s">
        <v>2671</v>
      </c>
      <c r="T20" s="198" t="s">
        <v>2669</v>
      </c>
      <c r="U20" s="198" t="s">
        <v>2669</v>
      </c>
      <c r="V20" s="198" t="s">
        <v>2669</v>
      </c>
      <c r="W20" s="198" t="s">
        <v>2669</v>
      </c>
      <c r="X20" s="198" t="s">
        <v>2669</v>
      </c>
      <c r="Y20" s="198" t="s">
        <v>2669</v>
      </c>
    </row>
    <row r="21" spans="2:25" x14ac:dyDescent="0.45">
      <c r="B21" s="184" t="s">
        <v>2756</v>
      </c>
      <c r="C21" s="184" t="s">
        <v>88</v>
      </c>
      <c r="D21" s="184" t="s">
        <v>89</v>
      </c>
      <c r="E21" s="184" t="s">
        <v>2764</v>
      </c>
      <c r="F21" s="184" t="s">
        <v>90</v>
      </c>
      <c r="G21" s="202" t="s">
        <v>2620</v>
      </c>
      <c r="H21" s="201">
        <v>26864</v>
      </c>
      <c r="I21" s="201">
        <v>23430</v>
      </c>
      <c r="J21" s="201">
        <v>21929</v>
      </c>
      <c r="K21" s="200">
        <v>2686.4</v>
      </c>
      <c r="L21" s="199">
        <v>0.99509988692046736</v>
      </c>
      <c r="M21" s="199">
        <v>0.82673241357603733</v>
      </c>
      <c r="N21" s="199">
        <v>0.98284960422163581</v>
      </c>
      <c r="O21" s="199">
        <v>0.96453504607651497</v>
      </c>
      <c r="P21" s="199">
        <v>0.78891134854172684</v>
      </c>
      <c r="Q21" s="199">
        <v>1.1109160081943226</v>
      </c>
      <c r="R21" s="184" t="s">
        <v>2664</v>
      </c>
      <c r="S21" s="184" t="s">
        <v>2671</v>
      </c>
      <c r="T21" s="198" t="s">
        <v>2669</v>
      </c>
      <c r="U21" s="198" t="s">
        <v>2669</v>
      </c>
      <c r="V21" s="198" t="s">
        <v>2669</v>
      </c>
      <c r="W21" s="198" t="s">
        <v>2669</v>
      </c>
      <c r="X21" s="198" t="s">
        <v>2669</v>
      </c>
      <c r="Y21" s="198" t="s">
        <v>2669</v>
      </c>
    </row>
    <row r="22" spans="2:25" x14ac:dyDescent="0.45">
      <c r="B22" s="184" t="s">
        <v>2756</v>
      </c>
      <c r="C22" s="184" t="s">
        <v>100</v>
      </c>
      <c r="D22" s="184" t="s">
        <v>100</v>
      </c>
      <c r="E22" s="184" t="s">
        <v>2764</v>
      </c>
      <c r="F22" s="184" t="s">
        <v>2673</v>
      </c>
      <c r="G22" s="202" t="s">
        <v>2633</v>
      </c>
      <c r="H22" s="201">
        <v>1338</v>
      </c>
      <c r="I22" s="201">
        <v>1002</v>
      </c>
      <c r="J22" s="201">
        <v>1075</v>
      </c>
      <c r="K22" s="200">
        <v>133.80000000000001</v>
      </c>
      <c r="L22" s="199">
        <v>1.2526539278131634</v>
      </c>
      <c r="M22" s="199">
        <v>0.72402938090241342</v>
      </c>
      <c r="N22" s="199">
        <v>1.5</v>
      </c>
      <c r="O22" s="199">
        <v>0.47</v>
      </c>
      <c r="P22" s="199">
        <v>0.86</v>
      </c>
      <c r="Q22" s="199">
        <v>0.97</v>
      </c>
      <c r="R22" s="184" t="s">
        <v>2664</v>
      </c>
      <c r="S22" s="184" t="s">
        <v>2671</v>
      </c>
      <c r="T22" s="198" t="s">
        <v>2669</v>
      </c>
      <c r="U22" s="198" t="s">
        <v>2669</v>
      </c>
      <c r="V22" s="198" t="s">
        <v>2666</v>
      </c>
      <c r="W22" s="198" t="s">
        <v>2666</v>
      </c>
      <c r="X22" s="198" t="s">
        <v>2666</v>
      </c>
      <c r="Y22" s="198" t="s">
        <v>2666</v>
      </c>
    </row>
    <row r="23" spans="2:25" x14ac:dyDescent="0.45">
      <c r="B23" s="184" t="s">
        <v>2756</v>
      </c>
      <c r="C23" s="184" t="s">
        <v>107</v>
      </c>
      <c r="D23" s="184" t="s">
        <v>107</v>
      </c>
      <c r="E23" s="184" t="s">
        <v>2764</v>
      </c>
      <c r="F23" s="184" t="s">
        <v>2674</v>
      </c>
      <c r="G23" s="202" t="s">
        <v>2629</v>
      </c>
      <c r="H23" s="201">
        <v>549</v>
      </c>
      <c r="I23" s="201">
        <v>423</v>
      </c>
      <c r="J23" s="201">
        <v>595</v>
      </c>
      <c r="K23" s="200">
        <v>54.900000000000006</v>
      </c>
      <c r="L23" s="199">
        <v>1.0874704491725768</v>
      </c>
      <c r="M23" s="199">
        <v>0.96514745308311001</v>
      </c>
      <c r="N23" s="199">
        <v>2.0393120393120392</v>
      </c>
      <c r="O23" s="199">
        <v>1.9321148825065275</v>
      </c>
      <c r="P23" s="199">
        <v>1.0037174721189592</v>
      </c>
      <c r="Q23" s="199">
        <v>1.1870503597122302</v>
      </c>
      <c r="R23" s="184" t="s">
        <v>2664</v>
      </c>
      <c r="S23" s="184" t="s">
        <v>2671</v>
      </c>
      <c r="T23" s="198" t="s">
        <v>2669</v>
      </c>
      <c r="U23" s="198" t="s">
        <v>2669</v>
      </c>
      <c r="V23" s="198" t="s">
        <v>2669</v>
      </c>
      <c r="W23" s="198" t="s">
        <v>2669</v>
      </c>
      <c r="X23" s="198" t="s">
        <v>2669</v>
      </c>
      <c r="Y23" s="198" t="s">
        <v>2669</v>
      </c>
    </row>
    <row r="24" spans="2:25" x14ac:dyDescent="0.45">
      <c r="B24" s="184" t="s">
        <v>2756</v>
      </c>
      <c r="C24" s="184" t="s">
        <v>110</v>
      </c>
      <c r="D24" s="184" t="s">
        <v>110</v>
      </c>
      <c r="E24" s="184" t="s">
        <v>2764</v>
      </c>
      <c r="F24" s="184" t="s">
        <v>2675</v>
      </c>
      <c r="G24" s="202" t="s">
        <v>2629</v>
      </c>
      <c r="H24" s="201">
        <v>1541</v>
      </c>
      <c r="I24" s="201">
        <v>1545</v>
      </c>
      <c r="J24" s="201">
        <v>2509</v>
      </c>
      <c r="K24" s="200">
        <v>154.10000000000002</v>
      </c>
      <c r="L24" s="199">
        <v>1.3412351840299437</v>
      </c>
      <c r="M24" s="199">
        <v>0.91597796143250698</v>
      </c>
      <c r="N24" s="199">
        <v>2.0444978953698136</v>
      </c>
      <c r="O24" s="199">
        <v>2.0281001832620649</v>
      </c>
      <c r="P24" s="199">
        <v>0.96</v>
      </c>
      <c r="Q24" s="199">
        <v>0.92333333333333334</v>
      </c>
      <c r="R24" s="184" t="s">
        <v>2664</v>
      </c>
      <c r="S24" s="184" t="s">
        <v>2671</v>
      </c>
      <c r="T24" s="198" t="s">
        <v>2669</v>
      </c>
      <c r="U24" s="198" t="s">
        <v>2669</v>
      </c>
      <c r="V24" s="198" t="s">
        <v>2669</v>
      </c>
      <c r="W24" s="198" t="s">
        <v>2669</v>
      </c>
      <c r="X24" s="198" t="s">
        <v>2666</v>
      </c>
      <c r="Y24" s="198" t="s">
        <v>2666</v>
      </c>
    </row>
    <row r="25" spans="2:25" x14ac:dyDescent="0.45">
      <c r="B25" s="184" t="s">
        <v>2756</v>
      </c>
      <c r="C25" s="184" t="s">
        <v>113</v>
      </c>
      <c r="D25" s="184" t="s">
        <v>113</v>
      </c>
      <c r="E25" s="184" t="s">
        <v>2764</v>
      </c>
      <c r="F25" s="184" t="s">
        <v>2676</v>
      </c>
      <c r="G25" s="202" t="s">
        <v>2629</v>
      </c>
      <c r="H25" s="201">
        <v>1881</v>
      </c>
      <c r="I25" s="201">
        <v>1764</v>
      </c>
      <c r="J25" s="201">
        <v>2077</v>
      </c>
      <c r="K25" s="200">
        <v>188.10000000000002</v>
      </c>
      <c r="L25" s="199">
        <v>1.3255131964809383</v>
      </c>
      <c r="M25" s="199">
        <v>0.86130462317922729</v>
      </c>
      <c r="N25" s="199">
        <v>1.5833333333333333</v>
      </c>
      <c r="O25" s="199">
        <v>0.45555555555555555</v>
      </c>
      <c r="P25" s="199">
        <v>0.93333333333333335</v>
      </c>
      <c r="Q25" s="199">
        <v>1.0055555555555555</v>
      </c>
      <c r="R25" s="184" t="s">
        <v>2664</v>
      </c>
      <c r="S25" s="184" t="s">
        <v>2671</v>
      </c>
      <c r="T25" s="198" t="s">
        <v>2669</v>
      </c>
      <c r="U25" s="198" t="s">
        <v>2669</v>
      </c>
      <c r="V25" s="198" t="s">
        <v>2666</v>
      </c>
      <c r="W25" s="198" t="s">
        <v>2666</v>
      </c>
      <c r="X25" s="198" t="s">
        <v>2666</v>
      </c>
      <c r="Y25" s="198" t="s">
        <v>2666</v>
      </c>
    </row>
    <row r="26" spans="2:25" x14ac:dyDescent="0.45">
      <c r="B26" s="184" t="s">
        <v>2756</v>
      </c>
      <c r="C26" s="184" t="s">
        <v>121</v>
      </c>
      <c r="D26" s="184" t="s">
        <v>122</v>
      </c>
      <c r="E26" s="184" t="s">
        <v>2764</v>
      </c>
      <c r="F26" s="184" t="s">
        <v>123</v>
      </c>
      <c r="G26" s="202" t="s">
        <v>2633</v>
      </c>
      <c r="H26" s="201">
        <v>248</v>
      </c>
      <c r="I26" s="201">
        <v>219</v>
      </c>
      <c r="J26" s="201">
        <v>231</v>
      </c>
      <c r="K26" s="200">
        <v>24.8</v>
      </c>
      <c r="L26" s="199">
        <v>1.216931216931217</v>
      </c>
      <c r="M26" s="199">
        <v>0.89947089947089953</v>
      </c>
      <c r="N26" s="199">
        <v>1.0426540284360188</v>
      </c>
      <c r="O26" s="199">
        <v>0.76923076923076927</v>
      </c>
      <c r="P26" s="199">
        <v>0.93922651933701651</v>
      </c>
      <c r="Q26" s="199">
        <v>0.88235294117647056</v>
      </c>
      <c r="R26" s="184" t="s">
        <v>2664</v>
      </c>
      <c r="S26" s="184" t="s">
        <v>2671</v>
      </c>
      <c r="T26" s="198" t="s">
        <v>2669</v>
      </c>
      <c r="U26" s="198" t="s">
        <v>2669</v>
      </c>
      <c r="V26" s="198" t="s">
        <v>2669</v>
      </c>
      <c r="W26" s="198" t="s">
        <v>2669</v>
      </c>
      <c r="X26" s="198" t="s">
        <v>2669</v>
      </c>
      <c r="Y26" s="198" t="s">
        <v>2669</v>
      </c>
    </row>
    <row r="27" spans="2:25" x14ac:dyDescent="0.45">
      <c r="B27" s="184" t="s">
        <v>2756</v>
      </c>
      <c r="C27" s="184" t="s">
        <v>116</v>
      </c>
      <c r="D27" s="184" t="s">
        <v>117</v>
      </c>
      <c r="E27" s="184" t="s">
        <v>2764</v>
      </c>
      <c r="F27" s="184" t="s">
        <v>118</v>
      </c>
      <c r="G27" s="202" t="s">
        <v>2633</v>
      </c>
      <c r="H27" s="201">
        <v>6068</v>
      </c>
      <c r="I27" s="201">
        <v>4376</v>
      </c>
      <c r="J27" s="201">
        <v>4674</v>
      </c>
      <c r="K27" s="200">
        <v>606.80000000000007</v>
      </c>
      <c r="L27" s="199">
        <v>1.0094850948509484</v>
      </c>
      <c r="M27" s="199">
        <v>0.88341037493579877</v>
      </c>
      <c r="N27" s="199">
        <v>1.0732265446224256</v>
      </c>
      <c r="O27" s="199">
        <v>0.86441986107537949</v>
      </c>
      <c r="P27" s="199">
        <v>0.86419753086419748</v>
      </c>
      <c r="Q27" s="199">
        <v>1.0541229810144517</v>
      </c>
      <c r="R27" s="184" t="s">
        <v>2664</v>
      </c>
      <c r="S27" s="184" t="s">
        <v>2671</v>
      </c>
      <c r="T27" s="198" t="s">
        <v>2669</v>
      </c>
      <c r="U27" s="198" t="s">
        <v>2669</v>
      </c>
      <c r="V27" s="198" t="s">
        <v>2669</v>
      </c>
      <c r="W27" s="198" t="s">
        <v>2669</v>
      </c>
      <c r="X27" s="198" t="s">
        <v>2669</v>
      </c>
      <c r="Y27" s="198" t="s">
        <v>2669</v>
      </c>
    </row>
    <row r="28" spans="2:25" x14ac:dyDescent="0.45">
      <c r="B28" s="184" t="s">
        <v>2763</v>
      </c>
      <c r="C28" s="184" t="s">
        <v>126</v>
      </c>
      <c r="D28" s="184" t="s">
        <v>126</v>
      </c>
      <c r="E28" s="184" t="s">
        <v>2764</v>
      </c>
      <c r="F28" s="184" t="s">
        <v>127</v>
      </c>
      <c r="G28" s="202" t="s">
        <v>2624</v>
      </c>
      <c r="H28" s="201">
        <v>149050</v>
      </c>
      <c r="I28" s="201">
        <v>159810</v>
      </c>
      <c r="J28" s="201">
        <v>159420</v>
      </c>
      <c r="K28" s="200">
        <v>14905</v>
      </c>
      <c r="L28" s="199">
        <v>1.002939015429831</v>
      </c>
      <c r="M28" s="199">
        <v>0.91912320483749055</v>
      </c>
      <c r="N28" s="199">
        <v>0.98359728506787325</v>
      </c>
      <c r="O28" s="199">
        <v>0.77976817702845103</v>
      </c>
      <c r="P28" s="199">
        <v>0.72389380530973446</v>
      </c>
      <c r="Q28" s="199">
        <v>0.8908629441624365</v>
      </c>
      <c r="R28" s="184" t="s">
        <v>2667</v>
      </c>
      <c r="S28" s="184" t="s">
        <v>2668</v>
      </c>
      <c r="T28" s="198" t="s">
        <v>2669</v>
      </c>
      <c r="U28" s="198" t="s">
        <v>2669</v>
      </c>
      <c r="V28" s="198" t="s">
        <v>2669</v>
      </c>
      <c r="W28" s="198" t="s">
        <v>2669</v>
      </c>
      <c r="X28" s="198" t="s">
        <v>2669</v>
      </c>
      <c r="Y28" s="198" t="s">
        <v>2669</v>
      </c>
    </row>
    <row r="29" spans="2:25" x14ac:dyDescent="0.45">
      <c r="B29" s="184" t="s">
        <v>2763</v>
      </c>
      <c r="C29" s="184" t="s">
        <v>129</v>
      </c>
      <c r="D29" s="184" t="s">
        <v>129</v>
      </c>
      <c r="E29" s="184" t="s">
        <v>2764</v>
      </c>
      <c r="F29" s="184" t="s">
        <v>130</v>
      </c>
      <c r="G29" s="202" t="s">
        <v>2624</v>
      </c>
      <c r="H29" s="201">
        <v>119190</v>
      </c>
      <c r="I29" s="201">
        <v>132870</v>
      </c>
      <c r="J29" s="201">
        <v>130270</v>
      </c>
      <c r="K29" s="200">
        <v>11919</v>
      </c>
      <c r="L29" s="199">
        <v>1.009860312243221</v>
      </c>
      <c r="M29" s="199">
        <v>0.77702702702702697</v>
      </c>
      <c r="N29" s="199">
        <v>0.87231352718078381</v>
      </c>
      <c r="O29" s="199">
        <v>1.1886792452830188</v>
      </c>
      <c r="P29" s="199">
        <v>0.67457962413452033</v>
      </c>
      <c r="Q29" s="199">
        <v>0.82592242194891197</v>
      </c>
      <c r="R29" s="184" t="s">
        <v>2667</v>
      </c>
      <c r="S29" s="184" t="s">
        <v>2668</v>
      </c>
      <c r="T29" s="198" t="s">
        <v>2669</v>
      </c>
      <c r="U29" s="198" t="s">
        <v>2669</v>
      </c>
      <c r="V29" s="198" t="s">
        <v>2669</v>
      </c>
      <c r="W29" s="198" t="s">
        <v>2669</v>
      </c>
      <c r="X29" s="198" t="s">
        <v>2669</v>
      </c>
      <c r="Y29" s="198" t="s">
        <v>2669</v>
      </c>
    </row>
    <row r="30" spans="2:25" x14ac:dyDescent="0.45">
      <c r="B30" s="184" t="s">
        <v>2763</v>
      </c>
      <c r="C30" s="184" t="s">
        <v>132</v>
      </c>
      <c r="D30" s="184" t="s">
        <v>133</v>
      </c>
      <c r="E30" s="184" t="s">
        <v>2764</v>
      </c>
      <c r="F30" s="184" t="s">
        <v>134</v>
      </c>
      <c r="G30" s="202" t="s">
        <v>2620</v>
      </c>
      <c r="H30" s="201">
        <v>46800</v>
      </c>
      <c r="I30" s="201">
        <v>36100</v>
      </c>
      <c r="J30" s="201">
        <v>34650</v>
      </c>
      <c r="K30" s="200">
        <v>4680</v>
      </c>
      <c r="L30" s="199">
        <v>0.96</v>
      </c>
      <c r="M30" s="199">
        <v>1.4583333333333333</v>
      </c>
      <c r="N30" s="199">
        <v>1.5535714285714286</v>
      </c>
      <c r="O30" s="199">
        <v>1</v>
      </c>
      <c r="P30" s="199">
        <v>1.1707317073170731</v>
      </c>
      <c r="Q30" s="199">
        <v>1.3137254901960784</v>
      </c>
      <c r="R30" s="184" t="s">
        <v>2667</v>
      </c>
      <c r="S30" s="184" t="s">
        <v>2668</v>
      </c>
      <c r="T30" s="198" t="s">
        <v>2669</v>
      </c>
      <c r="U30" s="198" t="s">
        <v>2669</v>
      </c>
      <c r="V30" s="198" t="s">
        <v>2669</v>
      </c>
      <c r="W30" s="198" t="s">
        <v>2669</v>
      </c>
      <c r="X30" s="198" t="s">
        <v>2669</v>
      </c>
      <c r="Y30" s="198" t="s">
        <v>2669</v>
      </c>
    </row>
    <row r="31" spans="2:25" x14ac:dyDescent="0.45">
      <c r="B31" s="184" t="s">
        <v>2756</v>
      </c>
      <c r="C31" s="184" t="s">
        <v>137</v>
      </c>
      <c r="D31" s="184" t="s">
        <v>137</v>
      </c>
      <c r="E31" s="184" t="s">
        <v>2764</v>
      </c>
      <c r="F31" s="184" t="s">
        <v>2887</v>
      </c>
      <c r="G31" s="202" t="s">
        <v>2620</v>
      </c>
      <c r="H31" s="201">
        <v>2669</v>
      </c>
      <c r="I31" s="201">
        <v>2964</v>
      </c>
      <c r="J31" s="201">
        <v>2521</v>
      </c>
      <c r="K31" s="200">
        <v>266.90000000000003</v>
      </c>
      <c r="L31" s="199">
        <v>0.9507195813344963</v>
      </c>
      <c r="M31" s="199">
        <v>0.83217108321710831</v>
      </c>
      <c r="N31" s="199">
        <v>1.0519902518277824</v>
      </c>
      <c r="O31" s="199">
        <v>1.1071967790639154</v>
      </c>
      <c r="P31" s="199">
        <v>0.93796526054590568</v>
      </c>
      <c r="Q31" s="199">
        <v>1.0686653771760155</v>
      </c>
      <c r="R31" s="184" t="s">
        <v>2664</v>
      </c>
      <c r="S31" s="184" t="s">
        <v>2671</v>
      </c>
      <c r="T31" s="198" t="s">
        <v>2669</v>
      </c>
      <c r="U31" s="198" t="s">
        <v>2669</v>
      </c>
      <c r="V31" s="198" t="s">
        <v>2669</v>
      </c>
      <c r="W31" s="198" t="s">
        <v>2669</v>
      </c>
      <c r="X31" s="198" t="s">
        <v>2669</v>
      </c>
      <c r="Y31" s="198" t="s">
        <v>2669</v>
      </c>
    </row>
    <row r="32" spans="2:25" x14ac:dyDescent="0.45">
      <c r="B32" s="184" t="s">
        <v>2756</v>
      </c>
      <c r="C32" s="184" t="s">
        <v>152</v>
      </c>
      <c r="D32" s="184" t="s">
        <v>152</v>
      </c>
      <c r="E32" s="184" t="s">
        <v>2764</v>
      </c>
      <c r="F32" s="184" t="s">
        <v>153</v>
      </c>
      <c r="G32" s="202" t="s">
        <v>2629</v>
      </c>
      <c r="H32" s="201">
        <v>5</v>
      </c>
      <c r="I32" s="201">
        <v>2947</v>
      </c>
      <c r="J32" s="201">
        <v>7299</v>
      </c>
      <c r="K32" s="200">
        <v>0.5</v>
      </c>
      <c r="L32" s="199">
        <v>1.0139133216056293</v>
      </c>
      <c r="M32" s="199">
        <v>0.93525179856115115</v>
      </c>
      <c r="N32" s="199">
        <v>1.3328149300155521</v>
      </c>
      <c r="O32" s="199">
        <v>1.0890373848654504</v>
      </c>
      <c r="P32" s="199">
        <v>1.116055535777857</v>
      </c>
      <c r="Q32" s="199">
        <v>1.0764555342290467</v>
      </c>
      <c r="R32" s="184" t="s">
        <v>2664</v>
      </c>
      <c r="S32" s="184" t="s">
        <v>2671</v>
      </c>
      <c r="T32" s="198" t="s">
        <v>2669</v>
      </c>
      <c r="U32" s="198" t="s">
        <v>2669</v>
      </c>
      <c r="V32" s="198" t="s">
        <v>2669</v>
      </c>
      <c r="W32" s="198" t="s">
        <v>2669</v>
      </c>
      <c r="X32" s="198" t="s">
        <v>2669</v>
      </c>
      <c r="Y32" s="198" t="s">
        <v>2669</v>
      </c>
    </row>
    <row r="33" spans="2:25" x14ac:dyDescent="0.45">
      <c r="B33" s="184" t="s">
        <v>2756</v>
      </c>
      <c r="C33" s="184" t="s">
        <v>143</v>
      </c>
      <c r="D33" s="184" t="s">
        <v>144</v>
      </c>
      <c r="E33" s="184" t="s">
        <v>2764</v>
      </c>
      <c r="F33" s="184" t="s">
        <v>145</v>
      </c>
      <c r="G33" s="202" t="s">
        <v>2845</v>
      </c>
      <c r="H33" s="201">
        <v>-45</v>
      </c>
      <c r="I33" s="201">
        <v>8042</v>
      </c>
      <c r="J33" s="201">
        <v>19117</v>
      </c>
      <c r="K33" s="200">
        <v>-4.5</v>
      </c>
      <c r="L33" s="199">
        <v>0.95307033417782605</v>
      </c>
      <c r="M33" s="199">
        <v>1.052802916856566</v>
      </c>
      <c r="N33" s="199">
        <v>1.1955215729109776</v>
      </c>
      <c r="O33" s="199">
        <v>0.95232347616173807</v>
      </c>
      <c r="P33" s="199">
        <v>0.86435932566867213</v>
      </c>
      <c r="Q33" s="199">
        <v>0.94656659572084678</v>
      </c>
      <c r="R33" s="184" t="s">
        <v>2664</v>
      </c>
      <c r="S33" s="184" t="s">
        <v>2671</v>
      </c>
      <c r="T33" s="198" t="s">
        <v>2669</v>
      </c>
      <c r="U33" s="198" t="s">
        <v>2669</v>
      </c>
      <c r="V33" s="198" t="s">
        <v>2669</v>
      </c>
      <c r="W33" s="198" t="s">
        <v>2669</v>
      </c>
      <c r="X33" s="198" t="s">
        <v>2669</v>
      </c>
      <c r="Y33" s="198" t="s">
        <v>2669</v>
      </c>
    </row>
    <row r="34" spans="2:25" x14ac:dyDescent="0.45">
      <c r="B34" s="184" t="s">
        <v>2756</v>
      </c>
      <c r="C34" s="184" t="s">
        <v>149</v>
      </c>
      <c r="D34" s="184" t="s">
        <v>150</v>
      </c>
      <c r="E34" s="184" t="s">
        <v>2764</v>
      </c>
      <c r="F34" s="184" t="s">
        <v>151</v>
      </c>
      <c r="G34" s="202" t="s">
        <v>2629</v>
      </c>
      <c r="H34" s="201">
        <v>23917</v>
      </c>
      <c r="I34" s="201">
        <v>36154</v>
      </c>
      <c r="J34" s="201">
        <v>64598</v>
      </c>
      <c r="K34" s="200">
        <v>2391.7000000000003</v>
      </c>
      <c r="L34" s="199">
        <v>1.3654513375935979</v>
      </c>
      <c r="M34" s="199">
        <v>1.0886408458874028</v>
      </c>
      <c r="N34" s="199">
        <v>1.1122588044003345</v>
      </c>
      <c r="O34" s="199">
        <v>1.0813971343861846</v>
      </c>
      <c r="P34" s="199">
        <v>0.97907075799214649</v>
      </c>
      <c r="Q34" s="199">
        <v>0.88447065575937756</v>
      </c>
      <c r="R34" s="184" t="s">
        <v>2664</v>
      </c>
      <c r="S34" s="184" t="s">
        <v>2671</v>
      </c>
      <c r="T34" s="198" t="s">
        <v>2669</v>
      </c>
      <c r="U34" s="198" t="s">
        <v>2669</v>
      </c>
      <c r="V34" s="198" t="s">
        <v>2669</v>
      </c>
      <c r="W34" s="198" t="s">
        <v>2669</v>
      </c>
      <c r="X34" s="198" t="s">
        <v>2669</v>
      </c>
      <c r="Y34" s="198" t="s">
        <v>2669</v>
      </c>
    </row>
    <row r="35" spans="2:25" x14ac:dyDescent="0.45">
      <c r="B35" s="184" t="s">
        <v>2756</v>
      </c>
      <c r="C35" s="184" t="s">
        <v>161</v>
      </c>
      <c r="D35" s="184" t="s">
        <v>161</v>
      </c>
      <c r="E35" s="184" t="s">
        <v>2764</v>
      </c>
      <c r="F35" s="184" t="s">
        <v>162</v>
      </c>
      <c r="G35" s="202" t="s">
        <v>2845</v>
      </c>
      <c r="H35" s="201">
        <v>-8</v>
      </c>
      <c r="I35" s="201">
        <v>1425</v>
      </c>
      <c r="J35" s="201">
        <v>3330</v>
      </c>
      <c r="K35" s="200">
        <v>-0.8</v>
      </c>
      <c r="L35" s="199">
        <v>1.0441075120606478</v>
      </c>
      <c r="M35" s="199">
        <v>0.89912280701754377</v>
      </c>
      <c r="N35" s="199">
        <v>1.1884715025906736</v>
      </c>
      <c r="O35" s="199">
        <v>1.152055857253685</v>
      </c>
      <c r="P35" s="199">
        <v>1.0251450676982592</v>
      </c>
      <c r="Q35" s="199">
        <v>1.0801904064445258</v>
      </c>
      <c r="R35" s="184" t="s">
        <v>2664</v>
      </c>
      <c r="S35" s="184" t="s">
        <v>2671</v>
      </c>
      <c r="T35" s="198" t="s">
        <v>2669</v>
      </c>
      <c r="U35" s="198" t="s">
        <v>2669</v>
      </c>
      <c r="V35" s="198" t="s">
        <v>2669</v>
      </c>
      <c r="W35" s="198" t="s">
        <v>2669</v>
      </c>
      <c r="X35" s="198" t="s">
        <v>2669</v>
      </c>
      <c r="Y35" s="198" t="s">
        <v>2669</v>
      </c>
    </row>
    <row r="36" spans="2:25" x14ac:dyDescent="0.45">
      <c r="B36" s="184" t="s">
        <v>2756</v>
      </c>
      <c r="C36" s="184" t="s">
        <v>154</v>
      </c>
      <c r="D36" s="184" t="s">
        <v>155</v>
      </c>
      <c r="E36" s="184" t="s">
        <v>2764</v>
      </c>
      <c r="F36" s="184" t="s">
        <v>156</v>
      </c>
      <c r="G36" s="202" t="s">
        <v>2629</v>
      </c>
      <c r="H36" s="201">
        <v>1730</v>
      </c>
      <c r="I36" s="201">
        <v>10317</v>
      </c>
      <c r="J36" s="201">
        <v>17822</v>
      </c>
      <c r="K36" s="200">
        <v>173</v>
      </c>
      <c r="L36" s="199">
        <v>1.001131221719457</v>
      </c>
      <c r="M36" s="199">
        <v>0.85286849662726238</v>
      </c>
      <c r="N36" s="199">
        <v>1.1441701525952985</v>
      </c>
      <c r="O36" s="199">
        <v>1.1858860354271892</v>
      </c>
      <c r="P36" s="199">
        <v>0.96085409252669041</v>
      </c>
      <c r="Q36" s="199">
        <v>0.93548163066879642</v>
      </c>
      <c r="R36" s="184" t="s">
        <v>2664</v>
      </c>
      <c r="S36" s="184" t="s">
        <v>2671</v>
      </c>
      <c r="T36" s="198" t="s">
        <v>2669</v>
      </c>
      <c r="U36" s="198" t="s">
        <v>2669</v>
      </c>
      <c r="V36" s="198" t="s">
        <v>2669</v>
      </c>
      <c r="W36" s="198" t="s">
        <v>2669</v>
      </c>
      <c r="X36" s="198" t="s">
        <v>2669</v>
      </c>
      <c r="Y36" s="198" t="s">
        <v>2669</v>
      </c>
    </row>
    <row r="37" spans="2:25" x14ac:dyDescent="0.45">
      <c r="B37" s="184" t="s">
        <v>2756</v>
      </c>
      <c r="C37" s="184" t="s">
        <v>158</v>
      </c>
      <c r="D37" s="184" t="s">
        <v>159</v>
      </c>
      <c r="E37" s="184" t="s">
        <v>2764</v>
      </c>
      <c r="F37" s="184" t="s">
        <v>160</v>
      </c>
      <c r="G37" s="202" t="s">
        <v>2629</v>
      </c>
      <c r="H37" s="201">
        <v>25580</v>
      </c>
      <c r="I37" s="201">
        <v>37305</v>
      </c>
      <c r="J37" s="201">
        <v>56879</v>
      </c>
      <c r="K37" s="200">
        <v>2558</v>
      </c>
      <c r="L37" s="199">
        <v>1.3563431442739742</v>
      </c>
      <c r="M37" s="199">
        <v>1.0546010847070577</v>
      </c>
      <c r="N37" s="199">
        <v>1.1251329407797463</v>
      </c>
      <c r="O37" s="199">
        <v>1.006825187142228</v>
      </c>
      <c r="P37" s="199">
        <v>0.98918687214375089</v>
      </c>
      <c r="Q37" s="199">
        <v>0.95210675514608767</v>
      </c>
      <c r="R37" s="184" t="s">
        <v>2664</v>
      </c>
      <c r="S37" s="184" t="s">
        <v>2671</v>
      </c>
      <c r="T37" s="198" t="s">
        <v>2669</v>
      </c>
      <c r="U37" s="198" t="s">
        <v>2669</v>
      </c>
      <c r="V37" s="198" t="s">
        <v>2669</v>
      </c>
      <c r="W37" s="198" t="s">
        <v>2669</v>
      </c>
      <c r="X37" s="198" t="s">
        <v>2669</v>
      </c>
      <c r="Y37" s="198" t="s">
        <v>2669</v>
      </c>
    </row>
    <row r="38" spans="2:25" x14ac:dyDescent="0.45">
      <c r="B38" s="184" t="s">
        <v>2756</v>
      </c>
      <c r="C38" s="184" t="s">
        <v>163</v>
      </c>
      <c r="D38" s="184" t="s">
        <v>164</v>
      </c>
      <c r="E38" s="184" t="s">
        <v>2764</v>
      </c>
      <c r="F38" s="184" t="s">
        <v>165</v>
      </c>
      <c r="G38" s="202" t="s">
        <v>2629</v>
      </c>
      <c r="H38" s="201">
        <v>4480</v>
      </c>
      <c r="I38" s="201">
        <v>5004</v>
      </c>
      <c r="J38" s="201">
        <v>6250</v>
      </c>
      <c r="K38" s="200">
        <v>448</v>
      </c>
      <c r="L38" s="199">
        <v>1.1104684788895314</v>
      </c>
      <c r="M38" s="199">
        <v>0.91113841113841121</v>
      </c>
      <c r="N38" s="199">
        <v>1.1070045758535727</v>
      </c>
      <c r="O38" s="199">
        <v>0.98573557589951033</v>
      </c>
      <c r="P38" s="199">
        <v>1.2295869356388089</v>
      </c>
      <c r="Q38" s="199">
        <v>1.3306355629611997</v>
      </c>
      <c r="R38" s="184" t="s">
        <v>2664</v>
      </c>
      <c r="S38" s="184" t="s">
        <v>2671</v>
      </c>
      <c r="T38" s="198" t="s">
        <v>2669</v>
      </c>
      <c r="U38" s="198" t="s">
        <v>2669</v>
      </c>
      <c r="V38" s="198" t="s">
        <v>2669</v>
      </c>
      <c r="W38" s="198" t="s">
        <v>2669</v>
      </c>
      <c r="X38" s="198" t="s">
        <v>2669</v>
      </c>
      <c r="Y38" s="198" t="s">
        <v>2669</v>
      </c>
    </row>
    <row r="39" spans="2:25" x14ac:dyDescent="0.45">
      <c r="B39" s="184" t="s">
        <v>2756</v>
      </c>
      <c r="C39" s="184" t="s">
        <v>2319</v>
      </c>
      <c r="D39" s="184" t="s">
        <v>2320</v>
      </c>
      <c r="E39" s="184" t="s">
        <v>2764</v>
      </c>
      <c r="F39" s="184" t="s">
        <v>2348</v>
      </c>
      <c r="G39" s="202" t="s">
        <v>2843</v>
      </c>
      <c r="H39" s="201">
        <v>-5</v>
      </c>
      <c r="I39" s="201">
        <v>0</v>
      </c>
      <c r="J39" s="201">
        <v>0</v>
      </c>
      <c r="K39" s="200">
        <v>-0.5</v>
      </c>
      <c r="L39" s="199">
        <v>0</v>
      </c>
      <c r="M39" s="199">
        <v>0</v>
      </c>
      <c r="N39" s="199">
        <v>0</v>
      </c>
      <c r="O39" s="199">
        <v>0</v>
      </c>
      <c r="P39" s="199">
        <v>0</v>
      </c>
      <c r="Q39" s="199">
        <v>0</v>
      </c>
      <c r="R39" s="184" t="s">
        <v>2664</v>
      </c>
      <c r="S39" s="184" t="s">
        <v>2671</v>
      </c>
      <c r="T39" s="198" t="s">
        <v>2678</v>
      </c>
      <c r="U39" s="198" t="s">
        <v>2678</v>
      </c>
      <c r="V39" s="198" t="s">
        <v>2678</v>
      </c>
      <c r="W39" s="198" t="s">
        <v>2678</v>
      </c>
      <c r="X39" s="198" t="s">
        <v>2678</v>
      </c>
      <c r="Y39" s="198" t="s">
        <v>2678</v>
      </c>
    </row>
    <row r="40" spans="2:25" x14ac:dyDescent="0.45">
      <c r="B40" s="184" t="s">
        <v>2756</v>
      </c>
      <c r="C40" s="184" t="s">
        <v>2321</v>
      </c>
      <c r="D40" s="184" t="s">
        <v>2322</v>
      </c>
      <c r="E40" s="184" t="s">
        <v>2764</v>
      </c>
      <c r="F40" s="184" t="s">
        <v>2349</v>
      </c>
      <c r="G40" s="202" t="s">
        <v>2843</v>
      </c>
      <c r="H40" s="201">
        <v>-11</v>
      </c>
      <c r="I40" s="201">
        <v>0</v>
      </c>
      <c r="J40" s="201">
        <v>0</v>
      </c>
      <c r="K40" s="200">
        <v>-1.1000000000000001</v>
      </c>
      <c r="L40" s="199">
        <v>0</v>
      </c>
      <c r="M40" s="199">
        <v>0</v>
      </c>
      <c r="N40" s="199">
        <v>0</v>
      </c>
      <c r="O40" s="199">
        <v>0</v>
      </c>
      <c r="P40" s="199">
        <v>0</v>
      </c>
      <c r="Q40" s="199">
        <v>0</v>
      </c>
      <c r="R40" s="184" t="s">
        <v>2664</v>
      </c>
      <c r="S40" s="184" t="s">
        <v>2671</v>
      </c>
      <c r="T40" s="198" t="s">
        <v>2678</v>
      </c>
      <c r="U40" s="198" t="s">
        <v>2678</v>
      </c>
      <c r="V40" s="198" t="s">
        <v>2678</v>
      </c>
      <c r="W40" s="198" t="s">
        <v>2678</v>
      </c>
      <c r="X40" s="198" t="s">
        <v>2678</v>
      </c>
      <c r="Y40" s="198" t="s">
        <v>2678</v>
      </c>
    </row>
    <row r="41" spans="2:25" x14ac:dyDescent="0.45">
      <c r="B41" s="184" t="s">
        <v>2756</v>
      </c>
      <c r="C41" s="184" t="s">
        <v>2323</v>
      </c>
      <c r="D41" s="184" t="s">
        <v>2324</v>
      </c>
      <c r="E41" s="184" t="s">
        <v>2764</v>
      </c>
      <c r="F41" s="184" t="s">
        <v>2350</v>
      </c>
      <c r="G41" s="202" t="s">
        <v>2843</v>
      </c>
      <c r="H41" s="201">
        <v>-2</v>
      </c>
      <c r="I41" s="201">
        <v>0</v>
      </c>
      <c r="J41" s="201">
        <v>0</v>
      </c>
      <c r="K41" s="200">
        <v>-0.2</v>
      </c>
      <c r="L41" s="199">
        <v>0</v>
      </c>
      <c r="M41" s="199">
        <v>0</v>
      </c>
      <c r="N41" s="199">
        <v>0</v>
      </c>
      <c r="O41" s="199">
        <v>0</v>
      </c>
      <c r="P41" s="199">
        <v>0</v>
      </c>
      <c r="Q41" s="199">
        <v>0</v>
      </c>
      <c r="R41" s="184" t="s">
        <v>2664</v>
      </c>
      <c r="S41" s="184" t="s">
        <v>2671</v>
      </c>
      <c r="T41" s="198" t="s">
        <v>2678</v>
      </c>
      <c r="U41" s="198" t="s">
        <v>2678</v>
      </c>
      <c r="V41" s="198" t="s">
        <v>2678</v>
      </c>
      <c r="W41" s="198" t="s">
        <v>2678</v>
      </c>
      <c r="X41" s="198" t="s">
        <v>2678</v>
      </c>
      <c r="Y41" s="198" t="s">
        <v>2678</v>
      </c>
    </row>
    <row r="42" spans="2:25" x14ac:dyDescent="0.45">
      <c r="B42" s="184" t="s">
        <v>2756</v>
      </c>
      <c r="C42" s="184" t="s">
        <v>172</v>
      </c>
      <c r="D42" s="184" t="s">
        <v>172</v>
      </c>
      <c r="E42" s="184" t="s">
        <v>2764</v>
      </c>
      <c r="F42" s="184" t="s">
        <v>173</v>
      </c>
      <c r="G42" s="202" t="s">
        <v>2629</v>
      </c>
      <c r="H42" s="201">
        <v>514</v>
      </c>
      <c r="I42" s="201">
        <v>606</v>
      </c>
      <c r="J42" s="201">
        <v>723</v>
      </c>
      <c r="K42" s="200">
        <v>51.400000000000006</v>
      </c>
      <c r="L42" s="199">
        <v>0.9147286821705426</v>
      </c>
      <c r="M42" s="199">
        <v>0.82910321489001693</v>
      </c>
      <c r="N42" s="199">
        <v>1.2251148545176112</v>
      </c>
      <c r="O42" s="199">
        <v>0.93357271095152594</v>
      </c>
      <c r="P42" s="199">
        <v>0.76171875</v>
      </c>
      <c r="Q42" s="199">
        <v>1.2190476190476192</v>
      </c>
      <c r="R42" s="184" t="s">
        <v>2664</v>
      </c>
      <c r="S42" s="184" t="s">
        <v>2671</v>
      </c>
      <c r="T42" s="198" t="s">
        <v>2669</v>
      </c>
      <c r="U42" s="198" t="s">
        <v>2669</v>
      </c>
      <c r="V42" s="198" t="s">
        <v>2669</v>
      </c>
      <c r="W42" s="198" t="s">
        <v>2669</v>
      </c>
      <c r="X42" s="198" t="s">
        <v>2669</v>
      </c>
      <c r="Y42" s="198" t="s">
        <v>2669</v>
      </c>
    </row>
    <row r="43" spans="2:25" x14ac:dyDescent="0.45">
      <c r="B43" s="184" t="s">
        <v>2756</v>
      </c>
      <c r="C43" s="184" t="s">
        <v>175</v>
      </c>
      <c r="D43" s="184" t="s">
        <v>175</v>
      </c>
      <c r="E43" s="184" t="s">
        <v>2764</v>
      </c>
      <c r="F43" s="184" t="s">
        <v>176</v>
      </c>
      <c r="G43" s="202" t="s">
        <v>2629</v>
      </c>
      <c r="H43" s="201">
        <v>364</v>
      </c>
      <c r="I43" s="201">
        <v>452</v>
      </c>
      <c r="J43" s="201">
        <v>644</v>
      </c>
      <c r="K43" s="200">
        <v>36.4</v>
      </c>
      <c r="L43" s="199">
        <v>1.0763888888888888</v>
      </c>
      <c r="M43" s="199">
        <v>0.78998073217726394</v>
      </c>
      <c r="N43" s="199">
        <v>1.2323943661971832</v>
      </c>
      <c r="O43" s="199">
        <v>1.0323886639676114</v>
      </c>
      <c r="P43" s="199">
        <v>0.92672413793103448</v>
      </c>
      <c r="Q43" s="199">
        <v>1.0151187904967602</v>
      </c>
      <c r="R43" s="184" t="s">
        <v>2664</v>
      </c>
      <c r="S43" s="184" t="s">
        <v>2671</v>
      </c>
      <c r="T43" s="198" t="s">
        <v>2669</v>
      </c>
      <c r="U43" s="198" t="s">
        <v>2669</v>
      </c>
      <c r="V43" s="198" t="s">
        <v>2669</v>
      </c>
      <c r="W43" s="198" t="s">
        <v>2669</v>
      </c>
      <c r="X43" s="198" t="s">
        <v>2669</v>
      </c>
      <c r="Y43" s="198" t="s">
        <v>2669</v>
      </c>
    </row>
    <row r="44" spans="2:25" x14ac:dyDescent="0.45">
      <c r="B44" s="184" t="s">
        <v>2756</v>
      </c>
      <c r="C44" s="184" t="s">
        <v>166</v>
      </c>
      <c r="D44" s="184" t="s">
        <v>166</v>
      </c>
      <c r="E44" s="184" t="s">
        <v>2764</v>
      </c>
      <c r="F44" s="184" t="s">
        <v>167</v>
      </c>
      <c r="G44" s="202" t="s">
        <v>2629</v>
      </c>
      <c r="H44" s="201">
        <v>1227</v>
      </c>
      <c r="I44" s="201">
        <v>1379</v>
      </c>
      <c r="J44" s="201">
        <v>1500</v>
      </c>
      <c r="K44" s="200">
        <v>122.7</v>
      </c>
      <c r="L44" s="199">
        <v>1.0232220609579099</v>
      </c>
      <c r="M44" s="199">
        <v>0.93428345209817898</v>
      </c>
      <c r="N44" s="199">
        <v>0.967741935483871</v>
      </c>
      <c r="O44" s="199">
        <v>0.88161209068010082</v>
      </c>
      <c r="P44" s="199">
        <v>0.88665447897623395</v>
      </c>
      <c r="Q44" s="199">
        <v>1.1864406779661019</v>
      </c>
      <c r="R44" s="184" t="s">
        <v>2664</v>
      </c>
      <c r="S44" s="184" t="s">
        <v>2671</v>
      </c>
      <c r="T44" s="198" t="s">
        <v>2669</v>
      </c>
      <c r="U44" s="198" t="s">
        <v>2669</v>
      </c>
      <c r="V44" s="198" t="s">
        <v>2669</v>
      </c>
      <c r="W44" s="198" t="s">
        <v>2669</v>
      </c>
      <c r="X44" s="198" t="s">
        <v>2669</v>
      </c>
      <c r="Y44" s="198" t="s">
        <v>2669</v>
      </c>
    </row>
    <row r="45" spans="2:25" x14ac:dyDescent="0.45">
      <c r="B45" s="184" t="s">
        <v>2756</v>
      </c>
      <c r="C45" s="184" t="s">
        <v>169</v>
      </c>
      <c r="D45" s="184" t="s">
        <v>169</v>
      </c>
      <c r="E45" s="184" t="s">
        <v>2764</v>
      </c>
      <c r="F45" s="184" t="s">
        <v>170</v>
      </c>
      <c r="G45" s="202" t="s">
        <v>2629</v>
      </c>
      <c r="H45" s="201">
        <v>795</v>
      </c>
      <c r="I45" s="201">
        <v>864</v>
      </c>
      <c r="J45" s="201">
        <v>1066</v>
      </c>
      <c r="K45" s="200">
        <v>79.5</v>
      </c>
      <c r="L45" s="199">
        <v>0.82073434125269984</v>
      </c>
      <c r="M45" s="199">
        <v>0.87058823529411766</v>
      </c>
      <c r="N45" s="199">
        <v>1.1620469083155651</v>
      </c>
      <c r="O45" s="199">
        <v>0.92384519350811489</v>
      </c>
      <c r="P45" s="199">
        <v>0.92391304347826098</v>
      </c>
      <c r="Q45" s="199">
        <v>1.4323607427055702</v>
      </c>
      <c r="R45" s="184" t="s">
        <v>2664</v>
      </c>
      <c r="S45" s="184" t="s">
        <v>2671</v>
      </c>
      <c r="T45" s="198" t="s">
        <v>2669</v>
      </c>
      <c r="U45" s="198" t="s">
        <v>2669</v>
      </c>
      <c r="V45" s="198" t="s">
        <v>2669</v>
      </c>
      <c r="W45" s="198" t="s">
        <v>2669</v>
      </c>
      <c r="X45" s="198" t="s">
        <v>2669</v>
      </c>
      <c r="Y45" s="198" t="s">
        <v>2669</v>
      </c>
    </row>
    <row r="46" spans="2:25" x14ac:dyDescent="0.45">
      <c r="B46" s="184" t="s">
        <v>2756</v>
      </c>
      <c r="C46" s="184" t="s">
        <v>183</v>
      </c>
      <c r="D46" s="184" t="s">
        <v>184</v>
      </c>
      <c r="E46" s="184" t="s">
        <v>2764</v>
      </c>
      <c r="F46" s="184" t="s">
        <v>185</v>
      </c>
      <c r="G46" s="202" t="s">
        <v>2628</v>
      </c>
      <c r="H46" s="201">
        <v>899</v>
      </c>
      <c r="I46" s="201">
        <v>830</v>
      </c>
      <c r="J46" s="201">
        <v>856</v>
      </c>
      <c r="K46" s="200">
        <v>89.9</v>
      </c>
      <c r="L46" s="199">
        <v>0.967741935483871</v>
      </c>
      <c r="M46" s="199">
        <v>0.71332436069986549</v>
      </c>
      <c r="N46" s="199">
        <v>1.3553113553113552</v>
      </c>
      <c r="O46" s="199">
        <v>0.67773167358229602</v>
      </c>
      <c r="P46" s="199">
        <v>0.86567164179104472</v>
      </c>
      <c r="Q46" s="199">
        <v>0.88235294117647056</v>
      </c>
      <c r="R46" s="184" t="s">
        <v>2664</v>
      </c>
      <c r="S46" s="184" t="s">
        <v>2671</v>
      </c>
      <c r="T46" s="198" t="s">
        <v>2669</v>
      </c>
      <c r="U46" s="198" t="s">
        <v>2669</v>
      </c>
      <c r="V46" s="198" t="s">
        <v>2669</v>
      </c>
      <c r="W46" s="198" t="s">
        <v>2669</v>
      </c>
      <c r="X46" s="198" t="s">
        <v>2669</v>
      </c>
      <c r="Y46" s="198" t="s">
        <v>2669</v>
      </c>
    </row>
    <row r="47" spans="2:25" x14ac:dyDescent="0.45">
      <c r="B47" s="184" t="s">
        <v>2756</v>
      </c>
      <c r="C47" s="184" t="s">
        <v>178</v>
      </c>
      <c r="D47" s="184" t="s">
        <v>178</v>
      </c>
      <c r="E47" s="184" t="s">
        <v>2764</v>
      </c>
      <c r="F47" s="184" t="s">
        <v>179</v>
      </c>
      <c r="G47" s="202" t="s">
        <v>2628</v>
      </c>
      <c r="H47" s="201">
        <v>3049</v>
      </c>
      <c r="I47" s="201">
        <v>3253</v>
      </c>
      <c r="J47" s="201">
        <v>3206</v>
      </c>
      <c r="K47" s="200">
        <v>304.90000000000003</v>
      </c>
      <c r="L47" s="199">
        <v>0.75549048316251832</v>
      </c>
      <c r="M47" s="199">
        <v>0.73087171678720975</v>
      </c>
      <c r="N47" s="199">
        <v>1.2791101842196733</v>
      </c>
      <c r="O47" s="199">
        <v>0.91200000000000003</v>
      </c>
      <c r="P47" s="199">
        <v>0.96678023850085171</v>
      </c>
      <c r="Q47" s="199">
        <v>1.091684434968017</v>
      </c>
      <c r="R47" s="184" t="s">
        <v>2664</v>
      </c>
      <c r="S47" s="184" t="s">
        <v>2671</v>
      </c>
      <c r="T47" s="198" t="s">
        <v>2669</v>
      </c>
      <c r="U47" s="198" t="s">
        <v>2669</v>
      </c>
      <c r="V47" s="198" t="s">
        <v>2669</v>
      </c>
      <c r="W47" s="198" t="s">
        <v>2669</v>
      </c>
      <c r="X47" s="198" t="s">
        <v>2669</v>
      </c>
      <c r="Y47" s="198" t="s">
        <v>2669</v>
      </c>
    </row>
    <row r="48" spans="2:25" x14ac:dyDescent="0.45">
      <c r="B48" s="184" t="s">
        <v>2756</v>
      </c>
      <c r="C48" s="184" t="s">
        <v>180</v>
      </c>
      <c r="D48" s="184" t="s">
        <v>181</v>
      </c>
      <c r="E48" s="184" t="s">
        <v>2764</v>
      </c>
      <c r="F48" s="184" t="s">
        <v>182</v>
      </c>
      <c r="G48" s="202" t="s">
        <v>2629</v>
      </c>
      <c r="H48" s="201">
        <v>1471</v>
      </c>
      <c r="I48" s="201">
        <v>1519</v>
      </c>
      <c r="J48" s="201">
        <v>1627</v>
      </c>
      <c r="K48" s="200">
        <v>147.1</v>
      </c>
      <c r="L48" s="199">
        <v>0.92671108419139914</v>
      </c>
      <c r="M48" s="199">
        <v>0.76379066478076374</v>
      </c>
      <c r="N48" s="199">
        <v>1.1424903722721438</v>
      </c>
      <c r="O48" s="199">
        <v>0.69767441860465118</v>
      </c>
      <c r="P48" s="199">
        <v>0.86342229199372056</v>
      </c>
      <c r="Q48" s="199">
        <v>1.0518174787316317</v>
      </c>
      <c r="R48" s="184" t="s">
        <v>2664</v>
      </c>
      <c r="S48" s="184" t="s">
        <v>2671</v>
      </c>
      <c r="T48" s="198" t="s">
        <v>2669</v>
      </c>
      <c r="U48" s="198" t="s">
        <v>2669</v>
      </c>
      <c r="V48" s="198" t="s">
        <v>2669</v>
      </c>
      <c r="W48" s="198" t="s">
        <v>2669</v>
      </c>
      <c r="X48" s="198" t="s">
        <v>2669</v>
      </c>
      <c r="Y48" s="198" t="s">
        <v>2669</v>
      </c>
    </row>
    <row r="49" spans="2:25" x14ac:dyDescent="0.45">
      <c r="B49" s="184" t="s">
        <v>2781</v>
      </c>
      <c r="C49" s="184" t="s">
        <v>2325</v>
      </c>
      <c r="D49" s="184" t="s">
        <v>2326</v>
      </c>
      <c r="E49" s="184" t="s">
        <v>2764</v>
      </c>
      <c r="F49" s="184" t="s">
        <v>2351</v>
      </c>
      <c r="G49" s="202" t="s">
        <v>2629</v>
      </c>
      <c r="H49" s="201">
        <v>2706</v>
      </c>
      <c r="I49" s="201">
        <v>3208</v>
      </c>
      <c r="J49" s="201">
        <v>3482</v>
      </c>
      <c r="K49" s="200">
        <v>270.60000000000002</v>
      </c>
      <c r="L49" s="199">
        <v>1.2740213523131672</v>
      </c>
      <c r="M49" s="199">
        <v>1.0203327171903882</v>
      </c>
      <c r="N49" s="199">
        <v>1.7665198237885462</v>
      </c>
      <c r="O49" s="199">
        <v>1.256235827664399</v>
      </c>
      <c r="P49" s="199">
        <v>0.64543524416135878</v>
      </c>
      <c r="Q49" s="199">
        <v>1.0434782608695652</v>
      </c>
      <c r="R49" s="184" t="s">
        <v>2664</v>
      </c>
      <c r="S49" s="184" t="s">
        <v>2679</v>
      </c>
      <c r="T49" s="198" t="s">
        <v>2669</v>
      </c>
      <c r="U49" s="198" t="s">
        <v>2669</v>
      </c>
      <c r="V49" s="198" t="s">
        <v>2669</v>
      </c>
      <c r="W49" s="198" t="s">
        <v>2669</v>
      </c>
      <c r="X49" s="198" t="s">
        <v>2669</v>
      </c>
      <c r="Y49" s="198" t="s">
        <v>2669</v>
      </c>
    </row>
    <row r="50" spans="2:25" x14ac:dyDescent="0.45">
      <c r="B50" s="184" t="s">
        <v>2763</v>
      </c>
      <c r="C50" s="184" t="s">
        <v>2751</v>
      </c>
      <c r="D50" s="184" t="s">
        <v>2751</v>
      </c>
      <c r="E50" s="184" t="s">
        <v>2764</v>
      </c>
      <c r="F50" s="184" t="s">
        <v>2886</v>
      </c>
      <c r="G50" s="202" t="s">
        <v>2845</v>
      </c>
      <c r="H50" s="201">
        <v>0</v>
      </c>
      <c r="I50" s="201">
        <v>0</v>
      </c>
      <c r="J50" s="201">
        <v>1670</v>
      </c>
      <c r="K50" s="200">
        <v>0</v>
      </c>
      <c r="L50" s="199">
        <v>0</v>
      </c>
      <c r="M50" s="199">
        <v>0.10084033613445378</v>
      </c>
      <c r="N50" s="199">
        <v>0.26778242677824265</v>
      </c>
      <c r="O50" s="199">
        <v>4.72972972972973E-2</v>
      </c>
      <c r="P50" s="199">
        <v>8.3850931677018639E-2</v>
      </c>
      <c r="Q50" s="199">
        <v>0.14450867052023122</v>
      </c>
      <c r="R50" s="184" t="s">
        <v>2667</v>
      </c>
      <c r="S50" s="184" t="s">
        <v>2668</v>
      </c>
      <c r="T50" s="198" t="s">
        <v>2860</v>
      </c>
      <c r="U50" s="198" t="s">
        <v>2669</v>
      </c>
      <c r="V50" s="198" t="s">
        <v>2669</v>
      </c>
      <c r="W50" s="198" t="s">
        <v>2669</v>
      </c>
      <c r="X50" s="198" t="s">
        <v>2669</v>
      </c>
      <c r="Y50" s="198" t="s">
        <v>2669</v>
      </c>
    </row>
    <row r="51" spans="2:25" x14ac:dyDescent="0.45">
      <c r="B51" s="184" t="s">
        <v>2763</v>
      </c>
      <c r="C51" s="184" t="s">
        <v>2776</v>
      </c>
      <c r="D51" s="184" t="s">
        <v>2776</v>
      </c>
      <c r="E51" s="184" t="s">
        <v>2764</v>
      </c>
      <c r="F51" s="184" t="s">
        <v>2885</v>
      </c>
      <c r="G51" s="202" t="s">
        <v>2845</v>
      </c>
      <c r="H51" s="201">
        <v>0</v>
      </c>
      <c r="I51" s="201">
        <v>0</v>
      </c>
      <c r="J51" s="201">
        <v>17410</v>
      </c>
      <c r="K51" s="200">
        <v>0</v>
      </c>
      <c r="L51" s="199">
        <v>0</v>
      </c>
      <c r="M51" s="199">
        <v>11.111111111111111</v>
      </c>
      <c r="N51" s="199">
        <v>18.678571428571427</v>
      </c>
      <c r="O51" s="199">
        <v>8.6333333333333329</v>
      </c>
      <c r="P51" s="199">
        <v>10.852941176470589</v>
      </c>
      <c r="Q51" s="199">
        <v>13.611111111111111</v>
      </c>
      <c r="R51" s="184" t="s">
        <v>2667</v>
      </c>
      <c r="S51" s="184" t="s">
        <v>2668</v>
      </c>
      <c r="T51" s="198" t="s">
        <v>2860</v>
      </c>
      <c r="U51" s="198" t="s">
        <v>2669</v>
      </c>
      <c r="V51" s="198" t="s">
        <v>2669</v>
      </c>
      <c r="W51" s="198" t="s">
        <v>2669</v>
      </c>
      <c r="X51" s="198" t="s">
        <v>2669</v>
      </c>
      <c r="Y51" s="198" t="s">
        <v>2669</v>
      </c>
    </row>
    <row r="52" spans="2:25" x14ac:dyDescent="0.45">
      <c r="B52" s="184" t="s">
        <v>2756</v>
      </c>
      <c r="C52" s="184" t="s">
        <v>199</v>
      </c>
      <c r="D52" s="184" t="s">
        <v>199</v>
      </c>
      <c r="E52" s="184" t="s">
        <v>2764</v>
      </c>
      <c r="F52" s="184" t="s">
        <v>200</v>
      </c>
      <c r="G52" s="202" t="s">
        <v>2629</v>
      </c>
      <c r="H52" s="201">
        <v>6231</v>
      </c>
      <c r="I52" s="201">
        <v>7962</v>
      </c>
      <c r="J52" s="201">
        <v>8458</v>
      </c>
      <c r="K52" s="200">
        <v>623.1</v>
      </c>
      <c r="L52" s="199">
        <v>0.93213834765170456</v>
      </c>
      <c r="M52" s="199">
        <v>0.86922496436457131</v>
      </c>
      <c r="N52" s="199">
        <v>1.1274534925434325</v>
      </c>
      <c r="O52" s="199">
        <v>0.86944405740560116</v>
      </c>
      <c r="P52" s="199">
        <v>0.86926495315877972</v>
      </c>
      <c r="Q52" s="199">
        <v>1.0185105713386549</v>
      </c>
      <c r="R52" s="184" t="s">
        <v>2664</v>
      </c>
      <c r="S52" s="184" t="s">
        <v>2671</v>
      </c>
      <c r="T52" s="198" t="s">
        <v>2669</v>
      </c>
      <c r="U52" s="198" t="s">
        <v>2669</v>
      </c>
      <c r="V52" s="198" t="s">
        <v>2669</v>
      </c>
      <c r="W52" s="198" t="s">
        <v>2669</v>
      </c>
      <c r="X52" s="198" t="s">
        <v>2669</v>
      </c>
      <c r="Y52" s="198" t="s">
        <v>2669</v>
      </c>
    </row>
    <row r="53" spans="2:25" x14ac:dyDescent="0.45">
      <c r="B53" s="184" t="s">
        <v>2756</v>
      </c>
      <c r="C53" s="184" t="s">
        <v>195</v>
      </c>
      <c r="D53" s="184" t="s">
        <v>195</v>
      </c>
      <c r="E53" s="184" t="s">
        <v>2764</v>
      </c>
      <c r="F53" s="184" t="s">
        <v>196</v>
      </c>
      <c r="G53" s="202" t="s">
        <v>2845</v>
      </c>
      <c r="H53" s="201">
        <v>-17</v>
      </c>
      <c r="I53" s="201">
        <v>17</v>
      </c>
      <c r="J53" s="201">
        <v>33</v>
      </c>
      <c r="K53" s="200">
        <v>-1.7000000000000002</v>
      </c>
      <c r="L53" s="199">
        <v>1.7391304347826089</v>
      </c>
      <c r="M53" s="199">
        <v>1.1111111111111109</v>
      </c>
      <c r="N53" s="199">
        <v>1.3333333333333333</v>
      </c>
      <c r="O53" s="199">
        <v>1.0714285714285714</v>
      </c>
      <c r="P53" s="199">
        <v>0.8</v>
      </c>
      <c r="Q53" s="199">
        <v>0.7407407407407407</v>
      </c>
      <c r="R53" s="184" t="s">
        <v>2664</v>
      </c>
      <c r="S53" s="184" t="s">
        <v>2671</v>
      </c>
      <c r="T53" s="198" t="s">
        <v>2669</v>
      </c>
      <c r="U53" s="198" t="s">
        <v>2669</v>
      </c>
      <c r="V53" s="198" t="s">
        <v>2669</v>
      </c>
      <c r="W53" s="198" t="s">
        <v>2669</v>
      </c>
      <c r="X53" s="198" t="s">
        <v>2669</v>
      </c>
      <c r="Y53" s="198" t="s">
        <v>2669</v>
      </c>
    </row>
    <row r="54" spans="2:25" x14ac:dyDescent="0.45">
      <c r="B54" s="184" t="s">
        <v>2756</v>
      </c>
      <c r="C54" s="184" t="s">
        <v>2327</v>
      </c>
      <c r="D54" s="184" t="s">
        <v>2328</v>
      </c>
      <c r="E54" s="184" t="s">
        <v>2764</v>
      </c>
      <c r="F54" s="184" t="s">
        <v>2353</v>
      </c>
      <c r="G54" s="202" t="s">
        <v>2624</v>
      </c>
      <c r="H54" s="201">
        <v>297</v>
      </c>
      <c r="I54" s="201">
        <v>-2</v>
      </c>
      <c r="J54" s="201">
        <v>-69</v>
      </c>
      <c r="K54" s="200">
        <v>29.700000000000003</v>
      </c>
      <c r="L54" s="199">
        <v>0</v>
      </c>
      <c r="M54" s="199">
        <v>0</v>
      </c>
      <c r="N54" s="199">
        <v>0</v>
      </c>
      <c r="O54" s="199">
        <v>0</v>
      </c>
      <c r="P54" s="199">
        <v>0</v>
      </c>
      <c r="Q54" s="199">
        <v>0</v>
      </c>
      <c r="R54" s="184" t="s">
        <v>2664</v>
      </c>
      <c r="S54" s="184" t="s">
        <v>2671</v>
      </c>
      <c r="T54" s="198" t="s">
        <v>2678</v>
      </c>
      <c r="U54" s="198" t="s">
        <v>2678</v>
      </c>
      <c r="V54" s="198" t="s">
        <v>2678</v>
      </c>
      <c r="W54" s="198" t="s">
        <v>2678</v>
      </c>
      <c r="X54" s="198" t="s">
        <v>2678</v>
      </c>
      <c r="Y54" s="198" t="s">
        <v>2678</v>
      </c>
    </row>
    <row r="55" spans="2:25" x14ac:dyDescent="0.45">
      <c r="B55" s="184" t="s">
        <v>2756</v>
      </c>
      <c r="C55" s="184" t="s">
        <v>203</v>
      </c>
      <c r="D55" s="184" t="s">
        <v>203</v>
      </c>
      <c r="E55" s="184" t="s">
        <v>2764</v>
      </c>
      <c r="F55" s="184" t="s">
        <v>204</v>
      </c>
      <c r="G55" s="202" t="s">
        <v>2624</v>
      </c>
      <c r="H55" s="201">
        <v>3855</v>
      </c>
      <c r="I55" s="201">
        <v>3278</v>
      </c>
      <c r="J55" s="201">
        <v>2874</v>
      </c>
      <c r="K55" s="200">
        <v>385.5</v>
      </c>
      <c r="L55" s="199">
        <v>1.0541927208593875</v>
      </c>
      <c r="M55" s="199">
        <v>0.97680097680097688</v>
      </c>
      <c r="N55" s="199">
        <v>1.0260260260260259</v>
      </c>
      <c r="O55" s="199">
        <v>0.8346374543557642</v>
      </c>
      <c r="P55" s="199">
        <v>0.78559342518733377</v>
      </c>
      <c r="Q55" s="199">
        <v>1.1235417861923886</v>
      </c>
      <c r="R55" s="184" t="s">
        <v>2664</v>
      </c>
      <c r="S55" s="184" t="s">
        <v>2679</v>
      </c>
      <c r="T55" s="198" t="s">
        <v>2669</v>
      </c>
      <c r="U55" s="198" t="s">
        <v>2669</v>
      </c>
      <c r="V55" s="198" t="s">
        <v>2669</v>
      </c>
      <c r="W55" s="198" t="s">
        <v>2669</v>
      </c>
      <c r="X55" s="198" t="s">
        <v>2669</v>
      </c>
      <c r="Y55" s="198" t="s">
        <v>2669</v>
      </c>
    </row>
    <row r="56" spans="2:25" x14ac:dyDescent="0.45">
      <c r="B56" s="184" t="s">
        <v>2756</v>
      </c>
      <c r="C56" s="184" t="s">
        <v>207</v>
      </c>
      <c r="D56" s="184" t="s">
        <v>208</v>
      </c>
      <c r="E56" s="184" t="s">
        <v>2764</v>
      </c>
      <c r="F56" s="184" t="s">
        <v>209</v>
      </c>
      <c r="G56" s="202" t="s">
        <v>2628</v>
      </c>
      <c r="H56" s="201">
        <v>30451</v>
      </c>
      <c r="I56" s="201">
        <v>31338</v>
      </c>
      <c r="J56" s="201">
        <v>31590</v>
      </c>
      <c r="K56" s="200">
        <v>3045.1000000000004</v>
      </c>
      <c r="L56" s="199">
        <v>1.0744077410744077</v>
      </c>
      <c r="M56" s="199">
        <v>0.95391253186899394</v>
      </c>
      <c r="N56" s="199">
        <v>1.1216056670602124</v>
      </c>
      <c r="O56" s="199">
        <v>0.96394070619586947</v>
      </c>
      <c r="P56" s="199">
        <v>0.9213581599123768</v>
      </c>
      <c r="Q56" s="199">
        <v>0.9727706482395525</v>
      </c>
      <c r="R56" s="184" t="s">
        <v>2664</v>
      </c>
      <c r="S56" s="184" t="s">
        <v>2672</v>
      </c>
      <c r="T56" s="198" t="s">
        <v>2669</v>
      </c>
      <c r="U56" s="198" t="s">
        <v>2669</v>
      </c>
      <c r="V56" s="198" t="s">
        <v>2669</v>
      </c>
      <c r="W56" s="198" t="s">
        <v>2669</v>
      </c>
      <c r="X56" s="198" t="s">
        <v>2669</v>
      </c>
      <c r="Y56" s="198" t="s">
        <v>2669</v>
      </c>
    </row>
    <row r="57" spans="2:25" x14ac:dyDescent="0.45">
      <c r="B57" s="184" t="s">
        <v>2756</v>
      </c>
      <c r="C57" s="184" t="s">
        <v>211</v>
      </c>
      <c r="D57" s="184" t="s">
        <v>212</v>
      </c>
      <c r="E57" s="184" t="s">
        <v>2764</v>
      </c>
      <c r="F57" s="184" t="s">
        <v>213</v>
      </c>
      <c r="G57" s="202" t="s">
        <v>2620</v>
      </c>
      <c r="H57" s="201">
        <v>1448</v>
      </c>
      <c r="I57" s="201">
        <v>1194</v>
      </c>
      <c r="J57" s="201">
        <v>1085</v>
      </c>
      <c r="K57" s="200">
        <v>144.80000000000001</v>
      </c>
      <c r="L57" s="199">
        <v>0.96064066652301949</v>
      </c>
      <c r="M57" s="199">
        <v>1.0074841681059297</v>
      </c>
      <c r="N57" s="199">
        <v>0.92847949990807133</v>
      </c>
      <c r="O57" s="199">
        <v>0.64896378569300828</v>
      </c>
      <c r="P57" s="199">
        <v>1.1175898931000972</v>
      </c>
      <c r="Q57" s="199">
        <v>1.0122069132221418</v>
      </c>
      <c r="R57" s="184" t="s">
        <v>2664</v>
      </c>
      <c r="S57" s="184" t="s">
        <v>2670</v>
      </c>
      <c r="T57" s="198" t="s">
        <v>2669</v>
      </c>
      <c r="U57" s="198" t="s">
        <v>2669</v>
      </c>
      <c r="V57" s="198" t="s">
        <v>2669</v>
      </c>
      <c r="W57" s="198" t="s">
        <v>2669</v>
      </c>
      <c r="X57" s="198" t="s">
        <v>2669</v>
      </c>
      <c r="Y57" s="198" t="s">
        <v>2669</v>
      </c>
    </row>
    <row r="58" spans="2:25" x14ac:dyDescent="0.45">
      <c r="B58" s="184" t="s">
        <v>2756</v>
      </c>
      <c r="C58" s="184" t="s">
        <v>217</v>
      </c>
      <c r="D58" s="184" t="s">
        <v>218</v>
      </c>
      <c r="E58" s="184" t="s">
        <v>2764</v>
      </c>
      <c r="F58" s="184" t="s">
        <v>219</v>
      </c>
      <c r="G58" s="202" t="s">
        <v>2633</v>
      </c>
      <c r="H58" s="201">
        <v>16531</v>
      </c>
      <c r="I58" s="201">
        <v>14854</v>
      </c>
      <c r="J58" s="201">
        <v>15915</v>
      </c>
      <c r="K58" s="200">
        <v>1653.1000000000001</v>
      </c>
      <c r="L58" s="199">
        <v>0.98899708465350233</v>
      </c>
      <c r="M58" s="199">
        <v>0.92162613548413386</v>
      </c>
      <c r="N58" s="199">
        <v>0.97708711257133507</v>
      </c>
      <c r="O58" s="199">
        <v>0.77874655339444065</v>
      </c>
      <c r="P58" s="199">
        <v>0.89030704204150668</v>
      </c>
      <c r="Q58" s="199">
        <v>1.0272856157269465</v>
      </c>
      <c r="R58" s="184" t="s">
        <v>2664</v>
      </c>
      <c r="S58" s="184" t="s">
        <v>2670</v>
      </c>
      <c r="T58" s="198" t="s">
        <v>2669</v>
      </c>
      <c r="U58" s="198" t="s">
        <v>2669</v>
      </c>
      <c r="V58" s="198" t="s">
        <v>2669</v>
      </c>
      <c r="W58" s="198" t="s">
        <v>2669</v>
      </c>
      <c r="X58" s="198" t="s">
        <v>2669</v>
      </c>
      <c r="Y58" s="198" t="s">
        <v>2669</v>
      </c>
    </row>
    <row r="59" spans="2:25" x14ac:dyDescent="0.45">
      <c r="B59" s="184" t="s">
        <v>2756</v>
      </c>
      <c r="C59" s="184" t="s">
        <v>221</v>
      </c>
      <c r="D59" s="184" t="s">
        <v>222</v>
      </c>
      <c r="E59" s="184" t="s">
        <v>2764</v>
      </c>
      <c r="F59" s="184" t="s">
        <v>223</v>
      </c>
      <c r="G59" s="202" t="s">
        <v>2628</v>
      </c>
      <c r="H59" s="201">
        <v>59616</v>
      </c>
      <c r="I59" s="201">
        <v>62114</v>
      </c>
      <c r="J59" s="201">
        <v>63630</v>
      </c>
      <c r="K59" s="200">
        <v>5961.6</v>
      </c>
      <c r="L59" s="199">
        <v>1.019590597477078</v>
      </c>
      <c r="M59" s="199">
        <v>0.94049466851899621</v>
      </c>
      <c r="N59" s="199">
        <v>1.0217055671601127</v>
      </c>
      <c r="O59" s="199">
        <v>0.80977515993948623</v>
      </c>
      <c r="P59" s="199">
        <v>0.85037449184352343</v>
      </c>
      <c r="Q59" s="199">
        <v>1.0376930445157713</v>
      </c>
      <c r="R59" s="184" t="s">
        <v>2664</v>
      </c>
      <c r="S59" s="184" t="s">
        <v>2670</v>
      </c>
      <c r="T59" s="198" t="s">
        <v>2669</v>
      </c>
      <c r="U59" s="198" t="s">
        <v>2669</v>
      </c>
      <c r="V59" s="198" t="s">
        <v>2669</v>
      </c>
      <c r="W59" s="198" t="s">
        <v>2669</v>
      </c>
      <c r="X59" s="198" t="s">
        <v>2669</v>
      </c>
      <c r="Y59" s="198" t="s">
        <v>2669</v>
      </c>
    </row>
    <row r="60" spans="2:25" x14ac:dyDescent="0.45">
      <c r="B60" s="184" t="s">
        <v>2763</v>
      </c>
      <c r="C60" s="184" t="s">
        <v>225</v>
      </c>
      <c r="D60" s="184" t="s">
        <v>226</v>
      </c>
      <c r="E60" s="184" t="s">
        <v>2764</v>
      </c>
      <c r="F60" s="184" t="s">
        <v>227</v>
      </c>
      <c r="G60" s="202" t="s">
        <v>2633</v>
      </c>
      <c r="H60" s="201">
        <v>179880</v>
      </c>
      <c r="I60" s="201">
        <v>199860</v>
      </c>
      <c r="J60" s="201">
        <v>199250</v>
      </c>
      <c r="K60" s="200">
        <v>17988</v>
      </c>
      <c r="L60" s="199">
        <v>1.0734366035570855</v>
      </c>
      <c r="M60" s="199">
        <v>0.82166768107121124</v>
      </c>
      <c r="N60" s="199">
        <v>1.1233521657250471</v>
      </c>
      <c r="O60" s="199">
        <v>0.85216773276474767</v>
      </c>
      <c r="P60" s="199">
        <v>0.71873129862357865</v>
      </c>
      <c r="Q60" s="199">
        <v>1.0372208436724566</v>
      </c>
      <c r="R60" s="184" t="s">
        <v>2667</v>
      </c>
      <c r="S60" s="184" t="s">
        <v>2668</v>
      </c>
      <c r="T60" s="198" t="s">
        <v>2669</v>
      </c>
      <c r="U60" s="198" t="s">
        <v>2669</v>
      </c>
      <c r="V60" s="198" t="s">
        <v>2669</v>
      </c>
      <c r="W60" s="198" t="s">
        <v>2669</v>
      </c>
      <c r="X60" s="198" t="s">
        <v>2669</v>
      </c>
      <c r="Y60" s="198" t="s">
        <v>2669</v>
      </c>
    </row>
    <row r="61" spans="2:25" x14ac:dyDescent="0.45">
      <c r="B61" s="184" t="s">
        <v>2756</v>
      </c>
      <c r="C61" s="184" t="s">
        <v>232</v>
      </c>
      <c r="D61" s="184" t="s">
        <v>232</v>
      </c>
      <c r="E61" s="184" t="s">
        <v>2764</v>
      </c>
      <c r="F61" s="184" t="s">
        <v>233</v>
      </c>
      <c r="G61" s="202" t="s">
        <v>2624</v>
      </c>
      <c r="H61" s="201">
        <v>542</v>
      </c>
      <c r="I61" s="201">
        <v>13</v>
      </c>
      <c r="J61" s="201">
        <v>-6</v>
      </c>
      <c r="K61" s="200">
        <v>54.2</v>
      </c>
      <c r="L61" s="199">
        <v>0</v>
      </c>
      <c r="M61" s="199">
        <v>0</v>
      </c>
      <c r="N61" s="199">
        <v>0</v>
      </c>
      <c r="O61" s="199">
        <v>0</v>
      </c>
      <c r="P61" s="199">
        <v>0</v>
      </c>
      <c r="Q61" s="199">
        <v>0</v>
      </c>
      <c r="R61" s="184" t="s">
        <v>2664</v>
      </c>
      <c r="S61" s="184" t="s">
        <v>2671</v>
      </c>
      <c r="T61" s="198" t="s">
        <v>2678</v>
      </c>
      <c r="U61" s="198" t="s">
        <v>2678</v>
      </c>
      <c r="V61" s="198" t="s">
        <v>2678</v>
      </c>
      <c r="W61" s="198" t="s">
        <v>2678</v>
      </c>
      <c r="X61" s="198" t="s">
        <v>2678</v>
      </c>
      <c r="Y61" s="198" t="s">
        <v>2678</v>
      </c>
    </row>
    <row r="62" spans="2:25" x14ac:dyDescent="0.45">
      <c r="B62" s="184" t="s">
        <v>2756</v>
      </c>
      <c r="C62" s="184" t="s">
        <v>229</v>
      </c>
      <c r="D62" s="184" t="s">
        <v>229</v>
      </c>
      <c r="E62" s="184" t="s">
        <v>2764</v>
      </c>
      <c r="F62" s="184" t="s">
        <v>230</v>
      </c>
      <c r="G62" s="202" t="s">
        <v>2624</v>
      </c>
      <c r="H62" s="201">
        <v>3541</v>
      </c>
      <c r="I62" s="201">
        <v>3494</v>
      </c>
      <c r="J62" s="201">
        <v>3171</v>
      </c>
      <c r="K62" s="200">
        <v>354.1</v>
      </c>
      <c r="L62" s="199">
        <v>0.71735031290137463</v>
      </c>
      <c r="M62" s="199">
        <v>0.97874720357941836</v>
      </c>
      <c r="N62" s="199">
        <v>1.1047129817584269</v>
      </c>
      <c r="O62" s="199">
        <v>0.87492125708686208</v>
      </c>
      <c r="P62" s="199">
        <v>0.86126809630719203</v>
      </c>
      <c r="Q62" s="199">
        <v>1.0648549677170667</v>
      </c>
      <c r="R62" s="184" t="s">
        <v>2664</v>
      </c>
      <c r="S62" s="184" t="s">
        <v>2671</v>
      </c>
      <c r="T62" s="198" t="s">
        <v>2669</v>
      </c>
      <c r="U62" s="198" t="s">
        <v>2669</v>
      </c>
      <c r="V62" s="198" t="s">
        <v>2669</v>
      </c>
      <c r="W62" s="198" t="s">
        <v>2669</v>
      </c>
      <c r="X62" s="198" t="s">
        <v>2669</v>
      </c>
      <c r="Y62" s="198" t="s">
        <v>2669</v>
      </c>
    </row>
    <row r="63" spans="2:25" x14ac:dyDescent="0.45">
      <c r="B63" s="184" t="s">
        <v>2756</v>
      </c>
      <c r="C63" s="184" t="s">
        <v>244</v>
      </c>
      <c r="D63" s="184" t="s">
        <v>245</v>
      </c>
      <c r="E63" s="184" t="s">
        <v>2764</v>
      </c>
      <c r="F63" s="184" t="s">
        <v>246</v>
      </c>
      <c r="G63" s="202" t="s">
        <v>2629</v>
      </c>
      <c r="H63" s="201">
        <v>20246</v>
      </c>
      <c r="I63" s="201">
        <v>21864</v>
      </c>
      <c r="J63" s="201">
        <v>23464</v>
      </c>
      <c r="K63" s="200">
        <v>2024.6000000000001</v>
      </c>
      <c r="L63" s="199">
        <v>0.691415313225058</v>
      </c>
      <c r="M63" s="199">
        <v>0.71329134902220748</v>
      </c>
      <c r="N63" s="199">
        <v>0.77828544877255479</v>
      </c>
      <c r="O63" s="199">
        <v>0.73959742895805136</v>
      </c>
      <c r="P63" s="199">
        <v>0.80986531397586137</v>
      </c>
      <c r="Q63" s="199">
        <v>1.0168010100029135</v>
      </c>
      <c r="R63" s="184" t="s">
        <v>2664</v>
      </c>
      <c r="S63" s="184" t="s">
        <v>2671</v>
      </c>
      <c r="T63" s="198" t="s">
        <v>2683</v>
      </c>
      <c r="U63" s="198" t="s">
        <v>2669</v>
      </c>
      <c r="V63" s="198" t="s">
        <v>2669</v>
      </c>
      <c r="W63" s="198" t="s">
        <v>2669</v>
      </c>
      <c r="X63" s="198" t="s">
        <v>2669</v>
      </c>
      <c r="Y63" s="198" t="s">
        <v>2669</v>
      </c>
    </row>
    <row r="64" spans="2:25" x14ac:dyDescent="0.45">
      <c r="B64" s="184" t="s">
        <v>2756</v>
      </c>
      <c r="C64" s="184" t="s">
        <v>248</v>
      </c>
      <c r="D64" s="184" t="s">
        <v>249</v>
      </c>
      <c r="E64" s="184" t="s">
        <v>2764</v>
      </c>
      <c r="F64" s="184" t="s">
        <v>250</v>
      </c>
      <c r="G64" s="202" t="s">
        <v>2629</v>
      </c>
      <c r="H64" s="201">
        <v>5001</v>
      </c>
      <c r="I64" s="201">
        <v>6425</v>
      </c>
      <c r="J64" s="201">
        <v>8812</v>
      </c>
      <c r="K64" s="200">
        <v>500.1</v>
      </c>
      <c r="L64" s="199">
        <v>0.83977025153495743</v>
      </c>
      <c r="M64" s="199">
        <v>0.84670231729055268</v>
      </c>
      <c r="N64" s="199">
        <v>0.54651976215459952</v>
      </c>
      <c r="O64" s="199">
        <v>0.64857710125744539</v>
      </c>
      <c r="P64" s="199">
        <v>0.94865331033567724</v>
      </c>
      <c r="Q64" s="199">
        <v>0.99361430395913153</v>
      </c>
      <c r="R64" s="184" t="s">
        <v>2664</v>
      </c>
      <c r="S64" s="184" t="s">
        <v>2671</v>
      </c>
      <c r="T64" s="198" t="s">
        <v>2683</v>
      </c>
      <c r="U64" s="198" t="s">
        <v>2669</v>
      </c>
      <c r="V64" s="198" t="s">
        <v>2669</v>
      </c>
      <c r="W64" s="198" t="s">
        <v>2669</v>
      </c>
      <c r="X64" s="198" t="s">
        <v>2669</v>
      </c>
      <c r="Y64" s="198" t="s">
        <v>2669</v>
      </c>
    </row>
    <row r="65" spans="2:25" x14ac:dyDescent="0.45">
      <c r="B65" s="184" t="s">
        <v>2756</v>
      </c>
      <c r="C65" s="184" t="s">
        <v>255</v>
      </c>
      <c r="D65" s="184" t="s">
        <v>256</v>
      </c>
      <c r="E65" s="184" t="s">
        <v>2764</v>
      </c>
      <c r="F65" s="184" t="s">
        <v>257</v>
      </c>
      <c r="G65" s="202" t="s">
        <v>2628</v>
      </c>
      <c r="H65" s="201">
        <v>9056</v>
      </c>
      <c r="I65" s="201">
        <v>9522</v>
      </c>
      <c r="J65" s="201">
        <v>9719</v>
      </c>
      <c r="K65" s="200">
        <v>905.6</v>
      </c>
      <c r="L65" s="199">
        <v>0.99956303255407475</v>
      </c>
      <c r="M65" s="199">
        <v>0.88332315210751378</v>
      </c>
      <c r="N65" s="199">
        <v>1.034588620548506</v>
      </c>
      <c r="O65" s="199">
        <v>0.87673847832015273</v>
      </c>
      <c r="P65" s="199">
        <v>0.82789240010446596</v>
      </c>
      <c r="Q65" s="199">
        <v>0.9092032118591723</v>
      </c>
      <c r="R65" s="184" t="s">
        <v>2664</v>
      </c>
      <c r="S65" s="184" t="s">
        <v>2671</v>
      </c>
      <c r="T65" s="198" t="s">
        <v>2669</v>
      </c>
      <c r="U65" s="198" t="s">
        <v>2669</v>
      </c>
      <c r="V65" s="198" t="s">
        <v>2669</v>
      </c>
      <c r="W65" s="198" t="s">
        <v>2669</v>
      </c>
      <c r="X65" s="198" t="s">
        <v>2669</v>
      </c>
      <c r="Y65" s="198" t="s">
        <v>2669</v>
      </c>
    </row>
    <row r="66" spans="2:25" x14ac:dyDescent="0.45">
      <c r="B66" s="184" t="s">
        <v>2756</v>
      </c>
      <c r="C66" s="184" t="s">
        <v>258</v>
      </c>
      <c r="D66" s="184" t="s">
        <v>259</v>
      </c>
      <c r="E66" s="184" t="s">
        <v>2764</v>
      </c>
      <c r="F66" s="184" t="s">
        <v>260</v>
      </c>
      <c r="G66" s="202" t="s">
        <v>2629</v>
      </c>
      <c r="H66" s="201">
        <v>443</v>
      </c>
      <c r="I66" s="201">
        <v>457</v>
      </c>
      <c r="J66" s="201">
        <v>523</v>
      </c>
      <c r="K66" s="200">
        <v>44.300000000000004</v>
      </c>
      <c r="L66" s="199">
        <v>1.1899313501144164</v>
      </c>
      <c r="M66" s="199">
        <v>0.95794392523364491</v>
      </c>
      <c r="N66" s="199">
        <v>1.2394957983193278</v>
      </c>
      <c r="O66" s="199">
        <v>0.70776255707762559</v>
      </c>
      <c r="P66" s="199">
        <v>0.81280788177339902</v>
      </c>
      <c r="Q66" s="199">
        <v>1.0913705583756346</v>
      </c>
      <c r="R66" s="184" t="s">
        <v>2664</v>
      </c>
      <c r="S66" s="184" t="s">
        <v>2671</v>
      </c>
      <c r="T66" s="198" t="s">
        <v>2669</v>
      </c>
      <c r="U66" s="198" t="s">
        <v>2669</v>
      </c>
      <c r="V66" s="198" t="s">
        <v>2669</v>
      </c>
      <c r="W66" s="198" t="s">
        <v>2669</v>
      </c>
      <c r="X66" s="198" t="s">
        <v>2669</v>
      </c>
      <c r="Y66" s="198" t="s">
        <v>2669</v>
      </c>
    </row>
    <row r="67" spans="2:25" x14ac:dyDescent="0.45">
      <c r="B67" s="184" t="s">
        <v>2756</v>
      </c>
      <c r="C67" s="184" t="s">
        <v>252</v>
      </c>
      <c r="D67" s="184" t="s">
        <v>253</v>
      </c>
      <c r="E67" s="184" t="s">
        <v>2764</v>
      </c>
      <c r="F67" s="184" t="s">
        <v>254</v>
      </c>
      <c r="G67" s="202" t="s">
        <v>2629</v>
      </c>
      <c r="H67" s="201">
        <v>3462</v>
      </c>
      <c r="I67" s="201">
        <v>3699</v>
      </c>
      <c r="J67" s="201">
        <v>3822</v>
      </c>
      <c r="K67" s="200">
        <v>346.20000000000005</v>
      </c>
      <c r="L67" s="199">
        <v>0.94540612516644473</v>
      </c>
      <c r="M67" s="199">
        <v>0.94432482313134414</v>
      </c>
      <c r="N67" s="199">
        <v>1.0655943704448354</v>
      </c>
      <c r="O67" s="199">
        <v>0.79207920792079201</v>
      </c>
      <c r="P67" s="199">
        <v>0.70945945945945943</v>
      </c>
      <c r="Q67" s="199">
        <v>0.88603818615751795</v>
      </c>
      <c r="R67" s="184" t="s">
        <v>2664</v>
      </c>
      <c r="S67" s="184" t="s">
        <v>2671</v>
      </c>
      <c r="T67" s="198" t="s">
        <v>2669</v>
      </c>
      <c r="U67" s="198" t="s">
        <v>2669</v>
      </c>
      <c r="V67" s="198" t="s">
        <v>2669</v>
      </c>
      <c r="W67" s="198" t="s">
        <v>2669</v>
      </c>
      <c r="X67" s="198" t="s">
        <v>2669</v>
      </c>
      <c r="Y67" s="198" t="s">
        <v>2669</v>
      </c>
    </row>
    <row r="68" spans="2:25" x14ac:dyDescent="0.45">
      <c r="B68" s="184" t="s">
        <v>2781</v>
      </c>
      <c r="C68" s="184" t="s">
        <v>262</v>
      </c>
      <c r="D68" s="184" t="s">
        <v>262</v>
      </c>
      <c r="E68" s="184" t="s">
        <v>2764</v>
      </c>
      <c r="F68" s="184" t="s">
        <v>263</v>
      </c>
      <c r="G68" s="202" t="s">
        <v>2629</v>
      </c>
      <c r="H68" s="201">
        <v>2673</v>
      </c>
      <c r="I68" s="201">
        <v>2826</v>
      </c>
      <c r="J68" s="201">
        <v>3142</v>
      </c>
      <c r="K68" s="200">
        <v>267.3</v>
      </c>
      <c r="L68" s="199">
        <v>1.1773547094188377</v>
      </c>
      <c r="M68" s="199">
        <v>0.88516009852216759</v>
      </c>
      <c r="N68" s="199">
        <v>0.92047128129602351</v>
      </c>
      <c r="O68" s="199">
        <v>0.9419152276295133</v>
      </c>
      <c r="P68" s="199">
        <v>0.74368730543064687</v>
      </c>
      <c r="Q68" s="199">
        <v>0.88649474041398035</v>
      </c>
      <c r="R68" s="184" t="s">
        <v>2664</v>
      </c>
      <c r="S68" s="184" t="s">
        <v>2682</v>
      </c>
      <c r="T68" s="198" t="s">
        <v>2669</v>
      </c>
      <c r="U68" s="198" t="s">
        <v>2669</v>
      </c>
      <c r="V68" s="198" t="s">
        <v>2669</v>
      </c>
      <c r="W68" s="198" t="s">
        <v>2669</v>
      </c>
      <c r="X68" s="198" t="s">
        <v>2669</v>
      </c>
      <c r="Y68" s="198" t="s">
        <v>2669</v>
      </c>
    </row>
    <row r="69" spans="2:25" x14ac:dyDescent="0.45">
      <c r="B69" s="184" t="s">
        <v>2763</v>
      </c>
      <c r="C69" s="184" t="s">
        <v>2397</v>
      </c>
      <c r="D69" s="184" t="s">
        <v>2397</v>
      </c>
      <c r="E69" s="184" t="s">
        <v>2764</v>
      </c>
      <c r="F69" s="184" t="s">
        <v>2376</v>
      </c>
      <c r="G69" s="202" t="s">
        <v>2629</v>
      </c>
      <c r="H69" s="201">
        <v>12454</v>
      </c>
      <c r="I69" s="201">
        <v>12682</v>
      </c>
      <c r="J69" s="201">
        <v>17194</v>
      </c>
      <c r="K69" s="200">
        <v>1245.4000000000001</v>
      </c>
      <c r="L69" s="199">
        <v>0.89436117059243403</v>
      </c>
      <c r="M69" s="199">
        <v>0.81594202898550727</v>
      </c>
      <c r="N69" s="199">
        <v>1.1624915368991198</v>
      </c>
      <c r="O69" s="199">
        <v>1.1715355805243446</v>
      </c>
      <c r="P69" s="199">
        <v>1.0173638516179953</v>
      </c>
      <c r="Q69" s="199">
        <v>1.2160804020100502</v>
      </c>
      <c r="R69" s="184" t="s">
        <v>2667</v>
      </c>
      <c r="S69" s="184" t="s">
        <v>2668</v>
      </c>
      <c r="T69" s="198" t="s">
        <v>2669</v>
      </c>
      <c r="U69" s="198" t="s">
        <v>2669</v>
      </c>
      <c r="V69" s="198" t="s">
        <v>2678</v>
      </c>
      <c r="W69" s="198" t="s">
        <v>2678</v>
      </c>
      <c r="X69" s="198" t="s">
        <v>2678</v>
      </c>
      <c r="Y69" s="198" t="s">
        <v>2678</v>
      </c>
    </row>
    <row r="70" spans="2:25" x14ac:dyDescent="0.45">
      <c r="B70" s="184" t="s">
        <v>2756</v>
      </c>
      <c r="C70" s="184" t="s">
        <v>266</v>
      </c>
      <c r="D70" s="184" t="s">
        <v>266</v>
      </c>
      <c r="E70" s="184" t="s">
        <v>2764</v>
      </c>
      <c r="F70" s="184" t="s">
        <v>267</v>
      </c>
      <c r="G70" s="202" t="s">
        <v>2629</v>
      </c>
      <c r="H70" s="201">
        <v>4570</v>
      </c>
      <c r="I70" s="201">
        <v>6983</v>
      </c>
      <c r="J70" s="201">
        <v>7878</v>
      </c>
      <c r="K70" s="200">
        <v>457</v>
      </c>
      <c r="L70" s="199">
        <v>1.0625397884014915</v>
      </c>
      <c r="M70" s="199">
        <v>1.0105587678791166</v>
      </c>
      <c r="N70" s="199">
        <v>1.388683486645568</v>
      </c>
      <c r="O70" s="199">
        <v>1.1211648615433267</v>
      </c>
      <c r="P70" s="199">
        <v>0.92760540970564842</v>
      </c>
      <c r="Q70" s="199">
        <v>1.0137276256929959</v>
      </c>
      <c r="R70" s="184" t="s">
        <v>2664</v>
      </c>
      <c r="S70" s="184" t="s">
        <v>2671</v>
      </c>
      <c r="T70" s="198" t="s">
        <v>2669</v>
      </c>
      <c r="U70" s="198" t="s">
        <v>2669</v>
      </c>
      <c r="V70" s="198" t="s">
        <v>2669</v>
      </c>
      <c r="W70" s="198" t="s">
        <v>2669</v>
      </c>
      <c r="X70" s="198" t="s">
        <v>2669</v>
      </c>
      <c r="Y70" s="198" t="s">
        <v>2669</v>
      </c>
    </row>
    <row r="71" spans="2:25" x14ac:dyDescent="0.45">
      <c r="B71" s="184" t="s">
        <v>2756</v>
      </c>
      <c r="C71" s="184" t="s">
        <v>268</v>
      </c>
      <c r="D71" s="184" t="s">
        <v>268</v>
      </c>
      <c r="E71" s="184" t="s">
        <v>2764</v>
      </c>
      <c r="F71" s="184" t="s">
        <v>269</v>
      </c>
      <c r="G71" s="202" t="s">
        <v>2629</v>
      </c>
      <c r="H71" s="201">
        <v>250</v>
      </c>
      <c r="I71" s="201">
        <v>412</v>
      </c>
      <c r="J71" s="201">
        <v>595</v>
      </c>
      <c r="K71" s="200">
        <v>25</v>
      </c>
      <c r="L71" s="199">
        <v>1.0769498002431821</v>
      </c>
      <c r="M71" s="199">
        <v>0.8459323254139669</v>
      </c>
      <c r="N71" s="199">
        <v>1.0973282442748091</v>
      </c>
      <c r="O71" s="199">
        <v>0.90676128523556088</v>
      </c>
      <c r="P71" s="199">
        <v>0.89248650892486514</v>
      </c>
      <c r="Q71" s="199">
        <v>1.0503369005152596</v>
      </c>
      <c r="R71" s="184" t="s">
        <v>2664</v>
      </c>
      <c r="S71" s="184" t="s">
        <v>2671</v>
      </c>
      <c r="T71" s="198" t="s">
        <v>2669</v>
      </c>
      <c r="U71" s="198" t="s">
        <v>2669</v>
      </c>
      <c r="V71" s="198" t="s">
        <v>2669</v>
      </c>
      <c r="W71" s="198" t="s">
        <v>2669</v>
      </c>
      <c r="X71" s="198" t="s">
        <v>2669</v>
      </c>
      <c r="Y71" s="198" t="s">
        <v>2669</v>
      </c>
    </row>
    <row r="72" spans="2:25" x14ac:dyDescent="0.45">
      <c r="B72" s="184" t="s">
        <v>2756</v>
      </c>
      <c r="C72" s="184" t="s">
        <v>271</v>
      </c>
      <c r="D72" s="184" t="s">
        <v>272</v>
      </c>
      <c r="E72" s="184" t="s">
        <v>2764</v>
      </c>
      <c r="F72" s="184" t="s">
        <v>273</v>
      </c>
      <c r="G72" s="202" t="s">
        <v>2629</v>
      </c>
      <c r="H72" s="201">
        <v>1679</v>
      </c>
      <c r="I72" s="201">
        <v>2222</v>
      </c>
      <c r="J72" s="201">
        <v>3093</v>
      </c>
      <c r="K72" s="200">
        <v>167.9</v>
      </c>
      <c r="L72" s="199">
        <v>1.2308930008045054</v>
      </c>
      <c r="M72" s="199">
        <v>1.0695187165775402</v>
      </c>
      <c r="N72" s="199">
        <v>1.1483594864479316</v>
      </c>
      <c r="O72" s="199">
        <v>0.92715231788079466</v>
      </c>
      <c r="P72" s="199">
        <v>0.80486847271299566</v>
      </c>
      <c r="Q72" s="199">
        <v>1.1460405889375249</v>
      </c>
      <c r="R72" s="184" t="s">
        <v>2664</v>
      </c>
      <c r="S72" s="184" t="s">
        <v>2671</v>
      </c>
      <c r="T72" s="198" t="s">
        <v>2669</v>
      </c>
      <c r="U72" s="198" t="s">
        <v>2669</v>
      </c>
      <c r="V72" s="198" t="s">
        <v>2669</v>
      </c>
      <c r="W72" s="198" t="s">
        <v>2669</v>
      </c>
      <c r="X72" s="198" t="s">
        <v>2669</v>
      </c>
      <c r="Y72" s="198" t="s">
        <v>2669</v>
      </c>
    </row>
    <row r="73" spans="2:25" x14ac:dyDescent="0.45">
      <c r="B73" s="184" t="s">
        <v>2756</v>
      </c>
      <c r="C73" s="184" t="s">
        <v>278</v>
      </c>
      <c r="D73" s="184" t="s">
        <v>279</v>
      </c>
      <c r="E73" s="184" t="s">
        <v>2764</v>
      </c>
      <c r="F73" s="184" t="s">
        <v>280</v>
      </c>
      <c r="G73" s="202" t="s">
        <v>2629</v>
      </c>
      <c r="H73" s="201">
        <v>1309</v>
      </c>
      <c r="I73" s="201">
        <v>1756</v>
      </c>
      <c r="J73" s="201">
        <v>2219</v>
      </c>
      <c r="K73" s="200">
        <v>130.9</v>
      </c>
      <c r="L73" s="199">
        <v>1.1234329797492768</v>
      </c>
      <c r="M73" s="199">
        <v>0.978494623655914</v>
      </c>
      <c r="N73" s="199">
        <v>1.1770428015564203</v>
      </c>
      <c r="O73" s="199">
        <v>0.93083723348933955</v>
      </c>
      <c r="P73" s="199">
        <v>0.81005586592178769</v>
      </c>
      <c r="Q73" s="199">
        <v>1.010158013544018</v>
      </c>
      <c r="R73" s="184" t="s">
        <v>2664</v>
      </c>
      <c r="S73" s="184" t="s">
        <v>2671</v>
      </c>
      <c r="T73" s="198" t="s">
        <v>2669</v>
      </c>
      <c r="U73" s="198" t="s">
        <v>2669</v>
      </c>
      <c r="V73" s="198" t="s">
        <v>2669</v>
      </c>
      <c r="W73" s="198" t="s">
        <v>2669</v>
      </c>
      <c r="X73" s="198" t="s">
        <v>2669</v>
      </c>
      <c r="Y73" s="198" t="s">
        <v>2669</v>
      </c>
    </row>
    <row r="74" spans="2:25" x14ac:dyDescent="0.45">
      <c r="B74" s="184" t="s">
        <v>2756</v>
      </c>
      <c r="C74" s="184" t="s">
        <v>281</v>
      </c>
      <c r="D74" s="184" t="s">
        <v>282</v>
      </c>
      <c r="E74" s="184" t="s">
        <v>2764</v>
      </c>
      <c r="F74" s="184" t="s">
        <v>283</v>
      </c>
      <c r="G74" s="202" t="s">
        <v>2629</v>
      </c>
      <c r="H74" s="201">
        <v>271</v>
      </c>
      <c r="I74" s="201">
        <v>413</v>
      </c>
      <c r="J74" s="201">
        <v>590</v>
      </c>
      <c r="K74" s="200">
        <v>27.1</v>
      </c>
      <c r="L74" s="199">
        <v>1.1825726141078838</v>
      </c>
      <c r="M74" s="199">
        <v>1.2</v>
      </c>
      <c r="N74" s="199">
        <v>1.1259541984732824</v>
      </c>
      <c r="O74" s="199">
        <v>1.1627906976744187</v>
      </c>
      <c r="P74" s="199">
        <v>0.64516129032258063</v>
      </c>
      <c r="Q74" s="199">
        <v>0.9213051823416506</v>
      </c>
      <c r="R74" s="184" t="s">
        <v>2664</v>
      </c>
      <c r="S74" s="184" t="s">
        <v>2671</v>
      </c>
      <c r="T74" s="198" t="s">
        <v>2669</v>
      </c>
      <c r="U74" s="198" t="s">
        <v>2669</v>
      </c>
      <c r="V74" s="198" t="s">
        <v>2669</v>
      </c>
      <c r="W74" s="198" t="s">
        <v>2669</v>
      </c>
      <c r="X74" s="198" t="s">
        <v>2669</v>
      </c>
      <c r="Y74" s="198" t="s">
        <v>2669</v>
      </c>
    </row>
    <row r="75" spans="2:25" x14ac:dyDescent="0.45">
      <c r="B75" s="184" t="s">
        <v>2756</v>
      </c>
      <c r="C75" s="184" t="s">
        <v>284</v>
      </c>
      <c r="D75" s="184" t="s">
        <v>285</v>
      </c>
      <c r="E75" s="184" t="s">
        <v>2764</v>
      </c>
      <c r="F75" s="184" t="s">
        <v>286</v>
      </c>
      <c r="G75" s="202" t="s">
        <v>2629</v>
      </c>
      <c r="H75" s="201">
        <v>7138</v>
      </c>
      <c r="I75" s="201">
        <v>4939</v>
      </c>
      <c r="J75" s="201">
        <v>6230</v>
      </c>
      <c r="K75" s="200">
        <v>713.80000000000007</v>
      </c>
      <c r="L75" s="199">
        <v>1.3861386138613863</v>
      </c>
      <c r="M75" s="199">
        <v>1.0528414755732802</v>
      </c>
      <c r="N75" s="199">
        <v>1.1460192788289896</v>
      </c>
      <c r="O75" s="199">
        <v>1</v>
      </c>
      <c r="P75" s="199">
        <v>0.97896599174366028</v>
      </c>
      <c r="Q75" s="199">
        <v>1.1918208373904577</v>
      </c>
      <c r="R75" s="184" t="s">
        <v>2664</v>
      </c>
      <c r="S75" s="184" t="s">
        <v>2671</v>
      </c>
      <c r="T75" s="198" t="s">
        <v>2669</v>
      </c>
      <c r="U75" s="198" t="s">
        <v>2669</v>
      </c>
      <c r="V75" s="198" t="s">
        <v>2669</v>
      </c>
      <c r="W75" s="198" t="s">
        <v>2669</v>
      </c>
      <c r="X75" s="198" t="s">
        <v>2669</v>
      </c>
      <c r="Y75" s="198" t="s">
        <v>2669</v>
      </c>
    </row>
    <row r="76" spans="2:25" x14ac:dyDescent="0.45">
      <c r="B76" s="184" t="s">
        <v>2763</v>
      </c>
      <c r="C76" s="184" t="s">
        <v>289</v>
      </c>
      <c r="D76" s="184" t="s">
        <v>289</v>
      </c>
      <c r="E76" s="184" t="s">
        <v>2764</v>
      </c>
      <c r="F76" s="184" t="s">
        <v>290</v>
      </c>
      <c r="G76" s="202" t="s">
        <v>2843</v>
      </c>
      <c r="H76" s="201">
        <v>0</v>
      </c>
      <c r="I76" s="201">
        <v>0</v>
      </c>
      <c r="J76" s="201">
        <v>0</v>
      </c>
      <c r="K76" s="200">
        <v>0</v>
      </c>
      <c r="L76" s="199">
        <v>0</v>
      </c>
      <c r="M76" s="199">
        <v>0</v>
      </c>
      <c r="N76" s="199">
        <v>0</v>
      </c>
      <c r="O76" s="199">
        <v>0</v>
      </c>
      <c r="P76" s="199">
        <v>0</v>
      </c>
      <c r="Q76" s="199">
        <v>0</v>
      </c>
      <c r="R76" s="184" t="s">
        <v>2667</v>
      </c>
      <c r="S76" s="184" t="s">
        <v>2880</v>
      </c>
      <c r="T76" s="198" t="s">
        <v>2678</v>
      </c>
      <c r="U76" s="198" t="s">
        <v>2678</v>
      </c>
      <c r="V76" s="198" t="s">
        <v>2678</v>
      </c>
      <c r="W76" s="198" t="s">
        <v>2678</v>
      </c>
      <c r="X76" s="198" t="s">
        <v>2678</v>
      </c>
      <c r="Y76" s="198" t="s">
        <v>2678</v>
      </c>
    </row>
    <row r="77" spans="2:25" x14ac:dyDescent="0.45">
      <c r="B77" s="184" t="s">
        <v>2763</v>
      </c>
      <c r="C77" s="184" t="s">
        <v>293</v>
      </c>
      <c r="D77" s="184" t="s">
        <v>293</v>
      </c>
      <c r="E77" s="184" t="s">
        <v>2764</v>
      </c>
      <c r="F77" s="184" t="s">
        <v>294</v>
      </c>
      <c r="G77" s="202" t="s">
        <v>2620</v>
      </c>
      <c r="H77" s="201">
        <v>34373</v>
      </c>
      <c r="I77" s="201">
        <v>31462</v>
      </c>
      <c r="J77" s="201">
        <v>30043</v>
      </c>
      <c r="K77" s="200">
        <v>3437.3</v>
      </c>
      <c r="L77" s="199">
        <v>1.0943396226415094</v>
      </c>
      <c r="M77" s="199">
        <v>0.85646687697160884</v>
      </c>
      <c r="N77" s="199">
        <v>0.85890123086160308</v>
      </c>
      <c r="O77" s="199">
        <v>0.88569206842923798</v>
      </c>
      <c r="P77" s="199">
        <v>0.88714028776978415</v>
      </c>
      <c r="Q77" s="199">
        <v>0.94550630337535579</v>
      </c>
      <c r="R77" s="184" t="s">
        <v>2667</v>
      </c>
      <c r="S77" s="184" t="s">
        <v>2668</v>
      </c>
      <c r="T77" s="198" t="s">
        <v>2669</v>
      </c>
      <c r="U77" s="198" t="s">
        <v>2669</v>
      </c>
      <c r="V77" s="198" t="s">
        <v>2669</v>
      </c>
      <c r="W77" s="198" t="s">
        <v>2669</v>
      </c>
      <c r="X77" s="198" t="s">
        <v>2669</v>
      </c>
      <c r="Y77" s="198" t="s">
        <v>2669</v>
      </c>
    </row>
    <row r="78" spans="2:25" x14ac:dyDescent="0.45">
      <c r="B78" s="184" t="s">
        <v>2763</v>
      </c>
      <c r="C78" s="184" t="s">
        <v>296</v>
      </c>
      <c r="D78" s="184" t="s">
        <v>296</v>
      </c>
      <c r="E78" s="184" t="s">
        <v>2764</v>
      </c>
      <c r="F78" s="184" t="s">
        <v>297</v>
      </c>
      <c r="G78" s="202" t="s">
        <v>2629</v>
      </c>
      <c r="H78" s="201">
        <v>11896</v>
      </c>
      <c r="I78" s="201">
        <v>11698</v>
      </c>
      <c r="J78" s="201">
        <v>12952</v>
      </c>
      <c r="K78" s="200">
        <v>1189.6000000000001</v>
      </c>
      <c r="L78" s="199">
        <v>1.1111111111111112</v>
      </c>
      <c r="M78" s="199">
        <v>1.3223052294557096</v>
      </c>
      <c r="N78" s="199">
        <v>1.1298076923076923</v>
      </c>
      <c r="O78" s="199">
        <v>1.0082796688132474</v>
      </c>
      <c r="P78" s="199">
        <v>1.0070564516129032</v>
      </c>
      <c r="Q78" s="199">
        <v>1.0358785648574058</v>
      </c>
      <c r="R78" s="184" t="s">
        <v>2667</v>
      </c>
      <c r="S78" s="184" t="s">
        <v>2668</v>
      </c>
      <c r="T78" s="198" t="s">
        <v>2669</v>
      </c>
      <c r="U78" s="198" t="s">
        <v>2669</v>
      </c>
      <c r="V78" s="198" t="s">
        <v>2669</v>
      </c>
      <c r="W78" s="198" t="s">
        <v>2669</v>
      </c>
      <c r="X78" s="198" t="s">
        <v>2669</v>
      </c>
      <c r="Y78" s="198" t="s">
        <v>2669</v>
      </c>
    </row>
    <row r="79" spans="2:25" x14ac:dyDescent="0.45">
      <c r="B79" s="184" t="s">
        <v>2763</v>
      </c>
      <c r="C79" s="184" t="s">
        <v>299</v>
      </c>
      <c r="D79" s="184" t="s">
        <v>299</v>
      </c>
      <c r="E79" s="184" t="s">
        <v>2764</v>
      </c>
      <c r="F79" s="184" t="s">
        <v>300</v>
      </c>
      <c r="G79" s="202" t="s">
        <v>2629</v>
      </c>
      <c r="H79" s="201">
        <v>49570</v>
      </c>
      <c r="I79" s="201">
        <v>52574</v>
      </c>
      <c r="J79" s="201">
        <v>56231</v>
      </c>
      <c r="K79" s="200">
        <v>4957</v>
      </c>
      <c r="L79" s="199">
        <v>1.1264603402336544</v>
      </c>
      <c r="M79" s="199">
        <v>0.8534743202416919</v>
      </c>
      <c r="N79" s="199">
        <v>1.0559178028057696</v>
      </c>
      <c r="O79" s="199">
        <v>1.0323675871435039</v>
      </c>
      <c r="P79" s="199">
        <v>0.94007398273736131</v>
      </c>
      <c r="Q79" s="199">
        <v>1.0579350766456266</v>
      </c>
      <c r="R79" s="184" t="s">
        <v>2667</v>
      </c>
      <c r="S79" s="184" t="s">
        <v>2670</v>
      </c>
      <c r="T79" s="198" t="s">
        <v>2669</v>
      </c>
      <c r="U79" s="198" t="s">
        <v>2669</v>
      </c>
      <c r="V79" s="198" t="s">
        <v>2669</v>
      </c>
      <c r="W79" s="198" t="s">
        <v>2669</v>
      </c>
      <c r="X79" s="198" t="s">
        <v>2669</v>
      </c>
      <c r="Y79" s="198" t="s">
        <v>2669</v>
      </c>
    </row>
    <row r="80" spans="2:25" x14ac:dyDescent="0.45">
      <c r="B80" s="184" t="s">
        <v>2763</v>
      </c>
      <c r="C80" s="184" t="s">
        <v>302</v>
      </c>
      <c r="D80" s="184" t="s">
        <v>302</v>
      </c>
      <c r="E80" s="184" t="s">
        <v>2764</v>
      </c>
      <c r="F80" s="184" t="s">
        <v>303</v>
      </c>
      <c r="G80" s="202" t="s">
        <v>2620</v>
      </c>
      <c r="H80" s="201">
        <v>19730</v>
      </c>
      <c r="I80" s="201">
        <v>32430</v>
      </c>
      <c r="J80" s="201">
        <v>23920</v>
      </c>
      <c r="K80" s="200">
        <v>1973</v>
      </c>
      <c r="L80" s="199">
        <v>1.5336322869955157</v>
      </c>
      <c r="M80" s="199">
        <v>0.72020725388601037</v>
      </c>
      <c r="N80" s="199">
        <v>1.5439330543933054</v>
      </c>
      <c r="O80" s="199">
        <v>1.0892857142857142</v>
      </c>
      <c r="P80" s="199">
        <v>0.80346820809248554</v>
      </c>
      <c r="Q80" s="199">
        <v>0.55339805825242716</v>
      </c>
      <c r="R80" s="184" t="s">
        <v>2667</v>
      </c>
      <c r="S80" s="184" t="s">
        <v>2668</v>
      </c>
      <c r="T80" s="198" t="s">
        <v>2669</v>
      </c>
      <c r="U80" s="198" t="s">
        <v>2669</v>
      </c>
      <c r="V80" s="198" t="s">
        <v>2669</v>
      </c>
      <c r="W80" s="198" t="s">
        <v>2669</v>
      </c>
      <c r="X80" s="198" t="s">
        <v>2669</v>
      </c>
      <c r="Y80" s="198" t="s">
        <v>2669</v>
      </c>
    </row>
    <row r="81" spans="2:25" x14ac:dyDescent="0.45">
      <c r="B81" s="184" t="s">
        <v>2756</v>
      </c>
      <c r="C81" s="184" t="s">
        <v>305</v>
      </c>
      <c r="D81" s="184" t="s">
        <v>306</v>
      </c>
      <c r="E81" s="184" t="s">
        <v>2764</v>
      </c>
      <c r="F81" s="184" t="s">
        <v>307</v>
      </c>
      <c r="G81" s="202" t="s">
        <v>2629</v>
      </c>
      <c r="H81" s="201">
        <v>799</v>
      </c>
      <c r="I81" s="201">
        <v>1089</v>
      </c>
      <c r="J81" s="201">
        <v>1283</v>
      </c>
      <c r="K81" s="200">
        <v>79.900000000000006</v>
      </c>
      <c r="L81" s="199">
        <v>1.1531190926275994</v>
      </c>
      <c r="M81" s="199">
        <v>1.0330578512396695</v>
      </c>
      <c r="N81" s="199">
        <v>1.0496719775070291</v>
      </c>
      <c r="O81" s="199">
        <v>1.0980392156862746</v>
      </c>
      <c r="P81" s="199">
        <v>0.83505154639175261</v>
      </c>
      <c r="Q81" s="199">
        <v>1.0840932117527862</v>
      </c>
      <c r="R81" s="184" t="s">
        <v>2664</v>
      </c>
      <c r="S81" s="184" t="s">
        <v>2671</v>
      </c>
      <c r="T81" s="198" t="s">
        <v>2669</v>
      </c>
      <c r="U81" s="198" t="s">
        <v>2669</v>
      </c>
      <c r="V81" s="198" t="s">
        <v>2669</v>
      </c>
      <c r="W81" s="198" t="s">
        <v>2669</v>
      </c>
      <c r="X81" s="198" t="s">
        <v>2669</v>
      </c>
      <c r="Y81" s="198" t="s">
        <v>2669</v>
      </c>
    </row>
    <row r="82" spans="2:25" x14ac:dyDescent="0.45">
      <c r="B82" s="184" t="s">
        <v>2756</v>
      </c>
      <c r="C82" s="184" t="s">
        <v>309</v>
      </c>
      <c r="D82" s="184" t="s">
        <v>310</v>
      </c>
      <c r="E82" s="184" t="s">
        <v>2764</v>
      </c>
      <c r="F82" s="184" t="s">
        <v>311</v>
      </c>
      <c r="G82" s="202" t="s">
        <v>2628</v>
      </c>
      <c r="H82" s="201">
        <v>24977</v>
      </c>
      <c r="I82" s="201">
        <v>26750</v>
      </c>
      <c r="J82" s="201">
        <v>25917</v>
      </c>
      <c r="K82" s="200">
        <v>2497.7000000000003</v>
      </c>
      <c r="L82" s="199">
        <v>1.078049203049203</v>
      </c>
      <c r="M82" s="199">
        <v>0.8626934474810668</v>
      </c>
      <c r="N82" s="199">
        <v>1.041702567637429</v>
      </c>
      <c r="O82" s="199">
        <v>0.96619718309859159</v>
      </c>
      <c r="P82" s="199">
        <v>0.86545598495719722</v>
      </c>
      <c r="Q82" s="199">
        <v>1.0420449116101289</v>
      </c>
      <c r="R82" s="184" t="s">
        <v>2664</v>
      </c>
      <c r="S82" s="184" t="s">
        <v>2671</v>
      </c>
      <c r="T82" s="198" t="s">
        <v>2669</v>
      </c>
      <c r="U82" s="198" t="s">
        <v>2669</v>
      </c>
      <c r="V82" s="198" t="s">
        <v>2669</v>
      </c>
      <c r="W82" s="198" t="s">
        <v>2669</v>
      </c>
      <c r="X82" s="198" t="s">
        <v>2669</v>
      </c>
      <c r="Y82" s="198" t="s">
        <v>2669</v>
      </c>
    </row>
    <row r="83" spans="2:25" x14ac:dyDescent="0.45">
      <c r="B83" s="184" t="s">
        <v>2756</v>
      </c>
      <c r="C83" s="184" t="s">
        <v>2398</v>
      </c>
      <c r="D83" s="184" t="s">
        <v>2398</v>
      </c>
      <c r="E83" s="184" t="s">
        <v>2764</v>
      </c>
      <c r="F83" s="184" t="s">
        <v>2377</v>
      </c>
      <c r="G83" s="202" t="s">
        <v>2843</v>
      </c>
      <c r="H83" s="201">
        <v>-10</v>
      </c>
      <c r="I83" s="201">
        <v>0</v>
      </c>
      <c r="J83" s="201">
        <v>0</v>
      </c>
      <c r="K83" s="200">
        <v>-1</v>
      </c>
      <c r="L83" s="199">
        <v>0</v>
      </c>
      <c r="M83" s="199">
        <v>0</v>
      </c>
      <c r="N83" s="199">
        <v>0</v>
      </c>
      <c r="O83" s="199">
        <v>0</v>
      </c>
      <c r="P83" s="199">
        <v>0</v>
      </c>
      <c r="Q83" s="199">
        <v>0</v>
      </c>
      <c r="R83" s="184" t="s">
        <v>2664</v>
      </c>
      <c r="S83" s="184" t="s">
        <v>2671</v>
      </c>
      <c r="T83" s="198" t="s">
        <v>2678</v>
      </c>
      <c r="U83" s="198" t="s">
        <v>2678</v>
      </c>
      <c r="V83" s="198" t="s">
        <v>2678</v>
      </c>
      <c r="W83" s="198" t="s">
        <v>2678</v>
      </c>
      <c r="X83" s="198" t="s">
        <v>2678</v>
      </c>
      <c r="Y83" s="198" t="s">
        <v>2678</v>
      </c>
    </row>
    <row r="84" spans="2:25" x14ac:dyDescent="0.45">
      <c r="B84" s="184" t="s">
        <v>2756</v>
      </c>
      <c r="C84" s="184" t="s">
        <v>340</v>
      </c>
      <c r="D84" s="184" t="s">
        <v>341</v>
      </c>
      <c r="E84" s="184" t="s">
        <v>2764</v>
      </c>
      <c r="F84" s="184" t="s">
        <v>342</v>
      </c>
      <c r="G84" s="202" t="s">
        <v>2629</v>
      </c>
      <c r="H84" s="201">
        <v>57203</v>
      </c>
      <c r="I84" s="201">
        <v>58659</v>
      </c>
      <c r="J84" s="201">
        <v>72144</v>
      </c>
      <c r="K84" s="200">
        <v>5720.3</v>
      </c>
      <c r="L84" s="199">
        <v>0.98419516673771201</v>
      </c>
      <c r="M84" s="199">
        <v>0.92180555555555554</v>
      </c>
      <c r="N84" s="199">
        <v>0.88763888888888887</v>
      </c>
      <c r="O84" s="199">
        <v>0.85722222222222222</v>
      </c>
      <c r="P84" s="199">
        <v>0.75152777777777779</v>
      </c>
      <c r="Q84" s="199">
        <v>0.77722222222222226</v>
      </c>
      <c r="R84" s="184" t="s">
        <v>2664</v>
      </c>
      <c r="S84" s="184" t="s">
        <v>2671</v>
      </c>
      <c r="T84" s="198" t="s">
        <v>2683</v>
      </c>
      <c r="U84" s="198" t="s">
        <v>2683</v>
      </c>
      <c r="V84" s="198" t="s">
        <v>2683</v>
      </c>
      <c r="W84" s="198" t="s">
        <v>2683</v>
      </c>
      <c r="X84" s="198" t="s">
        <v>2683</v>
      </c>
      <c r="Y84" s="198" t="s">
        <v>2683</v>
      </c>
    </row>
    <row r="85" spans="2:25" x14ac:dyDescent="0.45">
      <c r="B85" s="184" t="s">
        <v>2763</v>
      </c>
      <c r="C85" s="184" t="s">
        <v>344</v>
      </c>
      <c r="D85" s="184" t="s">
        <v>2884</v>
      </c>
      <c r="E85" s="184" t="s">
        <v>2764</v>
      </c>
      <c r="F85" s="203" t="s">
        <v>2883</v>
      </c>
      <c r="G85" s="202" t="s">
        <v>2845</v>
      </c>
      <c r="H85" s="201">
        <v>0</v>
      </c>
      <c r="I85" s="201">
        <v>3010</v>
      </c>
      <c r="J85" s="201">
        <v>26880</v>
      </c>
      <c r="K85" s="200">
        <v>0</v>
      </c>
      <c r="L85" s="199">
        <v>0.88847457627118642</v>
      </c>
      <c r="M85" s="199">
        <v>0.90567724631202506</v>
      </c>
      <c r="N85" s="199">
        <v>1.3037483843171047</v>
      </c>
      <c r="O85" s="199">
        <v>0.97208237986270019</v>
      </c>
      <c r="P85" s="199">
        <v>0.96145610278372595</v>
      </c>
      <c r="Q85" s="199">
        <v>0.99406528189910981</v>
      </c>
      <c r="R85" s="184" t="s">
        <v>2667</v>
      </c>
      <c r="S85" s="184" t="s">
        <v>2668</v>
      </c>
      <c r="T85" s="198" t="s">
        <v>2669</v>
      </c>
      <c r="U85" s="198" t="s">
        <v>2669</v>
      </c>
      <c r="V85" s="198" t="s">
        <v>2669</v>
      </c>
      <c r="W85" s="198" t="s">
        <v>2669</v>
      </c>
      <c r="X85" s="198" t="s">
        <v>2669</v>
      </c>
      <c r="Y85" s="198" t="s">
        <v>2669</v>
      </c>
    </row>
    <row r="86" spans="2:25" x14ac:dyDescent="0.45">
      <c r="B86" s="184" t="s">
        <v>2756</v>
      </c>
      <c r="C86" s="184" t="s">
        <v>348</v>
      </c>
      <c r="D86" s="184" t="s">
        <v>348</v>
      </c>
      <c r="E86" s="184" t="s">
        <v>2764</v>
      </c>
      <c r="F86" s="184" t="s">
        <v>349</v>
      </c>
      <c r="G86" s="202" t="s">
        <v>2629</v>
      </c>
      <c r="H86" s="201">
        <v>11386</v>
      </c>
      <c r="I86" s="201">
        <v>13715</v>
      </c>
      <c r="J86" s="201">
        <v>20375</v>
      </c>
      <c r="K86" s="200">
        <v>1138.6000000000001</v>
      </c>
      <c r="L86" s="199">
        <v>1.1925422720285617</v>
      </c>
      <c r="M86" s="199">
        <v>0.95989465416069852</v>
      </c>
      <c r="N86" s="199">
        <v>1.1156579346722624</v>
      </c>
      <c r="O86" s="199">
        <v>0.99967652035433463</v>
      </c>
      <c r="P86" s="199">
        <v>1.0152463413486426</v>
      </c>
      <c r="Q86" s="199">
        <v>1.0328521652563465</v>
      </c>
      <c r="R86" s="184" t="s">
        <v>2664</v>
      </c>
      <c r="S86" s="184" t="s">
        <v>2672</v>
      </c>
      <c r="T86" s="198" t="s">
        <v>2669</v>
      </c>
      <c r="U86" s="198" t="s">
        <v>2669</v>
      </c>
      <c r="V86" s="198" t="s">
        <v>2669</v>
      </c>
      <c r="W86" s="198" t="s">
        <v>2669</v>
      </c>
      <c r="X86" s="198" t="s">
        <v>2669</v>
      </c>
      <c r="Y86" s="198" t="s">
        <v>2669</v>
      </c>
    </row>
    <row r="87" spans="2:25" x14ac:dyDescent="0.45">
      <c r="B87" s="184" t="s">
        <v>2756</v>
      </c>
      <c r="C87" s="184" t="s">
        <v>352</v>
      </c>
      <c r="D87" s="184" t="s">
        <v>352</v>
      </c>
      <c r="E87" s="184" t="s">
        <v>2764</v>
      </c>
      <c r="F87" s="184" t="s">
        <v>353</v>
      </c>
      <c r="G87" s="202" t="s">
        <v>2629</v>
      </c>
      <c r="H87" s="201">
        <v>85378</v>
      </c>
      <c r="I87" s="201">
        <v>91461</v>
      </c>
      <c r="J87" s="201">
        <v>122738</v>
      </c>
      <c r="K87" s="200">
        <v>8537.8000000000011</v>
      </c>
      <c r="L87" s="199">
        <v>1.1656762557824449</v>
      </c>
      <c r="M87" s="199">
        <v>0.95616394096908774</v>
      </c>
      <c r="N87" s="199">
        <v>1.0844539500987589</v>
      </c>
      <c r="O87" s="199">
        <v>1.0256767356936733</v>
      </c>
      <c r="P87" s="199">
        <v>0.99485143210547666</v>
      </c>
      <c r="Q87" s="199">
        <v>0.97980260508327777</v>
      </c>
      <c r="R87" s="184" t="s">
        <v>2664</v>
      </c>
      <c r="S87" s="184" t="s">
        <v>2672</v>
      </c>
      <c r="T87" s="198" t="s">
        <v>2669</v>
      </c>
      <c r="U87" s="198" t="s">
        <v>2669</v>
      </c>
      <c r="V87" s="198" t="s">
        <v>2669</v>
      </c>
      <c r="W87" s="198" t="s">
        <v>2669</v>
      </c>
      <c r="X87" s="198" t="s">
        <v>2669</v>
      </c>
      <c r="Y87" s="198" t="s">
        <v>2669</v>
      </c>
    </row>
    <row r="88" spans="2:25" x14ac:dyDescent="0.45">
      <c r="B88" s="184" t="s">
        <v>2756</v>
      </c>
      <c r="C88" s="184" t="s">
        <v>2399</v>
      </c>
      <c r="D88" s="184" t="s">
        <v>2399</v>
      </c>
      <c r="E88" s="184" t="s">
        <v>2764</v>
      </c>
      <c r="F88" s="184" t="s">
        <v>2378</v>
      </c>
      <c r="G88" s="202" t="s">
        <v>2843</v>
      </c>
      <c r="H88" s="201">
        <v>-8</v>
      </c>
      <c r="I88" s="201">
        <v>0</v>
      </c>
      <c r="J88" s="201">
        <v>0</v>
      </c>
      <c r="K88" s="200">
        <v>-0.8</v>
      </c>
      <c r="L88" s="199">
        <v>0</v>
      </c>
      <c r="M88" s="199">
        <v>0</v>
      </c>
      <c r="N88" s="199">
        <v>0</v>
      </c>
      <c r="O88" s="199">
        <v>0</v>
      </c>
      <c r="P88" s="199">
        <v>0</v>
      </c>
      <c r="Q88" s="199">
        <v>0</v>
      </c>
      <c r="R88" s="184" t="s">
        <v>2664</v>
      </c>
      <c r="S88" s="184" t="s">
        <v>2671</v>
      </c>
      <c r="T88" s="198" t="s">
        <v>2678</v>
      </c>
      <c r="U88" s="198" t="s">
        <v>2678</v>
      </c>
      <c r="V88" s="198" t="s">
        <v>2678</v>
      </c>
      <c r="W88" s="198" t="s">
        <v>2678</v>
      </c>
      <c r="X88" s="198" t="s">
        <v>2678</v>
      </c>
      <c r="Y88" s="198" t="s">
        <v>2678</v>
      </c>
    </row>
    <row r="89" spans="2:25" x14ac:dyDescent="0.45">
      <c r="B89" s="184" t="s">
        <v>2781</v>
      </c>
      <c r="C89" s="184" t="s">
        <v>2469</v>
      </c>
      <c r="D89" s="184" t="s">
        <v>2469</v>
      </c>
      <c r="E89" s="184" t="s">
        <v>2764</v>
      </c>
      <c r="F89" s="184" t="s">
        <v>2471</v>
      </c>
      <c r="G89" s="202" t="s">
        <v>2620</v>
      </c>
      <c r="H89" s="201">
        <v>45345</v>
      </c>
      <c r="I89" s="201">
        <v>39236</v>
      </c>
      <c r="J89" s="201">
        <v>31420</v>
      </c>
      <c r="K89" s="200">
        <v>4534.5</v>
      </c>
      <c r="L89" s="199">
        <v>0.9038854805725971</v>
      </c>
      <c r="M89" s="199">
        <v>1.7753836108390466</v>
      </c>
      <c r="N89" s="199">
        <v>1.8344165018366769</v>
      </c>
      <c r="O89" s="199">
        <v>1.038029699384281</v>
      </c>
      <c r="P89" s="199">
        <v>1.2848859683030538</v>
      </c>
      <c r="Q89" s="199">
        <v>1</v>
      </c>
      <c r="R89" s="184" t="s">
        <v>2664</v>
      </c>
      <c r="S89" s="184" t="s">
        <v>2679</v>
      </c>
      <c r="T89" s="198" t="s">
        <v>2669</v>
      </c>
      <c r="U89" s="198" t="s">
        <v>2669</v>
      </c>
      <c r="V89" s="198" t="s">
        <v>2669</v>
      </c>
      <c r="W89" s="198" t="s">
        <v>2669</v>
      </c>
      <c r="X89" s="198" t="s">
        <v>2669</v>
      </c>
      <c r="Y89" s="198" t="s">
        <v>2669</v>
      </c>
    </row>
    <row r="90" spans="2:25" x14ac:dyDescent="0.45">
      <c r="B90" s="184" t="s">
        <v>2763</v>
      </c>
      <c r="C90" s="184" t="s">
        <v>355</v>
      </c>
      <c r="D90" s="184" t="s">
        <v>355</v>
      </c>
      <c r="E90" s="184" t="s">
        <v>2764</v>
      </c>
      <c r="F90" s="184" t="s">
        <v>356</v>
      </c>
      <c r="G90" s="202" t="s">
        <v>2629</v>
      </c>
      <c r="H90" s="201">
        <v>11980</v>
      </c>
      <c r="I90" s="201">
        <v>10670</v>
      </c>
      <c r="J90" s="201">
        <v>13060</v>
      </c>
      <c r="K90" s="200">
        <v>1198</v>
      </c>
      <c r="L90" s="199">
        <v>0.63749999999999996</v>
      </c>
      <c r="M90" s="199">
        <v>0.31874999999999998</v>
      </c>
      <c r="N90" s="199">
        <v>1.1263736263736264</v>
      </c>
      <c r="O90" s="199">
        <v>1.1901840490797546</v>
      </c>
      <c r="P90" s="199">
        <v>0.75838926174496646</v>
      </c>
      <c r="Q90" s="199">
        <v>0.26114649681528662</v>
      </c>
      <c r="R90" s="184" t="s">
        <v>2667</v>
      </c>
      <c r="S90" s="184" t="s">
        <v>2668</v>
      </c>
      <c r="T90" s="198" t="s">
        <v>2666</v>
      </c>
      <c r="U90" s="198" t="s">
        <v>2666</v>
      </c>
      <c r="V90" s="198" t="s">
        <v>2669</v>
      </c>
      <c r="W90" s="198" t="s">
        <v>2669</v>
      </c>
      <c r="X90" s="198" t="s">
        <v>2669</v>
      </c>
      <c r="Y90" s="198" t="s">
        <v>2669</v>
      </c>
    </row>
    <row r="91" spans="2:25" x14ac:dyDescent="0.45">
      <c r="B91" s="184" t="s">
        <v>2763</v>
      </c>
      <c r="C91" s="184" t="s">
        <v>358</v>
      </c>
      <c r="D91" s="184" t="s">
        <v>359</v>
      </c>
      <c r="E91" s="184" t="s">
        <v>2764</v>
      </c>
      <c r="F91" s="184" t="s">
        <v>360</v>
      </c>
      <c r="G91" s="202" t="s">
        <v>2629</v>
      </c>
      <c r="H91" s="201">
        <v>43590</v>
      </c>
      <c r="I91" s="201">
        <v>55860</v>
      </c>
      <c r="J91" s="201">
        <v>58200</v>
      </c>
      <c r="K91" s="200">
        <v>4359</v>
      </c>
      <c r="L91" s="199">
        <v>0.96037735849056605</v>
      </c>
      <c r="M91" s="199">
        <v>0.76037735849056609</v>
      </c>
      <c r="N91" s="199">
        <v>1.0641509433962264</v>
      </c>
      <c r="O91" s="199">
        <v>0.96415094339622642</v>
      </c>
      <c r="P91" s="199">
        <v>0.84905660377358494</v>
      </c>
      <c r="Q91" s="199">
        <v>0.80377358490566042</v>
      </c>
      <c r="R91" s="184" t="s">
        <v>2667</v>
      </c>
      <c r="S91" s="184" t="s">
        <v>2668</v>
      </c>
      <c r="T91" s="198" t="s">
        <v>2666</v>
      </c>
      <c r="U91" s="198" t="s">
        <v>2666</v>
      </c>
      <c r="V91" s="198" t="s">
        <v>2666</v>
      </c>
      <c r="W91" s="198" t="s">
        <v>2666</v>
      </c>
      <c r="X91" s="198" t="s">
        <v>2666</v>
      </c>
      <c r="Y91" s="198" t="s">
        <v>2666</v>
      </c>
    </row>
    <row r="92" spans="2:25" x14ac:dyDescent="0.45">
      <c r="B92" s="184" t="s">
        <v>2763</v>
      </c>
      <c r="C92" s="184" t="s">
        <v>362</v>
      </c>
      <c r="D92" s="184" t="s">
        <v>362</v>
      </c>
      <c r="E92" s="184" t="s">
        <v>2764</v>
      </c>
      <c r="F92" s="184" t="s">
        <v>363</v>
      </c>
      <c r="G92" s="202" t="s">
        <v>2629</v>
      </c>
      <c r="H92" s="201">
        <v>8980</v>
      </c>
      <c r="I92" s="201">
        <v>14450</v>
      </c>
      <c r="J92" s="201">
        <v>22700</v>
      </c>
      <c r="K92" s="200">
        <v>898</v>
      </c>
      <c r="L92" s="199">
        <v>1.0349999999999999</v>
      </c>
      <c r="M92" s="199">
        <v>1.01</v>
      </c>
      <c r="N92" s="199">
        <v>1.2150000000000001</v>
      </c>
      <c r="O92" s="199">
        <v>1.135</v>
      </c>
      <c r="P92" s="199">
        <v>0.95499999999999996</v>
      </c>
      <c r="Q92" s="199">
        <v>0.87</v>
      </c>
      <c r="R92" s="184" t="s">
        <v>2667</v>
      </c>
      <c r="S92" s="184" t="s">
        <v>2668</v>
      </c>
      <c r="T92" s="198" t="s">
        <v>2666</v>
      </c>
      <c r="U92" s="198" t="s">
        <v>2666</v>
      </c>
      <c r="V92" s="198" t="s">
        <v>2666</v>
      </c>
      <c r="W92" s="198" t="s">
        <v>2666</v>
      </c>
      <c r="X92" s="198" t="s">
        <v>2666</v>
      </c>
      <c r="Y92" s="198" t="s">
        <v>2666</v>
      </c>
    </row>
    <row r="93" spans="2:25" x14ac:dyDescent="0.45">
      <c r="B93" s="184" t="s">
        <v>2763</v>
      </c>
      <c r="C93" s="184" t="s">
        <v>365</v>
      </c>
      <c r="D93" s="184" t="s">
        <v>365</v>
      </c>
      <c r="E93" s="184" t="s">
        <v>2764</v>
      </c>
      <c r="F93" s="184" t="s">
        <v>366</v>
      </c>
      <c r="G93" s="202" t="s">
        <v>2629</v>
      </c>
      <c r="H93" s="201">
        <v>5537330</v>
      </c>
      <c r="I93" s="201">
        <v>7142210</v>
      </c>
      <c r="J93" s="201">
        <v>7528590</v>
      </c>
      <c r="K93" s="200">
        <v>553733</v>
      </c>
      <c r="L93" s="199">
        <v>1.0492116883737983</v>
      </c>
      <c r="M93" s="199">
        <v>0.89921839654284774</v>
      </c>
      <c r="N93" s="199">
        <v>1.1383791779664001</v>
      </c>
      <c r="O93" s="199">
        <v>0.82101257509320247</v>
      </c>
      <c r="P93" s="199">
        <v>0.93336830172078311</v>
      </c>
      <c r="Q93" s="199">
        <v>1.0499317067113678</v>
      </c>
      <c r="R93" s="184" t="s">
        <v>2667</v>
      </c>
      <c r="S93" s="184" t="s">
        <v>2668</v>
      </c>
      <c r="T93" s="198" t="s">
        <v>2669</v>
      </c>
      <c r="U93" s="198" t="s">
        <v>2669</v>
      </c>
      <c r="V93" s="198" t="s">
        <v>2669</v>
      </c>
      <c r="W93" s="198" t="s">
        <v>2669</v>
      </c>
      <c r="X93" s="198" t="s">
        <v>2669</v>
      </c>
      <c r="Y93" s="198" t="s">
        <v>2669</v>
      </c>
    </row>
    <row r="94" spans="2:25" x14ac:dyDescent="0.45">
      <c r="B94" s="184" t="s">
        <v>2756</v>
      </c>
      <c r="C94" s="184" t="s">
        <v>376</v>
      </c>
      <c r="D94" s="184" t="s">
        <v>377</v>
      </c>
      <c r="E94" s="184" t="s">
        <v>2764</v>
      </c>
      <c r="F94" s="184" t="s">
        <v>378</v>
      </c>
      <c r="G94" s="202" t="s">
        <v>2845</v>
      </c>
      <c r="H94" s="201">
        <v>-3</v>
      </c>
      <c r="I94" s="201">
        <v>11</v>
      </c>
      <c r="J94" s="201">
        <v>31</v>
      </c>
      <c r="K94" s="200">
        <v>-0.30000000000000004</v>
      </c>
      <c r="L94" s="199">
        <v>0.7246376811594204</v>
      </c>
      <c r="M94" s="199">
        <v>0.78431372549019618</v>
      </c>
      <c r="N94" s="199">
        <v>1.6129032258064517</v>
      </c>
      <c r="O94" s="199">
        <v>0.88105726872246692</v>
      </c>
      <c r="P94" s="199">
        <v>0.970873786407767</v>
      </c>
      <c r="Q94" s="199">
        <v>1.0050251256281406</v>
      </c>
      <c r="R94" s="184" t="s">
        <v>2664</v>
      </c>
      <c r="S94" s="184" t="s">
        <v>2671</v>
      </c>
      <c r="T94" s="198" t="s">
        <v>2669</v>
      </c>
      <c r="U94" s="198" t="s">
        <v>2669</v>
      </c>
      <c r="V94" s="198" t="s">
        <v>2669</v>
      </c>
      <c r="W94" s="198" t="s">
        <v>2669</v>
      </c>
      <c r="X94" s="198" t="s">
        <v>2669</v>
      </c>
      <c r="Y94" s="198" t="s">
        <v>2669</v>
      </c>
    </row>
    <row r="95" spans="2:25" x14ac:dyDescent="0.45">
      <c r="B95" s="184" t="s">
        <v>2756</v>
      </c>
      <c r="C95" s="184" t="s">
        <v>368</v>
      </c>
      <c r="D95" s="184" t="s">
        <v>369</v>
      </c>
      <c r="E95" s="184" t="s">
        <v>2764</v>
      </c>
      <c r="F95" s="184" t="s">
        <v>370</v>
      </c>
      <c r="G95" s="202" t="s">
        <v>2620</v>
      </c>
      <c r="H95" s="201">
        <v>131</v>
      </c>
      <c r="I95" s="201">
        <v>145</v>
      </c>
      <c r="J95" s="201">
        <v>130</v>
      </c>
      <c r="K95" s="200">
        <v>13.100000000000001</v>
      </c>
      <c r="L95" s="199">
        <v>1.014832162373146</v>
      </c>
      <c r="M95" s="199">
        <v>0.96406660823838741</v>
      </c>
      <c r="N95" s="199">
        <v>0.87789305666400641</v>
      </c>
      <c r="O95" s="199">
        <v>1.1607142857142858</v>
      </c>
      <c r="P95" s="199">
        <v>0.77220077220077221</v>
      </c>
      <c r="Q95" s="199">
        <v>0.90543259557344069</v>
      </c>
      <c r="R95" s="184" t="s">
        <v>2664</v>
      </c>
      <c r="S95" s="184" t="s">
        <v>2671</v>
      </c>
      <c r="T95" s="198" t="s">
        <v>2669</v>
      </c>
      <c r="U95" s="198" t="s">
        <v>2669</v>
      </c>
      <c r="V95" s="198" t="s">
        <v>2669</v>
      </c>
      <c r="W95" s="198" t="s">
        <v>2669</v>
      </c>
      <c r="X95" s="198" t="s">
        <v>2669</v>
      </c>
      <c r="Y95" s="198" t="s">
        <v>2669</v>
      </c>
    </row>
    <row r="96" spans="2:25" x14ac:dyDescent="0.45">
      <c r="B96" s="184" t="s">
        <v>2756</v>
      </c>
      <c r="C96" s="184" t="s">
        <v>373</v>
      </c>
      <c r="D96" s="184" t="s">
        <v>374</v>
      </c>
      <c r="E96" s="184" t="s">
        <v>2764</v>
      </c>
      <c r="F96" s="184" t="s">
        <v>375</v>
      </c>
      <c r="G96" s="202" t="s">
        <v>2845</v>
      </c>
      <c r="H96" s="201">
        <v>-6</v>
      </c>
      <c r="I96" s="201">
        <v>20</v>
      </c>
      <c r="J96" s="201">
        <v>32</v>
      </c>
      <c r="K96" s="200">
        <v>-0.60000000000000009</v>
      </c>
      <c r="L96" s="199">
        <v>0.63492063492063489</v>
      </c>
      <c r="M96" s="199">
        <v>1.0714285714285714</v>
      </c>
      <c r="N96" s="199">
        <v>0.97402597402597402</v>
      </c>
      <c r="O96" s="199">
        <v>0.73260073260073255</v>
      </c>
      <c r="P96" s="199">
        <v>0.79365079365079361</v>
      </c>
      <c r="Q96" s="199">
        <v>1.1583011583011584</v>
      </c>
      <c r="R96" s="184" t="s">
        <v>2664</v>
      </c>
      <c r="S96" s="184" t="s">
        <v>2671</v>
      </c>
      <c r="T96" s="198" t="s">
        <v>2669</v>
      </c>
      <c r="U96" s="198" t="s">
        <v>2669</v>
      </c>
      <c r="V96" s="198" t="s">
        <v>2669</v>
      </c>
      <c r="W96" s="198" t="s">
        <v>2669</v>
      </c>
      <c r="X96" s="198" t="s">
        <v>2669</v>
      </c>
      <c r="Y96" s="198" t="s">
        <v>2669</v>
      </c>
    </row>
    <row r="97" spans="2:25" x14ac:dyDescent="0.45">
      <c r="B97" s="184" t="s">
        <v>2756</v>
      </c>
      <c r="C97" s="184" t="s">
        <v>2686</v>
      </c>
      <c r="D97" s="184" t="s">
        <v>2400</v>
      </c>
      <c r="E97" s="184" t="s">
        <v>2764</v>
      </c>
      <c r="F97" s="184" t="s">
        <v>2379</v>
      </c>
      <c r="G97" s="202" t="s">
        <v>2620</v>
      </c>
      <c r="H97" s="201">
        <v>43</v>
      </c>
      <c r="I97" s="201">
        <v>38</v>
      </c>
      <c r="J97" s="201">
        <v>26</v>
      </c>
      <c r="K97" s="200">
        <v>4.3</v>
      </c>
      <c r="L97" s="199">
        <v>0.7142857142857143</v>
      </c>
      <c r="M97" s="199">
        <v>0.51282051282051289</v>
      </c>
      <c r="N97" s="199">
        <v>0.23809523809523808</v>
      </c>
      <c r="O97" s="199">
        <v>0</v>
      </c>
      <c r="P97" s="199">
        <v>0</v>
      </c>
      <c r="Q97" s="199">
        <v>0</v>
      </c>
      <c r="R97" s="184" t="s">
        <v>2664</v>
      </c>
      <c r="S97" s="184" t="s">
        <v>2665</v>
      </c>
      <c r="T97" s="198" t="s">
        <v>2669</v>
      </c>
      <c r="U97" s="198" t="s">
        <v>2669</v>
      </c>
      <c r="V97" s="198" t="s">
        <v>2678</v>
      </c>
      <c r="W97" s="198" t="s">
        <v>2678</v>
      </c>
      <c r="X97" s="198" t="s">
        <v>2678</v>
      </c>
      <c r="Y97" s="198" t="s">
        <v>2678</v>
      </c>
    </row>
    <row r="98" spans="2:25" x14ac:dyDescent="0.45">
      <c r="B98" s="184" t="s">
        <v>2781</v>
      </c>
      <c r="C98" s="184" t="s">
        <v>2882</v>
      </c>
      <c r="D98" s="184" t="s">
        <v>2882</v>
      </c>
      <c r="E98" s="184" t="s">
        <v>2764</v>
      </c>
      <c r="F98" s="184" t="s">
        <v>2881</v>
      </c>
      <c r="G98" s="202" t="s">
        <v>2620</v>
      </c>
      <c r="H98" s="201">
        <v>3488</v>
      </c>
      <c r="I98" s="201">
        <v>3136</v>
      </c>
      <c r="J98" s="201">
        <v>2527</v>
      </c>
      <c r="K98" s="200">
        <v>348.8</v>
      </c>
      <c r="L98" s="199">
        <v>0.76164224575656458</v>
      </c>
      <c r="M98" s="199">
        <v>1.5266016025519311</v>
      </c>
      <c r="N98" s="199">
        <v>1.7835578262888994</v>
      </c>
      <c r="O98" s="199">
        <v>1.335258029592205</v>
      </c>
      <c r="P98" s="199">
        <v>0.74362152228727718</v>
      </c>
      <c r="Q98" s="199">
        <v>1</v>
      </c>
      <c r="R98" s="184" t="s">
        <v>2664</v>
      </c>
      <c r="S98" s="184" t="s">
        <v>2679</v>
      </c>
      <c r="T98" s="198" t="s">
        <v>2669</v>
      </c>
      <c r="U98" s="198" t="s">
        <v>2669</v>
      </c>
      <c r="V98" s="198" t="s">
        <v>2669</v>
      </c>
      <c r="W98" s="198" t="s">
        <v>2669</v>
      </c>
      <c r="X98" s="198" t="s">
        <v>2669</v>
      </c>
      <c r="Y98" s="198" t="s">
        <v>2669</v>
      </c>
    </row>
    <row r="99" spans="2:25" x14ac:dyDescent="0.45">
      <c r="B99" s="184" t="s">
        <v>2756</v>
      </c>
      <c r="C99" s="184" t="s">
        <v>382</v>
      </c>
      <c r="D99" s="184" t="s">
        <v>383</v>
      </c>
      <c r="E99" s="184" t="s">
        <v>2764</v>
      </c>
      <c r="F99" s="184" t="s">
        <v>384</v>
      </c>
      <c r="G99" s="202" t="s">
        <v>2629</v>
      </c>
      <c r="H99" s="201">
        <v>51</v>
      </c>
      <c r="I99" s="201">
        <v>518</v>
      </c>
      <c r="J99" s="201">
        <v>1363</v>
      </c>
      <c r="K99" s="200">
        <v>5.1000000000000005</v>
      </c>
      <c r="L99" s="199">
        <v>1.3183279742765275</v>
      </c>
      <c r="M99" s="199">
        <v>1.2993762993762994</v>
      </c>
      <c r="N99" s="199">
        <v>1.7366946778711485</v>
      </c>
      <c r="O99" s="199">
        <v>0.9880239520958084</v>
      </c>
      <c r="P99" s="199">
        <v>0.9882352941176471</v>
      </c>
      <c r="Q99" s="199">
        <v>1.0594512195121952</v>
      </c>
      <c r="R99" s="184" t="s">
        <v>2664</v>
      </c>
      <c r="S99" s="184" t="s">
        <v>2671</v>
      </c>
      <c r="T99" s="198" t="s">
        <v>2669</v>
      </c>
      <c r="U99" s="198" t="s">
        <v>2669</v>
      </c>
      <c r="V99" s="198" t="s">
        <v>2669</v>
      </c>
      <c r="W99" s="198" t="s">
        <v>2669</v>
      </c>
      <c r="X99" s="198" t="s">
        <v>2669</v>
      </c>
      <c r="Y99" s="198" t="s">
        <v>2669</v>
      </c>
    </row>
    <row r="100" spans="2:25" x14ac:dyDescent="0.45">
      <c r="B100" s="184" t="s">
        <v>2756</v>
      </c>
      <c r="C100" s="184" t="s">
        <v>385</v>
      </c>
      <c r="D100" s="184" t="s">
        <v>386</v>
      </c>
      <c r="E100" s="184" t="s">
        <v>2764</v>
      </c>
      <c r="F100" s="184" t="s">
        <v>387</v>
      </c>
      <c r="G100" s="202" t="s">
        <v>2629</v>
      </c>
      <c r="H100" s="201">
        <v>683</v>
      </c>
      <c r="I100" s="201">
        <v>1420</v>
      </c>
      <c r="J100" s="201">
        <v>2476</v>
      </c>
      <c r="K100" s="200">
        <v>68.3</v>
      </c>
      <c r="L100" s="199">
        <v>1.5371716042481833</v>
      </c>
      <c r="M100" s="199">
        <v>1.2982456140350878</v>
      </c>
      <c r="N100" s="199">
        <v>1.4099216710182767</v>
      </c>
      <c r="O100" s="199">
        <v>0.96528365791701953</v>
      </c>
      <c r="P100" s="199">
        <v>0.87688219663418954</v>
      </c>
      <c r="Q100" s="199">
        <v>1.0753635962979287</v>
      </c>
      <c r="R100" s="184" t="s">
        <v>2664</v>
      </c>
      <c r="S100" s="184" t="s">
        <v>2671</v>
      </c>
      <c r="T100" s="198" t="s">
        <v>2669</v>
      </c>
      <c r="U100" s="198" t="s">
        <v>2669</v>
      </c>
      <c r="V100" s="198" t="s">
        <v>2669</v>
      </c>
      <c r="W100" s="198" t="s">
        <v>2669</v>
      </c>
      <c r="X100" s="198" t="s">
        <v>2669</v>
      </c>
      <c r="Y100" s="198" t="s">
        <v>2669</v>
      </c>
    </row>
    <row r="101" spans="2:25" x14ac:dyDescent="0.45">
      <c r="B101" s="184" t="s">
        <v>2756</v>
      </c>
      <c r="C101" s="184" t="s">
        <v>388</v>
      </c>
      <c r="D101" s="184" t="s">
        <v>389</v>
      </c>
      <c r="E101" s="184" t="s">
        <v>2764</v>
      </c>
      <c r="F101" s="184" t="s">
        <v>390</v>
      </c>
      <c r="G101" s="202" t="s">
        <v>2845</v>
      </c>
      <c r="H101" s="201">
        <v>-1</v>
      </c>
      <c r="I101" s="201">
        <v>110</v>
      </c>
      <c r="J101" s="201">
        <v>376</v>
      </c>
      <c r="K101" s="200">
        <v>-0.1</v>
      </c>
      <c r="L101" s="199">
        <v>0.69010416666666674</v>
      </c>
      <c r="M101" s="199">
        <v>0.27777777777777779</v>
      </c>
      <c r="N101" s="199">
        <v>0.42806183115338886</v>
      </c>
      <c r="O101" s="199">
        <v>1.9692307692307693</v>
      </c>
      <c r="P101" s="199">
        <v>0.86816720257234725</v>
      </c>
      <c r="Q101" s="199">
        <v>0.90909090909090917</v>
      </c>
      <c r="R101" s="184" t="s">
        <v>2664</v>
      </c>
      <c r="S101" s="184" t="s">
        <v>2671</v>
      </c>
      <c r="T101" s="198" t="s">
        <v>2669</v>
      </c>
      <c r="U101" s="198" t="s">
        <v>2669</v>
      </c>
      <c r="V101" s="198" t="s">
        <v>2669</v>
      </c>
      <c r="W101" s="198" t="s">
        <v>2669</v>
      </c>
      <c r="X101" s="198" t="s">
        <v>2669</v>
      </c>
      <c r="Y101" s="198" t="s">
        <v>2669</v>
      </c>
    </row>
    <row r="102" spans="2:25" x14ac:dyDescent="0.45">
      <c r="B102" s="184" t="s">
        <v>2756</v>
      </c>
      <c r="C102" s="184" t="s">
        <v>379</v>
      </c>
      <c r="D102" s="184" t="s">
        <v>380</v>
      </c>
      <c r="E102" s="184" t="s">
        <v>2764</v>
      </c>
      <c r="F102" s="184" t="s">
        <v>381</v>
      </c>
      <c r="G102" s="202" t="s">
        <v>2845</v>
      </c>
      <c r="H102" s="201">
        <v>-7</v>
      </c>
      <c r="I102" s="201">
        <v>57</v>
      </c>
      <c r="J102" s="201">
        <v>150</v>
      </c>
      <c r="K102" s="200">
        <v>-0.70000000000000007</v>
      </c>
      <c r="L102" s="199">
        <v>3.7662337662337659</v>
      </c>
      <c r="M102" s="199">
        <v>1.0483870967741935</v>
      </c>
      <c r="N102" s="199">
        <v>1.1842105263157896</v>
      </c>
      <c r="O102" s="199">
        <v>0.91666666666666663</v>
      </c>
      <c r="P102" s="199">
        <v>1.5625</v>
      </c>
      <c r="Q102" s="199">
        <v>0.74534161490683226</v>
      </c>
      <c r="R102" s="184" t="s">
        <v>2664</v>
      </c>
      <c r="S102" s="184" t="s">
        <v>2671</v>
      </c>
      <c r="T102" s="198" t="s">
        <v>2669</v>
      </c>
      <c r="U102" s="198" t="s">
        <v>2669</v>
      </c>
      <c r="V102" s="198" t="s">
        <v>2669</v>
      </c>
      <c r="W102" s="198" t="s">
        <v>2669</v>
      </c>
      <c r="X102" s="198" t="s">
        <v>2669</v>
      </c>
      <c r="Y102" s="198" t="s">
        <v>2669</v>
      </c>
    </row>
    <row r="103" spans="2:25" x14ac:dyDescent="0.45">
      <c r="B103" s="184" t="s">
        <v>2756</v>
      </c>
      <c r="C103" s="184" t="s">
        <v>395</v>
      </c>
      <c r="D103" s="184" t="s">
        <v>396</v>
      </c>
      <c r="E103" s="184" t="s">
        <v>2764</v>
      </c>
      <c r="F103" s="184" t="s">
        <v>397</v>
      </c>
      <c r="G103" s="202" t="s">
        <v>2629</v>
      </c>
      <c r="H103" s="201">
        <v>246</v>
      </c>
      <c r="I103" s="201">
        <v>248</v>
      </c>
      <c r="J103" s="201">
        <v>287</v>
      </c>
      <c r="K103" s="200">
        <v>24.6</v>
      </c>
      <c r="L103" s="199">
        <v>1.2340425531914894</v>
      </c>
      <c r="M103" s="199">
        <v>0.91703056768558955</v>
      </c>
      <c r="N103" s="199">
        <v>1.3043478260869565</v>
      </c>
      <c r="O103" s="199">
        <v>0.93896713615023475</v>
      </c>
      <c r="P103" s="199">
        <v>1.0891089108910892</v>
      </c>
      <c r="Q103" s="199">
        <v>0.892018779342723</v>
      </c>
      <c r="R103" s="184" t="s">
        <v>2664</v>
      </c>
      <c r="S103" s="184" t="s">
        <v>2671</v>
      </c>
      <c r="T103" s="198" t="s">
        <v>2669</v>
      </c>
      <c r="U103" s="198" t="s">
        <v>2669</v>
      </c>
      <c r="V103" s="198" t="s">
        <v>2669</v>
      </c>
      <c r="W103" s="198" t="s">
        <v>2669</v>
      </c>
      <c r="X103" s="198" t="s">
        <v>2669</v>
      </c>
      <c r="Y103" s="198" t="s">
        <v>2669</v>
      </c>
    </row>
    <row r="104" spans="2:25" x14ac:dyDescent="0.45">
      <c r="B104" s="184" t="s">
        <v>2756</v>
      </c>
      <c r="C104" s="184" t="s">
        <v>398</v>
      </c>
      <c r="D104" s="184" t="s">
        <v>399</v>
      </c>
      <c r="E104" s="184" t="s">
        <v>2764</v>
      </c>
      <c r="F104" s="184" t="s">
        <v>400</v>
      </c>
      <c r="G104" s="202" t="s">
        <v>2629</v>
      </c>
      <c r="H104" s="201">
        <v>482</v>
      </c>
      <c r="I104" s="201">
        <v>565</v>
      </c>
      <c r="J104" s="201">
        <v>718</v>
      </c>
      <c r="K104" s="200">
        <v>48.2</v>
      </c>
      <c r="L104" s="199">
        <v>1.0657193605683837</v>
      </c>
      <c r="M104" s="199">
        <v>1.0271317829457365</v>
      </c>
      <c r="N104" s="199">
        <v>1.3321799307958477</v>
      </c>
      <c r="O104" s="199">
        <v>1.15234375</v>
      </c>
      <c r="P104" s="199">
        <v>0.93632958801498134</v>
      </c>
      <c r="Q104" s="199">
        <v>1.1173184357541899</v>
      </c>
      <c r="R104" s="184" t="s">
        <v>2664</v>
      </c>
      <c r="S104" s="184" t="s">
        <v>2671</v>
      </c>
      <c r="T104" s="198" t="s">
        <v>2669</v>
      </c>
      <c r="U104" s="198" t="s">
        <v>2669</v>
      </c>
      <c r="V104" s="198" t="s">
        <v>2669</v>
      </c>
      <c r="W104" s="198" t="s">
        <v>2669</v>
      </c>
      <c r="X104" s="198" t="s">
        <v>2669</v>
      </c>
      <c r="Y104" s="198" t="s">
        <v>2669</v>
      </c>
    </row>
    <row r="105" spans="2:25" x14ac:dyDescent="0.45">
      <c r="B105" s="184" t="s">
        <v>2756</v>
      </c>
      <c r="C105" s="184" t="s">
        <v>401</v>
      </c>
      <c r="D105" s="184" t="s">
        <v>402</v>
      </c>
      <c r="E105" s="184" t="s">
        <v>2764</v>
      </c>
      <c r="F105" s="184" t="s">
        <v>403</v>
      </c>
      <c r="G105" s="202" t="s">
        <v>2629</v>
      </c>
      <c r="H105" s="201">
        <v>76</v>
      </c>
      <c r="I105" s="201">
        <v>63</v>
      </c>
      <c r="J105" s="201">
        <v>73</v>
      </c>
      <c r="K105" s="200">
        <v>7.6000000000000005</v>
      </c>
      <c r="L105" s="199">
        <v>1.0344827586206897</v>
      </c>
      <c r="M105" s="199">
        <v>0.8928571428571429</v>
      </c>
      <c r="N105" s="199">
        <v>1.129032258064516</v>
      </c>
      <c r="O105" s="199">
        <v>1.5384615384615383</v>
      </c>
      <c r="P105" s="199">
        <v>1.0204081632653061</v>
      </c>
      <c r="Q105" s="199">
        <v>0.8771929824561403</v>
      </c>
      <c r="R105" s="184" t="s">
        <v>2664</v>
      </c>
      <c r="S105" s="184" t="s">
        <v>2671</v>
      </c>
      <c r="T105" s="198" t="s">
        <v>2669</v>
      </c>
      <c r="U105" s="198" t="s">
        <v>2669</v>
      </c>
      <c r="V105" s="198" t="s">
        <v>2669</v>
      </c>
      <c r="W105" s="198" t="s">
        <v>2669</v>
      </c>
      <c r="X105" s="198" t="s">
        <v>2669</v>
      </c>
      <c r="Y105" s="198" t="s">
        <v>2669</v>
      </c>
    </row>
    <row r="106" spans="2:25" x14ac:dyDescent="0.45">
      <c r="B106" s="184" t="s">
        <v>2756</v>
      </c>
      <c r="C106" s="184" t="s">
        <v>392</v>
      </c>
      <c r="D106" s="184" t="s">
        <v>393</v>
      </c>
      <c r="E106" s="184" t="s">
        <v>2764</v>
      </c>
      <c r="F106" s="184" t="s">
        <v>394</v>
      </c>
      <c r="G106" s="202" t="s">
        <v>2629</v>
      </c>
      <c r="H106" s="201">
        <v>210</v>
      </c>
      <c r="I106" s="201">
        <v>189</v>
      </c>
      <c r="J106" s="201">
        <v>217</v>
      </c>
      <c r="K106" s="200">
        <v>21</v>
      </c>
      <c r="L106" s="199">
        <v>0.96774193548387089</v>
      </c>
      <c r="M106" s="199">
        <v>1.0526315789473684</v>
      </c>
      <c r="N106" s="199">
        <v>1.1458333333333335</v>
      </c>
      <c r="O106" s="199">
        <v>1.1764705882352942</v>
      </c>
      <c r="P106" s="199">
        <v>1.0493827160493827</v>
      </c>
      <c r="Q106" s="199">
        <v>0.92024539877300604</v>
      </c>
      <c r="R106" s="184" t="s">
        <v>2664</v>
      </c>
      <c r="S106" s="184" t="s">
        <v>2671</v>
      </c>
      <c r="T106" s="198" t="s">
        <v>2669</v>
      </c>
      <c r="U106" s="198" t="s">
        <v>2669</v>
      </c>
      <c r="V106" s="198" t="s">
        <v>2669</v>
      </c>
      <c r="W106" s="198" t="s">
        <v>2669</v>
      </c>
      <c r="X106" s="198" t="s">
        <v>2669</v>
      </c>
      <c r="Y106" s="198" t="s">
        <v>2669</v>
      </c>
    </row>
    <row r="107" spans="2:25" x14ac:dyDescent="0.45">
      <c r="B107" s="184" t="s">
        <v>2756</v>
      </c>
      <c r="C107" s="184" t="s">
        <v>404</v>
      </c>
      <c r="D107" s="184" t="s">
        <v>405</v>
      </c>
      <c r="E107" s="184" t="s">
        <v>2764</v>
      </c>
      <c r="F107" s="184" t="s">
        <v>406</v>
      </c>
      <c r="G107" s="202" t="s">
        <v>2624</v>
      </c>
      <c r="H107" s="201">
        <v>690</v>
      </c>
      <c r="I107" s="201">
        <v>701</v>
      </c>
      <c r="J107" s="201">
        <v>704</v>
      </c>
      <c r="K107" s="200">
        <v>69</v>
      </c>
      <c r="L107" s="199">
        <v>1.10912343470483</v>
      </c>
      <c r="M107" s="199">
        <v>0.9550561797752809</v>
      </c>
      <c r="N107" s="199">
        <v>1.1608623548922057</v>
      </c>
      <c r="O107" s="199">
        <v>1.2241054613935969</v>
      </c>
      <c r="P107" s="199">
        <v>1.0584958217270195</v>
      </c>
      <c r="Q107" s="199">
        <v>0.78857142857142859</v>
      </c>
      <c r="R107" s="184" t="s">
        <v>2664</v>
      </c>
      <c r="S107" s="184" t="s">
        <v>2671</v>
      </c>
      <c r="T107" s="198" t="s">
        <v>2669</v>
      </c>
      <c r="U107" s="198" t="s">
        <v>2669</v>
      </c>
      <c r="V107" s="198" t="s">
        <v>2669</v>
      </c>
      <c r="W107" s="198" t="s">
        <v>2669</v>
      </c>
      <c r="X107" s="198" t="s">
        <v>2669</v>
      </c>
      <c r="Y107" s="198" t="s">
        <v>2669</v>
      </c>
    </row>
    <row r="108" spans="2:25" x14ac:dyDescent="0.45">
      <c r="B108" s="184" t="s">
        <v>2756</v>
      </c>
      <c r="C108" s="184" t="s">
        <v>407</v>
      </c>
      <c r="D108" s="184" t="s">
        <v>408</v>
      </c>
      <c r="E108" s="184" t="s">
        <v>2764</v>
      </c>
      <c r="F108" s="184" t="s">
        <v>409</v>
      </c>
      <c r="G108" s="202" t="s">
        <v>2624</v>
      </c>
      <c r="H108" s="201">
        <v>27907</v>
      </c>
      <c r="I108" s="201">
        <v>49909</v>
      </c>
      <c r="J108" s="201">
        <v>52795</v>
      </c>
      <c r="K108" s="200">
        <v>2790.7000000000003</v>
      </c>
      <c r="L108" s="199">
        <v>0.95306789767262934</v>
      </c>
      <c r="M108" s="199">
        <v>0.93022685469037403</v>
      </c>
      <c r="N108" s="199">
        <v>0.98523215729667624</v>
      </c>
      <c r="O108" s="199">
        <v>1.0319984422665021</v>
      </c>
      <c r="P108" s="199">
        <v>1.0863820440661678</v>
      </c>
      <c r="Q108" s="199">
        <v>0.95103748052161075</v>
      </c>
      <c r="R108" s="184" t="s">
        <v>2664</v>
      </c>
      <c r="S108" s="184" t="s">
        <v>2671</v>
      </c>
      <c r="T108" s="198" t="s">
        <v>2669</v>
      </c>
      <c r="U108" s="198" t="s">
        <v>2669</v>
      </c>
      <c r="V108" s="198" t="s">
        <v>2669</v>
      </c>
      <c r="W108" s="198" t="s">
        <v>2669</v>
      </c>
      <c r="X108" s="198" t="s">
        <v>2669</v>
      </c>
      <c r="Y108" s="198" t="s">
        <v>2669</v>
      </c>
    </row>
    <row r="109" spans="2:25" x14ac:dyDescent="0.45">
      <c r="B109" s="184" t="s">
        <v>2756</v>
      </c>
      <c r="C109" s="184" t="s">
        <v>410</v>
      </c>
      <c r="D109" s="184" t="s">
        <v>410</v>
      </c>
      <c r="E109" s="184" t="s">
        <v>2764</v>
      </c>
      <c r="F109" s="184" t="s">
        <v>411</v>
      </c>
      <c r="G109" s="202" t="s">
        <v>2628</v>
      </c>
      <c r="H109" s="201">
        <v>769</v>
      </c>
      <c r="I109" s="201">
        <v>785</v>
      </c>
      <c r="J109" s="201">
        <v>831</v>
      </c>
      <c r="K109" s="200">
        <v>76.900000000000006</v>
      </c>
      <c r="L109" s="199">
        <v>1.0393188079138493</v>
      </c>
      <c r="M109" s="199">
        <v>0.90967328635490075</v>
      </c>
      <c r="N109" s="199">
        <v>1.1566507417651495</v>
      </c>
      <c r="O109" s="199">
        <v>0.84229390681003591</v>
      </c>
      <c r="P109" s="199">
        <v>1.0251153254741159</v>
      </c>
      <c r="Q109" s="199">
        <v>1.1408032505078918</v>
      </c>
      <c r="R109" s="184" t="s">
        <v>2664</v>
      </c>
      <c r="S109" s="184" t="s">
        <v>2687</v>
      </c>
      <c r="T109" s="198" t="s">
        <v>2669</v>
      </c>
      <c r="U109" s="198" t="s">
        <v>2669</v>
      </c>
      <c r="V109" s="198" t="s">
        <v>2669</v>
      </c>
      <c r="W109" s="198" t="s">
        <v>2669</v>
      </c>
      <c r="X109" s="198" t="s">
        <v>2669</v>
      </c>
      <c r="Y109" s="198" t="s">
        <v>2669</v>
      </c>
    </row>
    <row r="110" spans="2:25" x14ac:dyDescent="0.45">
      <c r="B110" s="184" t="s">
        <v>2756</v>
      </c>
      <c r="C110" s="184" t="s">
        <v>413</v>
      </c>
      <c r="D110" s="184" t="s">
        <v>413</v>
      </c>
      <c r="E110" s="184" t="s">
        <v>2764</v>
      </c>
      <c r="F110" s="184" t="s">
        <v>414</v>
      </c>
      <c r="G110" s="202" t="s">
        <v>2620</v>
      </c>
      <c r="H110" s="201">
        <v>4622</v>
      </c>
      <c r="I110" s="201">
        <v>3475</v>
      </c>
      <c r="J110" s="201">
        <v>3213</v>
      </c>
      <c r="K110" s="200">
        <v>462.20000000000005</v>
      </c>
      <c r="L110" s="199">
        <v>0.88612509706670672</v>
      </c>
      <c r="M110" s="199">
        <v>0.84185669572993516</v>
      </c>
      <c r="N110" s="199">
        <v>0.96057590389824521</v>
      </c>
      <c r="O110" s="199">
        <v>0.912604681125188</v>
      </c>
      <c r="P110" s="199">
        <v>0.92977466637497264</v>
      </c>
      <c r="Q110" s="199">
        <v>1.0499319411706118</v>
      </c>
      <c r="R110" s="184" t="s">
        <v>2664</v>
      </c>
      <c r="S110" s="184" t="s">
        <v>2671</v>
      </c>
      <c r="T110" s="198" t="s">
        <v>2669</v>
      </c>
      <c r="U110" s="198" t="s">
        <v>2669</v>
      </c>
      <c r="V110" s="198" t="s">
        <v>2669</v>
      </c>
      <c r="W110" s="198" t="s">
        <v>2669</v>
      </c>
      <c r="X110" s="198" t="s">
        <v>2669</v>
      </c>
      <c r="Y110" s="198" t="s">
        <v>2669</v>
      </c>
    </row>
    <row r="111" spans="2:25" x14ac:dyDescent="0.45">
      <c r="B111" s="184" t="s">
        <v>2756</v>
      </c>
      <c r="C111" s="184" t="s">
        <v>417</v>
      </c>
      <c r="D111" s="184" t="s">
        <v>418</v>
      </c>
      <c r="E111" s="184" t="s">
        <v>2764</v>
      </c>
      <c r="F111" s="184" t="s">
        <v>419</v>
      </c>
      <c r="G111" s="202" t="s">
        <v>2629</v>
      </c>
      <c r="H111" s="201">
        <v>42648</v>
      </c>
      <c r="I111" s="201">
        <v>49934</v>
      </c>
      <c r="J111" s="201">
        <v>55943</v>
      </c>
      <c r="K111" s="200">
        <v>4264.8</v>
      </c>
      <c r="L111" s="199">
        <v>1.1215151258367935</v>
      </c>
      <c r="M111" s="199">
        <v>0.89234349954987591</v>
      </c>
      <c r="N111" s="199">
        <v>1.1545635161983536</v>
      </c>
      <c r="O111" s="199">
        <v>0.93430721362843971</v>
      </c>
      <c r="P111" s="199">
        <v>0.92335810893140002</v>
      </c>
      <c r="Q111" s="199">
        <v>1.0735222276502199</v>
      </c>
      <c r="R111" s="184" t="s">
        <v>2664</v>
      </c>
      <c r="S111" s="184" t="s">
        <v>2671</v>
      </c>
      <c r="T111" s="198" t="s">
        <v>2669</v>
      </c>
      <c r="U111" s="198" t="s">
        <v>2669</v>
      </c>
      <c r="V111" s="198" t="s">
        <v>2669</v>
      </c>
      <c r="W111" s="198" t="s">
        <v>2669</v>
      </c>
      <c r="X111" s="198" t="s">
        <v>2669</v>
      </c>
      <c r="Y111" s="198" t="s">
        <v>2669</v>
      </c>
    </row>
    <row r="112" spans="2:25" x14ac:dyDescent="0.45">
      <c r="B112" s="184" t="s">
        <v>2756</v>
      </c>
      <c r="C112" s="184" t="s">
        <v>2688</v>
      </c>
      <c r="D112" s="184" t="s">
        <v>2329</v>
      </c>
      <c r="E112" s="184" t="s">
        <v>2764</v>
      </c>
      <c r="F112" s="184" t="s">
        <v>2354</v>
      </c>
      <c r="G112" s="202" t="s">
        <v>2620</v>
      </c>
      <c r="H112" s="201">
        <v>7</v>
      </c>
      <c r="I112" s="201">
        <v>-28</v>
      </c>
      <c r="J112" s="201">
        <v>0</v>
      </c>
      <c r="K112" s="200">
        <v>0.70000000000000007</v>
      </c>
      <c r="L112" s="199">
        <v>0</v>
      </c>
      <c r="M112" s="199">
        <v>0</v>
      </c>
      <c r="N112" s="199">
        <v>0</v>
      </c>
      <c r="O112" s="199">
        <v>0</v>
      </c>
      <c r="P112" s="199">
        <v>0</v>
      </c>
      <c r="Q112" s="199">
        <v>0</v>
      </c>
      <c r="R112" s="184" t="s">
        <v>2664</v>
      </c>
      <c r="S112" s="184" t="s">
        <v>2671</v>
      </c>
      <c r="T112" s="198" t="s">
        <v>2678</v>
      </c>
      <c r="U112" s="198" t="s">
        <v>2678</v>
      </c>
      <c r="V112" s="198" t="s">
        <v>2678</v>
      </c>
      <c r="W112" s="198" t="s">
        <v>2678</v>
      </c>
      <c r="X112" s="198" t="s">
        <v>2678</v>
      </c>
      <c r="Y112" s="198" t="s">
        <v>2678</v>
      </c>
    </row>
    <row r="113" spans="2:25" x14ac:dyDescent="0.45">
      <c r="B113" s="184" t="s">
        <v>2756</v>
      </c>
      <c r="C113" s="184" t="s">
        <v>429</v>
      </c>
      <c r="D113" s="184" t="s">
        <v>429</v>
      </c>
      <c r="E113" s="184" t="s">
        <v>2764</v>
      </c>
      <c r="F113" s="184" t="s">
        <v>430</v>
      </c>
      <c r="G113" s="202" t="s">
        <v>2629</v>
      </c>
      <c r="H113" s="201">
        <v>35215</v>
      </c>
      <c r="I113" s="201">
        <v>61457</v>
      </c>
      <c r="J113" s="201">
        <v>82024</v>
      </c>
      <c r="K113" s="200">
        <v>3521.5</v>
      </c>
      <c r="L113" s="199">
        <v>1.1042629686697483</v>
      </c>
      <c r="M113" s="199">
        <v>0.9567853497076747</v>
      </c>
      <c r="N113" s="199">
        <v>1.1816305469556243</v>
      </c>
      <c r="O113" s="199">
        <v>0.96237024221453282</v>
      </c>
      <c r="P113" s="199">
        <v>1.0074013157894737</v>
      </c>
      <c r="Q113" s="199">
        <v>1.1770463918352938</v>
      </c>
      <c r="R113" s="184" t="s">
        <v>2664</v>
      </c>
      <c r="S113" s="184" t="s">
        <v>2671</v>
      </c>
      <c r="T113" s="198" t="s">
        <v>2669</v>
      </c>
      <c r="U113" s="198" t="s">
        <v>2669</v>
      </c>
      <c r="V113" s="198" t="s">
        <v>2669</v>
      </c>
      <c r="W113" s="198" t="s">
        <v>2669</v>
      </c>
      <c r="X113" s="198" t="s">
        <v>2669</v>
      </c>
      <c r="Y113" s="198" t="s">
        <v>2669</v>
      </c>
    </row>
    <row r="114" spans="2:25" x14ac:dyDescent="0.45">
      <c r="B114" s="184" t="s">
        <v>2763</v>
      </c>
      <c r="C114" s="184" t="s">
        <v>436</v>
      </c>
      <c r="D114" s="184" t="s">
        <v>436</v>
      </c>
      <c r="E114" s="184" t="s">
        <v>2764</v>
      </c>
      <c r="F114" s="184" t="s">
        <v>437</v>
      </c>
      <c r="G114" s="202" t="s">
        <v>2628</v>
      </c>
      <c r="H114" s="201">
        <v>505100</v>
      </c>
      <c r="I114" s="201">
        <v>497250</v>
      </c>
      <c r="J114" s="201">
        <v>529250</v>
      </c>
      <c r="K114" s="200">
        <v>50510</v>
      </c>
      <c r="L114" s="199">
        <v>1.0543735224586288</v>
      </c>
      <c r="M114" s="199">
        <v>0.94821208384710232</v>
      </c>
      <c r="N114" s="199">
        <v>1.2281167108753315</v>
      </c>
      <c r="O114" s="199">
        <v>0.93460925039872411</v>
      </c>
      <c r="P114" s="199">
        <v>0.94986449864498645</v>
      </c>
      <c r="Q114" s="199">
        <v>1.2614980289093298</v>
      </c>
      <c r="R114" s="184" t="s">
        <v>2667</v>
      </c>
      <c r="S114" s="184" t="s">
        <v>2668</v>
      </c>
      <c r="T114" s="198" t="s">
        <v>2669</v>
      </c>
      <c r="U114" s="198" t="s">
        <v>2669</v>
      </c>
      <c r="V114" s="198" t="s">
        <v>2669</v>
      </c>
      <c r="W114" s="198" t="s">
        <v>2669</v>
      </c>
      <c r="X114" s="198" t="s">
        <v>2669</v>
      </c>
      <c r="Y114" s="198" t="s">
        <v>2669</v>
      </c>
    </row>
    <row r="115" spans="2:25" x14ac:dyDescent="0.45">
      <c r="B115" s="184" t="s">
        <v>2763</v>
      </c>
      <c r="C115" s="184" t="s">
        <v>432</v>
      </c>
      <c r="D115" s="184" t="s">
        <v>432</v>
      </c>
      <c r="E115" s="184" t="s">
        <v>2764</v>
      </c>
      <c r="F115" s="184" t="s">
        <v>433</v>
      </c>
      <c r="G115" s="202" t="s">
        <v>2628</v>
      </c>
      <c r="H115" s="201">
        <v>1146100</v>
      </c>
      <c r="I115" s="201">
        <v>1142350</v>
      </c>
      <c r="J115" s="201">
        <v>1194450</v>
      </c>
      <c r="K115" s="200">
        <v>114610</v>
      </c>
      <c r="L115" s="199">
        <v>1.068577277379734</v>
      </c>
      <c r="M115" s="199">
        <v>0.9055496264674493</v>
      </c>
      <c r="N115" s="199">
        <v>1.1389739663093414</v>
      </c>
      <c r="O115" s="199">
        <v>1.0621118012422359</v>
      </c>
      <c r="P115" s="199">
        <v>0.9289906103286385</v>
      </c>
      <c r="Q115" s="199">
        <v>1.2228538942581011</v>
      </c>
      <c r="R115" s="184" t="s">
        <v>2667</v>
      </c>
      <c r="S115" s="184" t="s">
        <v>2668</v>
      </c>
      <c r="T115" s="198" t="s">
        <v>2669</v>
      </c>
      <c r="U115" s="198" t="s">
        <v>2669</v>
      </c>
      <c r="V115" s="198" t="s">
        <v>2669</v>
      </c>
      <c r="W115" s="198" t="s">
        <v>2669</v>
      </c>
      <c r="X115" s="198" t="s">
        <v>2669</v>
      </c>
      <c r="Y115" s="198" t="s">
        <v>2669</v>
      </c>
    </row>
    <row r="116" spans="2:25" x14ac:dyDescent="0.45">
      <c r="B116" s="184" t="s">
        <v>2756</v>
      </c>
      <c r="C116" s="184" t="s">
        <v>439</v>
      </c>
      <c r="D116" s="184" t="s">
        <v>439</v>
      </c>
      <c r="E116" s="184" t="s">
        <v>2764</v>
      </c>
      <c r="F116" s="184" t="s">
        <v>440</v>
      </c>
      <c r="G116" s="202" t="s">
        <v>2629</v>
      </c>
      <c r="H116" s="201">
        <v>168</v>
      </c>
      <c r="I116" s="201">
        <v>422</v>
      </c>
      <c r="J116" s="201">
        <v>1519</v>
      </c>
      <c r="K116" s="200">
        <v>16.8</v>
      </c>
      <c r="L116" s="199">
        <v>1.1220311220311221</v>
      </c>
      <c r="M116" s="199">
        <v>1.0579345088161209</v>
      </c>
      <c r="N116" s="199">
        <v>1.2048192771084336</v>
      </c>
      <c r="O116" s="199">
        <v>1.2355555555555555</v>
      </c>
      <c r="P116" s="199">
        <v>0.99206349206349209</v>
      </c>
      <c r="Q116" s="199">
        <v>1.0213078618662748</v>
      </c>
      <c r="R116" s="184" t="s">
        <v>2664</v>
      </c>
      <c r="S116" s="184" t="s">
        <v>2671</v>
      </c>
      <c r="T116" s="198" t="s">
        <v>2669</v>
      </c>
      <c r="U116" s="198" t="s">
        <v>2669</v>
      </c>
      <c r="V116" s="198" t="s">
        <v>2669</v>
      </c>
      <c r="W116" s="198" t="s">
        <v>2669</v>
      </c>
      <c r="X116" s="198" t="s">
        <v>2669</v>
      </c>
      <c r="Y116" s="198" t="s">
        <v>2669</v>
      </c>
    </row>
    <row r="117" spans="2:25" x14ac:dyDescent="0.45">
      <c r="B117" s="184" t="s">
        <v>2756</v>
      </c>
      <c r="C117" s="184" t="s">
        <v>442</v>
      </c>
      <c r="D117" s="184" t="s">
        <v>443</v>
      </c>
      <c r="E117" s="184" t="s">
        <v>2764</v>
      </c>
      <c r="F117" s="184" t="s">
        <v>444</v>
      </c>
      <c r="G117" s="202" t="s">
        <v>2629</v>
      </c>
      <c r="H117" s="201">
        <v>1865</v>
      </c>
      <c r="I117" s="201">
        <v>521</v>
      </c>
      <c r="J117" s="201">
        <v>2320</v>
      </c>
      <c r="K117" s="200">
        <v>186.5</v>
      </c>
      <c r="L117" s="199">
        <v>1.2012813667912439</v>
      </c>
      <c r="M117" s="199">
        <v>0.95287415846711554</v>
      </c>
      <c r="N117" s="199">
        <v>1.2825278810408922</v>
      </c>
      <c r="O117" s="199">
        <v>1.2342292923752056</v>
      </c>
      <c r="P117" s="199">
        <v>1.1788413098236776</v>
      </c>
      <c r="Q117" s="199">
        <v>1.062634989200864</v>
      </c>
      <c r="R117" s="184" t="s">
        <v>2664</v>
      </c>
      <c r="S117" s="184" t="s">
        <v>2671</v>
      </c>
      <c r="T117" s="198" t="s">
        <v>2669</v>
      </c>
      <c r="U117" s="198" t="s">
        <v>2669</v>
      </c>
      <c r="V117" s="198" t="s">
        <v>2669</v>
      </c>
      <c r="W117" s="198" t="s">
        <v>2669</v>
      </c>
      <c r="X117" s="198" t="s">
        <v>2669</v>
      </c>
      <c r="Y117" s="198" t="s">
        <v>2669</v>
      </c>
    </row>
    <row r="118" spans="2:25" x14ac:dyDescent="0.45">
      <c r="B118" s="184" t="s">
        <v>2763</v>
      </c>
      <c r="C118" s="184" t="s">
        <v>454</v>
      </c>
      <c r="D118" s="184" t="s">
        <v>455</v>
      </c>
      <c r="E118" s="184" t="s">
        <v>2764</v>
      </c>
      <c r="F118" s="184" t="s">
        <v>456</v>
      </c>
      <c r="G118" s="202" t="s">
        <v>2620</v>
      </c>
      <c r="H118" s="201">
        <v>727450</v>
      </c>
      <c r="I118" s="201">
        <v>720900</v>
      </c>
      <c r="J118" s="201">
        <v>664450</v>
      </c>
      <c r="K118" s="200">
        <v>72745</v>
      </c>
      <c r="L118" s="199">
        <v>0.81889204545454541</v>
      </c>
      <c r="M118" s="199">
        <v>0.99044309296264121</v>
      </c>
      <c r="N118" s="199">
        <v>1.1443158611300204</v>
      </c>
      <c r="O118" s="199">
        <v>0.84222474460839958</v>
      </c>
      <c r="P118" s="199">
        <v>0.89478764478764483</v>
      </c>
      <c r="Q118" s="199">
        <v>1.0454140694568121</v>
      </c>
      <c r="R118" s="184" t="s">
        <v>2667</v>
      </c>
      <c r="S118" s="184" t="s">
        <v>2668</v>
      </c>
      <c r="T118" s="198" t="s">
        <v>2669</v>
      </c>
      <c r="U118" s="198" t="s">
        <v>2669</v>
      </c>
      <c r="V118" s="198" t="s">
        <v>2669</v>
      </c>
      <c r="W118" s="198" t="s">
        <v>2669</v>
      </c>
      <c r="X118" s="198" t="s">
        <v>2669</v>
      </c>
      <c r="Y118" s="198" t="s">
        <v>2669</v>
      </c>
    </row>
    <row r="119" spans="2:25" x14ac:dyDescent="0.45">
      <c r="B119" s="184" t="s">
        <v>2763</v>
      </c>
      <c r="C119" s="184" t="s">
        <v>446</v>
      </c>
      <c r="D119" s="184" t="s">
        <v>447</v>
      </c>
      <c r="E119" s="184" t="s">
        <v>2764</v>
      </c>
      <c r="F119" s="184" t="s">
        <v>448</v>
      </c>
      <c r="G119" s="202" t="s">
        <v>2629</v>
      </c>
      <c r="H119" s="201">
        <v>51400</v>
      </c>
      <c r="I119" s="201">
        <v>236050</v>
      </c>
      <c r="J119" s="201">
        <v>253750</v>
      </c>
      <c r="K119" s="200">
        <v>5140</v>
      </c>
      <c r="L119" s="199">
        <v>0.97280334728033468</v>
      </c>
      <c r="M119" s="199">
        <v>0.94472361809045224</v>
      </c>
      <c r="N119" s="199">
        <v>1.9133858267716535</v>
      </c>
      <c r="O119" s="199">
        <v>0.90163934426229508</v>
      </c>
      <c r="P119" s="199">
        <v>0.77653631284916202</v>
      </c>
      <c r="Q119" s="199">
        <v>1.0103092783505154</v>
      </c>
      <c r="R119" s="184" t="s">
        <v>2667</v>
      </c>
      <c r="S119" s="184" t="s">
        <v>2880</v>
      </c>
      <c r="T119" s="198" t="s">
        <v>2669</v>
      </c>
      <c r="U119" s="198" t="s">
        <v>2669</v>
      </c>
      <c r="V119" s="198" t="s">
        <v>2669</v>
      </c>
      <c r="W119" s="198" t="s">
        <v>2669</v>
      </c>
      <c r="X119" s="198" t="s">
        <v>2669</v>
      </c>
      <c r="Y119" s="198" t="s">
        <v>2669</v>
      </c>
    </row>
    <row r="120" spans="2:25" x14ac:dyDescent="0.45">
      <c r="B120" s="184" t="s">
        <v>2763</v>
      </c>
      <c r="C120" s="184" t="s">
        <v>450</v>
      </c>
      <c r="D120" s="184" t="s">
        <v>451</v>
      </c>
      <c r="E120" s="184" t="s">
        <v>2764</v>
      </c>
      <c r="F120" s="184" t="s">
        <v>452</v>
      </c>
      <c r="G120" s="202" t="s">
        <v>2628</v>
      </c>
      <c r="H120" s="201">
        <v>973700</v>
      </c>
      <c r="I120" s="201">
        <v>1031250</v>
      </c>
      <c r="J120" s="201">
        <v>1021800</v>
      </c>
      <c r="K120" s="200">
        <v>97370</v>
      </c>
      <c r="L120" s="199">
        <v>0.83296799649276632</v>
      </c>
      <c r="M120" s="199">
        <v>0.97985781990521326</v>
      </c>
      <c r="N120" s="199">
        <v>1.3116581514166279</v>
      </c>
      <c r="O120" s="199">
        <v>0.89318885448916407</v>
      </c>
      <c r="P120" s="199">
        <v>1.0552995391705069</v>
      </c>
      <c r="Q120" s="199">
        <v>1.0267314702308628</v>
      </c>
      <c r="R120" s="184" t="s">
        <v>2667</v>
      </c>
      <c r="S120" s="184" t="s">
        <v>2668</v>
      </c>
      <c r="T120" s="198" t="s">
        <v>2669</v>
      </c>
      <c r="U120" s="198" t="s">
        <v>2669</v>
      </c>
      <c r="V120" s="198" t="s">
        <v>2669</v>
      </c>
      <c r="W120" s="198" t="s">
        <v>2669</v>
      </c>
      <c r="X120" s="198" t="s">
        <v>2669</v>
      </c>
      <c r="Y120" s="198" t="s">
        <v>2669</v>
      </c>
    </row>
    <row r="121" spans="2:25" x14ac:dyDescent="0.45">
      <c r="B121" s="184" t="s">
        <v>2763</v>
      </c>
      <c r="C121" s="184" t="s">
        <v>463</v>
      </c>
      <c r="D121" s="184" t="s">
        <v>463</v>
      </c>
      <c r="E121" s="184" t="s">
        <v>2764</v>
      </c>
      <c r="F121" s="184" t="s">
        <v>464</v>
      </c>
      <c r="G121" s="202" t="s">
        <v>2629</v>
      </c>
      <c r="H121" s="201">
        <v>19774</v>
      </c>
      <c r="I121" s="201">
        <v>18920</v>
      </c>
      <c r="J121" s="201">
        <v>21337</v>
      </c>
      <c r="K121" s="200">
        <v>1977.4</v>
      </c>
      <c r="L121" s="199">
        <v>1.0364663585002567</v>
      </c>
      <c r="M121" s="199">
        <v>0.93790656416321705</v>
      </c>
      <c r="N121" s="199">
        <v>1.0861169102296451</v>
      </c>
      <c r="O121" s="199">
        <v>0.87329192546583856</v>
      </c>
      <c r="P121" s="199">
        <v>1.0903503380454824</v>
      </c>
      <c r="Q121" s="199">
        <v>1.0349478847332925</v>
      </c>
      <c r="R121" s="184" t="s">
        <v>2667</v>
      </c>
      <c r="S121" s="184" t="s">
        <v>2668</v>
      </c>
      <c r="T121" s="198" t="s">
        <v>2669</v>
      </c>
      <c r="U121" s="198" t="s">
        <v>2669</v>
      </c>
      <c r="V121" s="198" t="s">
        <v>2669</v>
      </c>
      <c r="W121" s="198" t="s">
        <v>2669</v>
      </c>
      <c r="X121" s="198" t="s">
        <v>2669</v>
      </c>
      <c r="Y121" s="198" t="s">
        <v>2669</v>
      </c>
    </row>
    <row r="122" spans="2:25" x14ac:dyDescent="0.45">
      <c r="B122" s="184" t="s">
        <v>2763</v>
      </c>
      <c r="C122" s="184" t="s">
        <v>466</v>
      </c>
      <c r="D122" s="184" t="s">
        <v>467</v>
      </c>
      <c r="E122" s="184" t="s">
        <v>2764</v>
      </c>
      <c r="F122" s="184" t="s">
        <v>468</v>
      </c>
      <c r="G122" s="202" t="s">
        <v>2629</v>
      </c>
      <c r="H122" s="201">
        <v>29446</v>
      </c>
      <c r="I122" s="201">
        <v>28752</v>
      </c>
      <c r="J122" s="201">
        <v>33039</v>
      </c>
      <c r="K122" s="200">
        <v>2944.6000000000004</v>
      </c>
      <c r="L122" s="199">
        <v>1.166550034989503</v>
      </c>
      <c r="M122" s="199">
        <v>1.0290439693424769</v>
      </c>
      <c r="N122" s="199">
        <v>1.1825293350717079</v>
      </c>
      <c r="O122" s="199">
        <v>0.70626753975678203</v>
      </c>
      <c r="P122" s="199">
        <v>0.72402302332626478</v>
      </c>
      <c r="Q122" s="199">
        <v>0.8364872856298049</v>
      </c>
      <c r="R122" s="184" t="s">
        <v>2667</v>
      </c>
      <c r="S122" s="184" t="s">
        <v>2668</v>
      </c>
      <c r="T122" s="198" t="s">
        <v>2669</v>
      </c>
      <c r="U122" s="198" t="s">
        <v>2669</v>
      </c>
      <c r="V122" s="198" t="s">
        <v>2669</v>
      </c>
      <c r="W122" s="198" t="s">
        <v>2669</v>
      </c>
      <c r="X122" s="198" t="s">
        <v>2669</v>
      </c>
      <c r="Y122" s="198" t="s">
        <v>2669</v>
      </c>
    </row>
    <row r="123" spans="2:25" x14ac:dyDescent="0.45">
      <c r="B123" s="184" t="s">
        <v>2763</v>
      </c>
      <c r="C123" s="184" t="s">
        <v>458</v>
      </c>
      <c r="D123" s="184" t="s">
        <v>458</v>
      </c>
      <c r="E123" s="184" t="s">
        <v>2764</v>
      </c>
      <c r="F123" s="184" t="s">
        <v>459</v>
      </c>
      <c r="G123" s="202" t="s">
        <v>2629</v>
      </c>
      <c r="H123" s="201">
        <v>16724</v>
      </c>
      <c r="I123" s="201">
        <v>15947</v>
      </c>
      <c r="J123" s="201">
        <v>18185</v>
      </c>
      <c r="K123" s="200">
        <v>1672.4</v>
      </c>
      <c r="L123" s="199">
        <v>1.0421179302045729</v>
      </c>
      <c r="M123" s="199">
        <v>1.0802213001383125</v>
      </c>
      <c r="N123" s="199">
        <v>1.2391437308868503</v>
      </c>
      <c r="O123" s="199">
        <v>0.81904069767441856</v>
      </c>
      <c r="P123" s="199">
        <v>0.9647735442127966</v>
      </c>
      <c r="Q123" s="199">
        <v>1.0559540889526542</v>
      </c>
      <c r="R123" s="184" t="s">
        <v>2667</v>
      </c>
      <c r="S123" s="184" t="s">
        <v>2668</v>
      </c>
      <c r="T123" s="198" t="s">
        <v>2669</v>
      </c>
      <c r="U123" s="198" t="s">
        <v>2669</v>
      </c>
      <c r="V123" s="198" t="s">
        <v>2669</v>
      </c>
      <c r="W123" s="198" t="s">
        <v>2669</v>
      </c>
      <c r="X123" s="198" t="s">
        <v>2669</v>
      </c>
      <c r="Y123" s="198" t="s">
        <v>2669</v>
      </c>
    </row>
    <row r="124" spans="2:25" x14ac:dyDescent="0.45">
      <c r="B124" s="184" t="s">
        <v>2756</v>
      </c>
      <c r="C124" s="184" t="s">
        <v>473</v>
      </c>
      <c r="D124" s="184" t="s">
        <v>473</v>
      </c>
      <c r="E124" s="184" t="s">
        <v>2764</v>
      </c>
      <c r="F124" s="184" t="s">
        <v>474</v>
      </c>
      <c r="G124" s="202" t="s">
        <v>2629</v>
      </c>
      <c r="H124" s="201">
        <v>8</v>
      </c>
      <c r="I124" s="201">
        <v>76</v>
      </c>
      <c r="J124" s="201">
        <v>172</v>
      </c>
      <c r="K124" s="200">
        <v>0.8</v>
      </c>
      <c r="L124" s="199">
        <v>1.3157894736842106</v>
      </c>
      <c r="M124" s="199">
        <v>0.83333333333333337</v>
      </c>
      <c r="N124" s="199">
        <v>0.85889570552147232</v>
      </c>
      <c r="O124" s="199">
        <v>1.0559006211180124</v>
      </c>
      <c r="P124" s="199">
        <v>0.95890410958904115</v>
      </c>
      <c r="Q124" s="199">
        <v>0.83916083916083917</v>
      </c>
      <c r="R124" s="184" t="s">
        <v>2664</v>
      </c>
      <c r="S124" s="184" t="s">
        <v>2671</v>
      </c>
      <c r="T124" s="198" t="s">
        <v>2669</v>
      </c>
      <c r="U124" s="198" t="s">
        <v>2669</v>
      </c>
      <c r="V124" s="198" t="s">
        <v>2669</v>
      </c>
      <c r="W124" s="198" t="s">
        <v>2669</v>
      </c>
      <c r="X124" s="198" t="s">
        <v>2669</v>
      </c>
      <c r="Y124" s="198" t="s">
        <v>2669</v>
      </c>
    </row>
    <row r="125" spans="2:25" x14ac:dyDescent="0.45">
      <c r="B125" s="184" t="s">
        <v>2756</v>
      </c>
      <c r="C125" s="184" t="s">
        <v>476</v>
      </c>
      <c r="D125" s="184" t="s">
        <v>476</v>
      </c>
      <c r="E125" s="184" t="s">
        <v>2764</v>
      </c>
      <c r="F125" s="184" t="s">
        <v>477</v>
      </c>
      <c r="G125" s="202" t="s">
        <v>2629</v>
      </c>
      <c r="H125" s="201">
        <v>4</v>
      </c>
      <c r="I125" s="201">
        <v>24</v>
      </c>
      <c r="J125" s="201">
        <v>32</v>
      </c>
      <c r="K125" s="200">
        <v>0.4</v>
      </c>
      <c r="L125" s="199">
        <v>2</v>
      </c>
      <c r="M125" s="199">
        <v>0.66666666666666663</v>
      </c>
      <c r="N125" s="199">
        <v>0.64516129032258063</v>
      </c>
      <c r="O125" s="199">
        <v>1.2903225806451613</v>
      </c>
      <c r="P125" s="199">
        <v>0.7142857142857143</v>
      </c>
      <c r="Q125" s="199">
        <v>1.1538461538461537</v>
      </c>
      <c r="R125" s="184" t="s">
        <v>2664</v>
      </c>
      <c r="S125" s="184" t="s">
        <v>2671</v>
      </c>
      <c r="T125" s="198" t="s">
        <v>2669</v>
      </c>
      <c r="U125" s="198" t="s">
        <v>2669</v>
      </c>
      <c r="V125" s="198" t="s">
        <v>2669</v>
      </c>
      <c r="W125" s="198" t="s">
        <v>2669</v>
      </c>
      <c r="X125" s="198" t="s">
        <v>2669</v>
      </c>
      <c r="Y125" s="198" t="s">
        <v>2669</v>
      </c>
    </row>
    <row r="126" spans="2:25" x14ac:dyDescent="0.45">
      <c r="B126" s="184" t="s">
        <v>2756</v>
      </c>
      <c r="C126" s="184" t="s">
        <v>2310</v>
      </c>
      <c r="D126" s="184" t="s">
        <v>2310</v>
      </c>
      <c r="E126" s="184" t="s">
        <v>2764</v>
      </c>
      <c r="F126" s="184" t="s">
        <v>2689</v>
      </c>
      <c r="G126" s="202" t="s">
        <v>2620</v>
      </c>
      <c r="H126" s="201">
        <v>93</v>
      </c>
      <c r="I126" s="201">
        <v>95</v>
      </c>
      <c r="J126" s="201">
        <v>61</v>
      </c>
      <c r="K126" s="200">
        <v>9.3000000000000007</v>
      </c>
      <c r="L126" s="199">
        <v>0</v>
      </c>
      <c r="M126" s="199">
        <v>0</v>
      </c>
      <c r="N126" s="199">
        <v>0</v>
      </c>
      <c r="O126" s="199">
        <v>0.99358974358974361</v>
      </c>
      <c r="P126" s="199">
        <v>0</v>
      </c>
      <c r="Q126" s="199">
        <v>0</v>
      </c>
      <c r="R126" s="184" t="s">
        <v>2664</v>
      </c>
      <c r="S126" s="184" t="s">
        <v>2670</v>
      </c>
      <c r="T126" s="198" t="s">
        <v>2669</v>
      </c>
      <c r="U126" s="198" t="s">
        <v>2669</v>
      </c>
      <c r="V126" s="198" t="s">
        <v>2669</v>
      </c>
      <c r="W126" s="198" t="s">
        <v>2669</v>
      </c>
      <c r="X126" s="198" t="s">
        <v>2669</v>
      </c>
      <c r="Y126" s="198" t="s">
        <v>2669</v>
      </c>
    </row>
    <row r="127" spans="2:25" x14ac:dyDescent="0.45">
      <c r="B127" s="184" t="s">
        <v>2756</v>
      </c>
      <c r="C127" s="184" t="s">
        <v>2311</v>
      </c>
      <c r="D127" s="184" t="s">
        <v>2311</v>
      </c>
      <c r="E127" s="184" t="s">
        <v>2764</v>
      </c>
      <c r="F127" s="184" t="s">
        <v>2690</v>
      </c>
      <c r="G127" s="202" t="s">
        <v>2629</v>
      </c>
      <c r="H127" s="201">
        <v>156</v>
      </c>
      <c r="I127" s="201">
        <v>215</v>
      </c>
      <c r="J127" s="201">
        <v>222</v>
      </c>
      <c r="K127" s="200">
        <v>15.600000000000001</v>
      </c>
      <c r="L127" s="199">
        <v>0</v>
      </c>
      <c r="M127" s="199">
        <v>1</v>
      </c>
      <c r="N127" s="199">
        <v>1.0256410256410258</v>
      </c>
      <c r="O127" s="199">
        <v>1.0256410256410258</v>
      </c>
      <c r="P127" s="199">
        <v>1.0256410256410258</v>
      </c>
      <c r="Q127" s="199">
        <v>0</v>
      </c>
      <c r="R127" s="184" t="s">
        <v>2664</v>
      </c>
      <c r="S127" s="184" t="s">
        <v>2670</v>
      </c>
      <c r="T127" s="198" t="s">
        <v>2669</v>
      </c>
      <c r="U127" s="198" t="s">
        <v>2669</v>
      </c>
      <c r="V127" s="198" t="s">
        <v>2669</v>
      </c>
      <c r="W127" s="198" t="s">
        <v>2669</v>
      </c>
      <c r="X127" s="198" t="s">
        <v>2669</v>
      </c>
      <c r="Y127" s="198" t="s">
        <v>2669</v>
      </c>
    </row>
    <row r="128" spans="2:25" x14ac:dyDescent="0.45">
      <c r="B128" s="184" t="s">
        <v>2756</v>
      </c>
      <c r="C128" s="184" t="s">
        <v>478</v>
      </c>
      <c r="D128" s="184" t="s">
        <v>478</v>
      </c>
      <c r="E128" s="184" t="s">
        <v>2764</v>
      </c>
      <c r="F128" s="184" t="s">
        <v>479</v>
      </c>
      <c r="G128" s="202" t="s">
        <v>2620</v>
      </c>
      <c r="H128" s="201">
        <v>429</v>
      </c>
      <c r="I128" s="201">
        <v>300</v>
      </c>
      <c r="J128" s="201">
        <v>199</v>
      </c>
      <c r="K128" s="200">
        <v>42.900000000000006</v>
      </c>
      <c r="L128" s="199">
        <v>1.1309523809523809</v>
      </c>
      <c r="M128" s="199">
        <v>0.90909090909090906</v>
      </c>
      <c r="N128" s="199">
        <v>1.2</v>
      </c>
      <c r="O128" s="199">
        <v>1.095890410958904</v>
      </c>
      <c r="P128" s="199">
        <v>0.88</v>
      </c>
      <c r="Q128" s="199">
        <v>1.0317460317460319</v>
      </c>
      <c r="R128" s="184" t="s">
        <v>2664</v>
      </c>
      <c r="S128" s="184" t="s">
        <v>2665</v>
      </c>
      <c r="T128" s="198" t="s">
        <v>2669</v>
      </c>
      <c r="U128" s="198" t="s">
        <v>2669</v>
      </c>
      <c r="V128" s="198" t="s">
        <v>2669</v>
      </c>
      <c r="W128" s="198" t="s">
        <v>2669</v>
      </c>
      <c r="X128" s="198" t="s">
        <v>2669</v>
      </c>
      <c r="Y128" s="198" t="s">
        <v>2669</v>
      </c>
    </row>
    <row r="129" spans="2:25" x14ac:dyDescent="0.45">
      <c r="B129" s="184" t="s">
        <v>2756</v>
      </c>
      <c r="C129" s="184" t="s">
        <v>481</v>
      </c>
      <c r="D129" s="184" t="s">
        <v>481</v>
      </c>
      <c r="E129" s="184" t="s">
        <v>2764</v>
      </c>
      <c r="F129" s="184" t="s">
        <v>482</v>
      </c>
      <c r="G129" s="202" t="s">
        <v>2620</v>
      </c>
      <c r="H129" s="201">
        <v>12448</v>
      </c>
      <c r="I129" s="201">
        <v>9135</v>
      </c>
      <c r="J129" s="201">
        <v>5784</v>
      </c>
      <c r="K129" s="200">
        <v>1244.8000000000002</v>
      </c>
      <c r="L129" s="199">
        <v>0.98067808968282899</v>
      </c>
      <c r="M129" s="199">
        <v>0.84504293520686968</v>
      </c>
      <c r="N129" s="199">
        <v>1.0511882998171846</v>
      </c>
      <c r="O129" s="199">
        <v>0.91676168757126564</v>
      </c>
      <c r="P129" s="199">
        <v>0.89746934516044874</v>
      </c>
      <c r="Q129" s="199">
        <v>0.96715800362037763</v>
      </c>
      <c r="R129" s="184" t="s">
        <v>2664</v>
      </c>
      <c r="S129" s="184" t="s">
        <v>2671</v>
      </c>
      <c r="T129" s="198" t="s">
        <v>2669</v>
      </c>
      <c r="U129" s="198" t="s">
        <v>2669</v>
      </c>
      <c r="V129" s="198" t="s">
        <v>2669</v>
      </c>
      <c r="W129" s="198" t="s">
        <v>2669</v>
      </c>
      <c r="X129" s="198" t="s">
        <v>2669</v>
      </c>
      <c r="Y129" s="198" t="s">
        <v>2669</v>
      </c>
    </row>
    <row r="130" spans="2:25" x14ac:dyDescent="0.45">
      <c r="B130" s="184" t="s">
        <v>2756</v>
      </c>
      <c r="C130" s="184" t="s">
        <v>484</v>
      </c>
      <c r="D130" s="184" t="s">
        <v>484</v>
      </c>
      <c r="E130" s="184" t="s">
        <v>2764</v>
      </c>
      <c r="F130" s="184" t="s">
        <v>485</v>
      </c>
      <c r="G130" s="202" t="s">
        <v>2620</v>
      </c>
      <c r="H130" s="201">
        <v>2295</v>
      </c>
      <c r="I130" s="201">
        <v>1590</v>
      </c>
      <c r="J130" s="201">
        <v>990</v>
      </c>
      <c r="K130" s="200">
        <v>229.5</v>
      </c>
      <c r="L130" s="199">
        <v>0.83160083160083154</v>
      </c>
      <c r="M130" s="199">
        <v>0.86859688195991092</v>
      </c>
      <c r="N130" s="199">
        <v>0.98121085594989566</v>
      </c>
      <c r="O130" s="199">
        <v>0.96228868660598177</v>
      </c>
      <c r="P130" s="199">
        <v>0.9375</v>
      </c>
      <c r="Q130" s="199">
        <v>0.98820058997050153</v>
      </c>
      <c r="R130" s="184" t="s">
        <v>2664</v>
      </c>
      <c r="S130" s="184" t="s">
        <v>2671</v>
      </c>
      <c r="T130" s="198" t="s">
        <v>2669</v>
      </c>
      <c r="U130" s="198" t="s">
        <v>2669</v>
      </c>
      <c r="V130" s="198" t="s">
        <v>2669</v>
      </c>
      <c r="W130" s="198" t="s">
        <v>2669</v>
      </c>
      <c r="X130" s="198" t="s">
        <v>2669</v>
      </c>
      <c r="Y130" s="198" t="s">
        <v>2669</v>
      </c>
    </row>
    <row r="131" spans="2:25" x14ac:dyDescent="0.45">
      <c r="B131" s="184" t="s">
        <v>2756</v>
      </c>
      <c r="C131" s="184" t="s">
        <v>2782</v>
      </c>
      <c r="D131" s="184" t="s">
        <v>2783</v>
      </c>
      <c r="E131" s="184" t="s">
        <v>2764</v>
      </c>
      <c r="F131" s="184" t="s">
        <v>2784</v>
      </c>
      <c r="G131" s="202" t="s">
        <v>2624</v>
      </c>
      <c r="H131" s="201">
        <v>13520</v>
      </c>
      <c r="I131" s="201">
        <v>17975</v>
      </c>
      <c r="J131" s="201">
        <v>6095</v>
      </c>
      <c r="K131" s="200">
        <v>1352</v>
      </c>
      <c r="L131" s="199">
        <v>0.42389633208873267</v>
      </c>
      <c r="M131" s="199">
        <v>0.65388127853881284</v>
      </c>
      <c r="N131" s="199">
        <v>1</v>
      </c>
      <c r="O131" s="199">
        <v>1</v>
      </c>
      <c r="P131" s="199">
        <v>0</v>
      </c>
      <c r="Q131" s="199">
        <v>0</v>
      </c>
      <c r="R131" s="184" t="s">
        <v>2664</v>
      </c>
      <c r="S131" s="184" t="s">
        <v>2671</v>
      </c>
      <c r="T131" s="198" t="s">
        <v>2678</v>
      </c>
      <c r="U131" s="198" t="s">
        <v>2678</v>
      </c>
      <c r="V131" s="198" t="s">
        <v>2678</v>
      </c>
      <c r="W131" s="198" t="s">
        <v>2678</v>
      </c>
      <c r="X131" s="198" t="s">
        <v>2678</v>
      </c>
      <c r="Y131" s="198" t="s">
        <v>2678</v>
      </c>
    </row>
    <row r="132" spans="2:25" x14ac:dyDescent="0.45">
      <c r="B132" s="184" t="s">
        <v>2756</v>
      </c>
      <c r="C132" s="184" t="s">
        <v>1695</v>
      </c>
      <c r="D132" s="184" t="s">
        <v>2785</v>
      </c>
      <c r="E132" s="184" t="s">
        <v>2764</v>
      </c>
      <c r="F132" s="184" t="s">
        <v>2786</v>
      </c>
      <c r="G132" s="202" t="s">
        <v>2624</v>
      </c>
      <c r="H132" s="201">
        <v>610</v>
      </c>
      <c r="I132" s="201">
        <v>-3</v>
      </c>
      <c r="J132" s="201">
        <v>-5</v>
      </c>
      <c r="K132" s="200">
        <v>61</v>
      </c>
      <c r="L132" s="199">
        <v>0</v>
      </c>
      <c r="M132" s="199">
        <v>0</v>
      </c>
      <c r="N132" s="199">
        <v>0</v>
      </c>
      <c r="O132" s="199">
        <v>0</v>
      </c>
      <c r="P132" s="199">
        <v>0</v>
      </c>
      <c r="Q132" s="199">
        <v>0</v>
      </c>
      <c r="R132" s="184" t="s">
        <v>2664</v>
      </c>
      <c r="S132" s="184" t="s">
        <v>2671</v>
      </c>
      <c r="T132" s="198" t="s">
        <v>2678</v>
      </c>
      <c r="U132" s="198" t="s">
        <v>2678</v>
      </c>
      <c r="V132" s="198" t="s">
        <v>2678</v>
      </c>
      <c r="W132" s="198" t="s">
        <v>2678</v>
      </c>
      <c r="X132" s="198" t="s">
        <v>2678</v>
      </c>
      <c r="Y132" s="198" t="s">
        <v>2678</v>
      </c>
    </row>
    <row r="133" spans="2:25" x14ac:dyDescent="0.45">
      <c r="B133" s="184" t="s">
        <v>2756</v>
      </c>
      <c r="C133" s="184" t="s">
        <v>486</v>
      </c>
      <c r="D133" s="184" t="s">
        <v>486</v>
      </c>
      <c r="E133" s="184" t="s">
        <v>2764</v>
      </c>
      <c r="F133" s="184" t="s">
        <v>2691</v>
      </c>
      <c r="G133" s="202" t="s">
        <v>2620</v>
      </c>
      <c r="H133" s="201">
        <v>2463</v>
      </c>
      <c r="I133" s="201">
        <v>2449</v>
      </c>
      <c r="J133" s="201">
        <v>193</v>
      </c>
      <c r="K133" s="200">
        <v>246.3</v>
      </c>
      <c r="L133" s="199">
        <v>0</v>
      </c>
      <c r="M133" s="199">
        <v>0</v>
      </c>
      <c r="N133" s="199">
        <v>0</v>
      </c>
      <c r="O133" s="199">
        <v>0</v>
      </c>
      <c r="P133" s="199">
        <v>0</v>
      </c>
      <c r="Q133" s="199">
        <v>0</v>
      </c>
      <c r="R133" s="184" t="s">
        <v>2664</v>
      </c>
      <c r="S133" s="184" t="s">
        <v>2671</v>
      </c>
      <c r="T133" s="198" t="s">
        <v>2678</v>
      </c>
      <c r="U133" s="198" t="s">
        <v>2678</v>
      </c>
      <c r="V133" s="198" t="s">
        <v>2678</v>
      </c>
      <c r="W133" s="198" t="s">
        <v>2678</v>
      </c>
      <c r="X133" s="198" t="s">
        <v>2678</v>
      </c>
      <c r="Y133" s="198" t="s">
        <v>2678</v>
      </c>
    </row>
    <row r="134" spans="2:25" x14ac:dyDescent="0.45">
      <c r="B134" s="184" t="s">
        <v>2756</v>
      </c>
      <c r="C134" s="184" t="s">
        <v>492</v>
      </c>
      <c r="D134" s="184" t="s">
        <v>492</v>
      </c>
      <c r="E134" s="184" t="s">
        <v>2764</v>
      </c>
      <c r="F134" s="184" t="s">
        <v>2692</v>
      </c>
      <c r="G134" s="202" t="s">
        <v>2620</v>
      </c>
      <c r="H134" s="201">
        <v>1308</v>
      </c>
      <c r="I134" s="201">
        <v>1304</v>
      </c>
      <c r="J134" s="201">
        <v>177</v>
      </c>
      <c r="K134" s="200">
        <v>130.80000000000001</v>
      </c>
      <c r="L134" s="199">
        <v>0</v>
      </c>
      <c r="M134" s="199">
        <v>0</v>
      </c>
      <c r="N134" s="199">
        <v>0</v>
      </c>
      <c r="O134" s="199">
        <v>0</v>
      </c>
      <c r="P134" s="199">
        <v>0</v>
      </c>
      <c r="Q134" s="199">
        <v>0</v>
      </c>
      <c r="R134" s="184" t="s">
        <v>2664</v>
      </c>
      <c r="S134" s="184" t="s">
        <v>2671</v>
      </c>
      <c r="T134" s="198" t="s">
        <v>2678</v>
      </c>
      <c r="U134" s="198" t="s">
        <v>2678</v>
      </c>
      <c r="V134" s="198" t="s">
        <v>2678</v>
      </c>
      <c r="W134" s="198" t="s">
        <v>2678</v>
      </c>
      <c r="X134" s="198" t="s">
        <v>2678</v>
      </c>
      <c r="Y134" s="198" t="s">
        <v>2678</v>
      </c>
    </row>
    <row r="135" spans="2:25" x14ac:dyDescent="0.45">
      <c r="B135" s="184" t="s">
        <v>2756</v>
      </c>
      <c r="C135" s="184" t="s">
        <v>496</v>
      </c>
      <c r="D135" s="184" t="s">
        <v>497</v>
      </c>
      <c r="E135" s="184" t="s">
        <v>2764</v>
      </c>
      <c r="F135" s="184" t="s">
        <v>498</v>
      </c>
      <c r="G135" s="202" t="s">
        <v>2633</v>
      </c>
      <c r="H135" s="201">
        <v>2068</v>
      </c>
      <c r="I135" s="201">
        <v>2280</v>
      </c>
      <c r="J135" s="201">
        <v>2192</v>
      </c>
      <c r="K135" s="200">
        <v>206.8</v>
      </c>
      <c r="L135" s="199">
        <v>1.0666666666666667</v>
      </c>
      <c r="M135" s="199">
        <v>0.77929465301478951</v>
      </c>
      <c r="N135" s="199">
        <v>1.0688956433637284</v>
      </c>
      <c r="O135" s="199">
        <v>0.95768374164810699</v>
      </c>
      <c r="P135" s="199">
        <v>0.94022415940224158</v>
      </c>
      <c r="Q135" s="199">
        <v>0.96681922196796333</v>
      </c>
      <c r="R135" s="184" t="s">
        <v>2664</v>
      </c>
      <c r="S135" s="184" t="s">
        <v>2671</v>
      </c>
      <c r="T135" s="198" t="s">
        <v>2669</v>
      </c>
      <c r="U135" s="198" t="s">
        <v>2669</v>
      </c>
      <c r="V135" s="198" t="s">
        <v>2669</v>
      </c>
      <c r="W135" s="198" t="s">
        <v>2669</v>
      </c>
      <c r="X135" s="198" t="s">
        <v>2669</v>
      </c>
      <c r="Y135" s="198" t="s">
        <v>2669</v>
      </c>
    </row>
    <row r="136" spans="2:25" x14ac:dyDescent="0.45">
      <c r="B136" s="184" t="s">
        <v>2756</v>
      </c>
      <c r="C136" s="184" t="s">
        <v>499</v>
      </c>
      <c r="D136" s="184" t="s">
        <v>500</v>
      </c>
      <c r="E136" s="184" t="s">
        <v>2764</v>
      </c>
      <c r="F136" s="184" t="s">
        <v>501</v>
      </c>
      <c r="G136" s="202" t="s">
        <v>2633</v>
      </c>
      <c r="H136" s="201">
        <v>3638</v>
      </c>
      <c r="I136" s="201">
        <v>4157</v>
      </c>
      <c r="J136" s="201">
        <v>3798</v>
      </c>
      <c r="K136" s="200">
        <v>363.8</v>
      </c>
      <c r="L136" s="199">
        <v>0.90359625264430343</v>
      </c>
      <c r="M136" s="199">
        <v>0.96753033781567732</v>
      </c>
      <c r="N136" s="199">
        <v>1.0159817351598175</v>
      </c>
      <c r="O136" s="199">
        <v>0.92485549132947975</v>
      </c>
      <c r="P136" s="199">
        <v>0.76282478347768157</v>
      </c>
      <c r="Q136" s="199">
        <v>0.95529109038275983</v>
      </c>
      <c r="R136" s="184" t="s">
        <v>2664</v>
      </c>
      <c r="S136" s="184" t="s">
        <v>2671</v>
      </c>
      <c r="T136" s="198" t="s">
        <v>2669</v>
      </c>
      <c r="U136" s="198" t="s">
        <v>2669</v>
      </c>
      <c r="V136" s="198" t="s">
        <v>2669</v>
      </c>
      <c r="W136" s="198" t="s">
        <v>2669</v>
      </c>
      <c r="X136" s="198" t="s">
        <v>2669</v>
      </c>
      <c r="Y136" s="198" t="s">
        <v>2669</v>
      </c>
    </row>
    <row r="137" spans="2:25" x14ac:dyDescent="0.45">
      <c r="B137" s="184" t="s">
        <v>2756</v>
      </c>
      <c r="C137" s="184" t="s">
        <v>502</v>
      </c>
      <c r="D137" s="184" t="s">
        <v>503</v>
      </c>
      <c r="E137" s="184" t="s">
        <v>2764</v>
      </c>
      <c r="F137" s="184" t="s">
        <v>504</v>
      </c>
      <c r="G137" s="202" t="s">
        <v>2620</v>
      </c>
      <c r="H137" s="201">
        <v>521</v>
      </c>
      <c r="I137" s="201">
        <v>541</v>
      </c>
      <c r="J137" s="201">
        <v>481</v>
      </c>
      <c r="K137" s="200">
        <v>52.1</v>
      </c>
      <c r="L137" s="199">
        <v>1.0478359908883828</v>
      </c>
      <c r="M137" s="199">
        <v>0.88235294117647067</v>
      </c>
      <c r="N137" s="199">
        <v>0.97995545657015593</v>
      </c>
      <c r="O137" s="199">
        <v>0.94252873563218387</v>
      </c>
      <c r="P137" s="199">
        <v>0.88</v>
      </c>
      <c r="Q137" s="199">
        <v>0.9550561797752809</v>
      </c>
      <c r="R137" s="184" t="s">
        <v>2664</v>
      </c>
      <c r="S137" s="184" t="s">
        <v>2671</v>
      </c>
      <c r="T137" s="198" t="s">
        <v>2669</v>
      </c>
      <c r="U137" s="198" t="s">
        <v>2669</v>
      </c>
      <c r="V137" s="198" t="s">
        <v>2669</v>
      </c>
      <c r="W137" s="198" t="s">
        <v>2669</v>
      </c>
      <c r="X137" s="198" t="s">
        <v>2669</v>
      </c>
      <c r="Y137" s="198" t="s">
        <v>2669</v>
      </c>
    </row>
    <row r="138" spans="2:25" x14ac:dyDescent="0.45">
      <c r="B138" s="184" t="s">
        <v>2756</v>
      </c>
      <c r="C138" s="184" t="s">
        <v>505</v>
      </c>
      <c r="D138" s="184" t="s">
        <v>506</v>
      </c>
      <c r="E138" s="184" t="s">
        <v>2764</v>
      </c>
      <c r="F138" s="184" t="s">
        <v>507</v>
      </c>
      <c r="G138" s="202" t="s">
        <v>2624</v>
      </c>
      <c r="H138" s="201">
        <v>4446</v>
      </c>
      <c r="I138" s="201">
        <v>3610</v>
      </c>
      <c r="J138" s="201">
        <v>3090</v>
      </c>
      <c r="K138" s="200">
        <v>444.6</v>
      </c>
      <c r="L138" s="199">
        <v>1.268389662027833</v>
      </c>
      <c r="M138" s="199">
        <v>1.5168067226890756</v>
      </c>
      <c r="N138" s="199">
        <v>0.93793103448275861</v>
      </c>
      <c r="O138" s="199">
        <v>0.9073359073359073</v>
      </c>
      <c r="P138" s="199">
        <v>1.0320150659133709</v>
      </c>
      <c r="Q138" s="199">
        <v>0.79699248120300747</v>
      </c>
      <c r="R138" s="184" t="s">
        <v>2664</v>
      </c>
      <c r="S138" s="184" t="s">
        <v>2679</v>
      </c>
      <c r="T138" s="198" t="s">
        <v>2669</v>
      </c>
      <c r="U138" s="198" t="s">
        <v>2669</v>
      </c>
      <c r="V138" s="198" t="s">
        <v>2669</v>
      </c>
      <c r="W138" s="198" t="s">
        <v>2669</v>
      </c>
      <c r="X138" s="198" t="s">
        <v>2669</v>
      </c>
      <c r="Y138" s="198" t="s">
        <v>2669</v>
      </c>
    </row>
    <row r="139" spans="2:25" x14ac:dyDescent="0.45">
      <c r="B139" s="184" t="s">
        <v>2756</v>
      </c>
      <c r="C139" s="184" t="s">
        <v>513</v>
      </c>
      <c r="D139" s="184" t="s">
        <v>514</v>
      </c>
      <c r="E139" s="184" t="s">
        <v>2764</v>
      </c>
      <c r="F139" s="184" t="s">
        <v>515</v>
      </c>
      <c r="G139" s="202" t="s">
        <v>2633</v>
      </c>
      <c r="H139" s="201">
        <v>86</v>
      </c>
      <c r="I139" s="201">
        <v>242</v>
      </c>
      <c r="J139" s="201">
        <v>238</v>
      </c>
      <c r="K139" s="200">
        <v>8.6</v>
      </c>
      <c r="L139" s="199">
        <v>1.1818181818181819</v>
      </c>
      <c r="M139" s="199">
        <v>1.0582010582010584</v>
      </c>
      <c r="N139" s="199">
        <v>1.1594202898550725</v>
      </c>
      <c r="O139" s="199">
        <v>1.1351351351351351</v>
      </c>
      <c r="P139" s="199">
        <v>1.0344827586206897</v>
      </c>
      <c r="Q139" s="199">
        <v>0.96153846153846145</v>
      </c>
      <c r="R139" s="184" t="s">
        <v>2664</v>
      </c>
      <c r="S139" s="184" t="s">
        <v>2671</v>
      </c>
      <c r="T139" s="198" t="s">
        <v>2669</v>
      </c>
      <c r="U139" s="198" t="s">
        <v>2669</v>
      </c>
      <c r="V139" s="198" t="s">
        <v>2669</v>
      </c>
      <c r="W139" s="198" t="s">
        <v>2669</v>
      </c>
      <c r="X139" s="198" t="s">
        <v>2669</v>
      </c>
      <c r="Y139" s="198" t="s">
        <v>2669</v>
      </c>
    </row>
    <row r="140" spans="2:25" x14ac:dyDescent="0.45">
      <c r="B140" s="184" t="s">
        <v>2756</v>
      </c>
      <c r="C140" s="184" t="s">
        <v>509</v>
      </c>
      <c r="D140" s="184" t="s">
        <v>510</v>
      </c>
      <c r="E140" s="184" t="s">
        <v>2764</v>
      </c>
      <c r="F140" s="184" t="s">
        <v>511</v>
      </c>
      <c r="G140" s="202" t="s">
        <v>2629</v>
      </c>
      <c r="H140" s="201">
        <v>48954</v>
      </c>
      <c r="I140" s="201">
        <v>55691</v>
      </c>
      <c r="J140" s="201">
        <v>60308</v>
      </c>
      <c r="K140" s="200">
        <v>4895.4000000000005</v>
      </c>
      <c r="L140" s="199">
        <v>1.0842511531582415</v>
      </c>
      <c r="M140" s="199">
        <v>0.87490764863708836</v>
      </c>
      <c r="N140" s="199">
        <v>1.1171924720429129</v>
      </c>
      <c r="O140" s="199">
        <v>0.96095530878139579</v>
      </c>
      <c r="P140" s="199">
        <v>0.96869514985891714</v>
      </c>
      <c r="Q140" s="199">
        <v>1.1199732043794093</v>
      </c>
      <c r="R140" s="184" t="s">
        <v>2664</v>
      </c>
      <c r="S140" s="184" t="s">
        <v>2671</v>
      </c>
      <c r="T140" s="198" t="s">
        <v>2669</v>
      </c>
      <c r="U140" s="198" t="s">
        <v>2669</v>
      </c>
      <c r="V140" s="198" t="s">
        <v>2669</v>
      </c>
      <c r="W140" s="198" t="s">
        <v>2669</v>
      </c>
      <c r="X140" s="198" t="s">
        <v>2669</v>
      </c>
      <c r="Y140" s="198" t="s">
        <v>2669</v>
      </c>
    </row>
    <row r="141" spans="2:25" x14ac:dyDescent="0.45">
      <c r="B141" s="184" t="s">
        <v>2756</v>
      </c>
      <c r="C141" s="184" t="s">
        <v>2787</v>
      </c>
      <c r="D141" s="184" t="s">
        <v>2787</v>
      </c>
      <c r="E141" s="184" t="s">
        <v>2764</v>
      </c>
      <c r="F141" s="184" t="s">
        <v>2788</v>
      </c>
      <c r="G141" s="202" t="s">
        <v>2628</v>
      </c>
      <c r="H141" s="201">
        <v>29787</v>
      </c>
      <c r="I141" s="201">
        <v>31411</v>
      </c>
      <c r="J141" s="201">
        <v>30078</v>
      </c>
      <c r="K141" s="200">
        <v>2978.7000000000003</v>
      </c>
      <c r="L141" s="199">
        <v>1.0290543319747223</v>
      </c>
      <c r="M141" s="199">
        <v>0.81613040206807674</v>
      </c>
      <c r="N141" s="199">
        <v>1.0546880632091928</v>
      </c>
      <c r="O141" s="199">
        <v>0.95425063989463477</v>
      </c>
      <c r="P141" s="199">
        <v>0.97228845440576472</v>
      </c>
      <c r="Q141" s="199">
        <v>0.99138117718394037</v>
      </c>
      <c r="R141" s="184" t="s">
        <v>2664</v>
      </c>
      <c r="S141" s="184" t="s">
        <v>2671</v>
      </c>
      <c r="T141" s="198" t="s">
        <v>2669</v>
      </c>
      <c r="U141" s="198" t="s">
        <v>2669</v>
      </c>
      <c r="V141" s="198" t="s">
        <v>2669</v>
      </c>
      <c r="W141" s="198" t="s">
        <v>2669</v>
      </c>
      <c r="X141" s="198" t="s">
        <v>2669</v>
      </c>
      <c r="Y141" s="198" t="s">
        <v>2669</v>
      </c>
    </row>
    <row r="142" spans="2:25" x14ac:dyDescent="0.45">
      <c r="B142" s="184" t="s">
        <v>2756</v>
      </c>
      <c r="C142" s="184" t="s">
        <v>2789</v>
      </c>
      <c r="D142" s="184" t="s">
        <v>2789</v>
      </c>
      <c r="E142" s="184" t="s">
        <v>2764</v>
      </c>
      <c r="F142" s="184" t="s">
        <v>2790</v>
      </c>
      <c r="G142" s="202" t="s">
        <v>2629</v>
      </c>
      <c r="H142" s="201">
        <v>137128</v>
      </c>
      <c r="I142" s="201">
        <v>147395</v>
      </c>
      <c r="J142" s="201">
        <v>151438</v>
      </c>
      <c r="K142" s="200">
        <v>13712.800000000001</v>
      </c>
      <c r="L142" s="199">
        <v>1.0992373858714206</v>
      </c>
      <c r="M142" s="199">
        <v>0.85760401046535706</v>
      </c>
      <c r="N142" s="199">
        <v>1.1120802772995153</v>
      </c>
      <c r="O142" s="199">
        <v>0.97525270128964792</v>
      </c>
      <c r="P142" s="199">
        <v>1.2167522923847305</v>
      </c>
      <c r="Q142" s="199">
        <v>1.0439507360969094</v>
      </c>
      <c r="R142" s="184" t="s">
        <v>2664</v>
      </c>
      <c r="S142" s="184" t="s">
        <v>2671</v>
      </c>
      <c r="T142" s="198" t="s">
        <v>2669</v>
      </c>
      <c r="U142" s="198" t="s">
        <v>2669</v>
      </c>
      <c r="V142" s="198" t="s">
        <v>2669</v>
      </c>
      <c r="W142" s="198" t="s">
        <v>2669</v>
      </c>
      <c r="X142" s="198" t="s">
        <v>2669</v>
      </c>
      <c r="Y142" s="198" t="s">
        <v>2669</v>
      </c>
    </row>
    <row r="143" spans="2:25" x14ac:dyDescent="0.45">
      <c r="B143" s="184" t="s">
        <v>2756</v>
      </c>
      <c r="C143" s="184" t="s">
        <v>516</v>
      </c>
      <c r="D143" s="184" t="s">
        <v>517</v>
      </c>
      <c r="E143" s="184" t="s">
        <v>2764</v>
      </c>
      <c r="F143" s="184" t="s">
        <v>518</v>
      </c>
      <c r="G143" s="202" t="s">
        <v>2624</v>
      </c>
      <c r="H143" s="201">
        <v>241</v>
      </c>
      <c r="I143" s="201">
        <v>243</v>
      </c>
      <c r="J143" s="201">
        <v>246</v>
      </c>
      <c r="K143" s="200">
        <v>24.1</v>
      </c>
      <c r="L143" s="199">
        <v>1.0869565217391304</v>
      </c>
      <c r="M143" s="199">
        <v>0.96</v>
      </c>
      <c r="N143" s="199">
        <v>1.0188679245283019</v>
      </c>
      <c r="O143" s="199">
        <v>0.77192982456140347</v>
      </c>
      <c r="P143" s="199">
        <v>1.2380952380952381</v>
      </c>
      <c r="Q143" s="199">
        <v>1</v>
      </c>
      <c r="R143" s="184" t="s">
        <v>2664</v>
      </c>
      <c r="S143" s="184" t="s">
        <v>2665</v>
      </c>
      <c r="T143" s="198" t="s">
        <v>2669</v>
      </c>
      <c r="U143" s="198" t="s">
        <v>2669</v>
      </c>
      <c r="V143" s="198" t="s">
        <v>2669</v>
      </c>
      <c r="W143" s="198" t="s">
        <v>2669</v>
      </c>
      <c r="X143" s="198" t="s">
        <v>2669</v>
      </c>
      <c r="Y143" s="198" t="s">
        <v>2669</v>
      </c>
    </row>
    <row r="144" spans="2:25" x14ac:dyDescent="0.45">
      <c r="B144" s="184" t="s">
        <v>2781</v>
      </c>
      <c r="C144" s="184" t="s">
        <v>2791</v>
      </c>
      <c r="D144" s="184" t="s">
        <v>2791</v>
      </c>
      <c r="E144" s="184" t="s">
        <v>2764</v>
      </c>
      <c r="F144" s="184" t="s">
        <v>2792</v>
      </c>
      <c r="G144" s="202" t="s">
        <v>2620</v>
      </c>
      <c r="H144" s="201">
        <v>84165</v>
      </c>
      <c r="I144" s="201">
        <v>72766</v>
      </c>
      <c r="J144" s="201">
        <v>39032</v>
      </c>
      <c r="K144" s="200">
        <v>8416.5</v>
      </c>
      <c r="L144" s="199">
        <v>1.0319401970778117</v>
      </c>
      <c r="M144" s="199">
        <v>0</v>
      </c>
      <c r="N144" s="199">
        <v>0</v>
      </c>
      <c r="O144" s="199">
        <v>0</v>
      </c>
      <c r="P144" s="199">
        <v>0</v>
      </c>
      <c r="Q144" s="199">
        <v>0</v>
      </c>
      <c r="R144" s="184" t="s">
        <v>2664</v>
      </c>
      <c r="S144" s="184" t="s">
        <v>2679</v>
      </c>
      <c r="T144" s="198" t="s">
        <v>2669</v>
      </c>
      <c r="U144" s="198" t="s">
        <v>2669</v>
      </c>
      <c r="V144" s="198" t="s">
        <v>2669</v>
      </c>
      <c r="W144" s="198" t="s">
        <v>2669</v>
      </c>
      <c r="X144" s="198" t="s">
        <v>2669</v>
      </c>
      <c r="Y144" s="198" t="s">
        <v>2669</v>
      </c>
    </row>
    <row r="145" spans="2:25" x14ac:dyDescent="0.45">
      <c r="B145" s="184" t="s">
        <v>2756</v>
      </c>
      <c r="C145" s="184" t="s">
        <v>520</v>
      </c>
      <c r="D145" s="184" t="s">
        <v>520</v>
      </c>
      <c r="E145" s="184" t="s">
        <v>2764</v>
      </c>
      <c r="F145" s="184" t="s">
        <v>521</v>
      </c>
      <c r="G145" s="202" t="s">
        <v>2624</v>
      </c>
      <c r="H145" s="201">
        <v>10643</v>
      </c>
      <c r="I145" s="201">
        <v>8702</v>
      </c>
      <c r="J145" s="201">
        <v>6909</v>
      </c>
      <c r="K145" s="200">
        <v>1064.3</v>
      </c>
      <c r="L145" s="199">
        <v>0.91862994799957554</v>
      </c>
      <c r="M145" s="199">
        <v>0.81389801015969243</v>
      </c>
      <c r="N145" s="199">
        <v>0.88606818739269066</v>
      </c>
      <c r="O145" s="199">
        <v>0.92947353483751949</v>
      </c>
      <c r="P145" s="199">
        <v>0.90178882720519216</v>
      </c>
      <c r="Q145" s="199">
        <v>1.0344391442613472</v>
      </c>
      <c r="R145" s="184" t="s">
        <v>2664</v>
      </c>
      <c r="S145" s="184" t="s">
        <v>2679</v>
      </c>
      <c r="T145" s="198" t="s">
        <v>2669</v>
      </c>
      <c r="U145" s="198" t="s">
        <v>2669</v>
      </c>
      <c r="V145" s="198" t="s">
        <v>2669</v>
      </c>
      <c r="W145" s="198" t="s">
        <v>2669</v>
      </c>
      <c r="X145" s="198" t="s">
        <v>2669</v>
      </c>
      <c r="Y145" s="198" t="s">
        <v>2669</v>
      </c>
    </row>
    <row r="146" spans="2:25" x14ac:dyDescent="0.45">
      <c r="B146" s="184" t="s">
        <v>2781</v>
      </c>
      <c r="C146" s="184" t="s">
        <v>523</v>
      </c>
      <c r="D146" s="184" t="s">
        <v>524</v>
      </c>
      <c r="E146" s="184" t="s">
        <v>2764</v>
      </c>
      <c r="F146" s="184" t="s">
        <v>525</v>
      </c>
      <c r="G146" s="202" t="s">
        <v>2628</v>
      </c>
      <c r="H146" s="201">
        <v>22151</v>
      </c>
      <c r="I146" s="201">
        <v>23769</v>
      </c>
      <c r="J146" s="201">
        <v>22482</v>
      </c>
      <c r="K146" s="200">
        <v>2215.1</v>
      </c>
      <c r="L146" s="199">
        <v>0.80436507936507939</v>
      </c>
      <c r="M146" s="199">
        <v>0.71309523809523812</v>
      </c>
      <c r="N146" s="199">
        <v>0.83373015873015877</v>
      </c>
      <c r="O146" s="199">
        <v>0.7857142857142857</v>
      </c>
      <c r="P146" s="199">
        <v>0.43733341503017675</v>
      </c>
      <c r="Q146" s="199">
        <v>0.896356565294809</v>
      </c>
      <c r="R146" s="184" t="s">
        <v>2664</v>
      </c>
      <c r="S146" s="184" t="s">
        <v>2682</v>
      </c>
      <c r="T146" s="198" t="s">
        <v>2666</v>
      </c>
      <c r="U146" s="198" t="s">
        <v>2666</v>
      </c>
      <c r="V146" s="198" t="s">
        <v>2666</v>
      </c>
      <c r="W146" s="198" t="s">
        <v>2666</v>
      </c>
      <c r="X146" s="198" t="s">
        <v>2669</v>
      </c>
      <c r="Y146" s="198" t="s">
        <v>2669</v>
      </c>
    </row>
    <row r="147" spans="2:25" x14ac:dyDescent="0.45">
      <c r="B147" s="184" t="s">
        <v>2781</v>
      </c>
      <c r="C147" s="184" t="s">
        <v>528</v>
      </c>
      <c r="D147" s="184" t="s">
        <v>529</v>
      </c>
      <c r="E147" s="184" t="s">
        <v>2764</v>
      </c>
      <c r="F147" s="184" t="s">
        <v>530</v>
      </c>
      <c r="G147" s="202" t="s">
        <v>2633</v>
      </c>
      <c r="H147" s="201">
        <v>83872</v>
      </c>
      <c r="I147" s="201">
        <v>92585</v>
      </c>
      <c r="J147" s="201">
        <v>88769</v>
      </c>
      <c r="K147" s="200">
        <v>8387.2000000000007</v>
      </c>
      <c r="L147" s="199">
        <v>0.7545107195924432</v>
      </c>
      <c r="M147" s="199">
        <v>0.81415835279133941</v>
      </c>
      <c r="N147" s="199">
        <v>0.85141158989598809</v>
      </c>
      <c r="O147" s="199">
        <v>0.90127970749542963</v>
      </c>
      <c r="P147" s="199">
        <v>0.84147296944371897</v>
      </c>
      <c r="Q147" s="199">
        <v>0.72864977800992425</v>
      </c>
      <c r="R147" s="184" t="s">
        <v>2664</v>
      </c>
      <c r="S147" s="184" t="s">
        <v>2682</v>
      </c>
      <c r="T147" s="198" t="s">
        <v>2683</v>
      </c>
      <c r="U147" s="198" t="s">
        <v>2683</v>
      </c>
      <c r="V147" s="198" t="s">
        <v>2683</v>
      </c>
      <c r="W147" s="198" t="s">
        <v>2683</v>
      </c>
      <c r="X147" s="198" t="s">
        <v>2683</v>
      </c>
      <c r="Y147" s="198" t="s">
        <v>2683</v>
      </c>
    </row>
    <row r="148" spans="2:25" x14ac:dyDescent="0.45">
      <c r="B148" s="184" t="s">
        <v>2781</v>
      </c>
      <c r="C148" s="184" t="s">
        <v>531</v>
      </c>
      <c r="D148" s="184" t="s">
        <v>532</v>
      </c>
      <c r="E148" s="184" t="s">
        <v>2764</v>
      </c>
      <c r="F148" s="184" t="s">
        <v>533</v>
      </c>
      <c r="G148" s="202" t="s">
        <v>2628</v>
      </c>
      <c r="H148" s="201">
        <v>4598</v>
      </c>
      <c r="I148" s="201">
        <v>4950</v>
      </c>
      <c r="J148" s="201">
        <v>4639</v>
      </c>
      <c r="K148" s="200">
        <v>459.8</v>
      </c>
      <c r="L148" s="199">
        <v>1.0068498803334158</v>
      </c>
      <c r="M148" s="199">
        <v>0.79287117597530166</v>
      </c>
      <c r="N148" s="199">
        <v>0.94020562770562777</v>
      </c>
      <c r="O148" s="199">
        <v>0.75493612078977934</v>
      </c>
      <c r="P148" s="199">
        <v>0.70874861572535997</v>
      </c>
      <c r="Q148" s="199">
        <v>1.3208453410182517</v>
      </c>
      <c r="R148" s="184" t="s">
        <v>2664</v>
      </c>
      <c r="S148" s="184" t="s">
        <v>2682</v>
      </c>
      <c r="T148" s="198" t="s">
        <v>2669</v>
      </c>
      <c r="U148" s="198" t="s">
        <v>2669</v>
      </c>
      <c r="V148" s="198" t="s">
        <v>2669</v>
      </c>
      <c r="W148" s="198" t="s">
        <v>2669</v>
      </c>
      <c r="X148" s="198" t="s">
        <v>2669</v>
      </c>
      <c r="Y148" s="198" t="s">
        <v>2669</v>
      </c>
    </row>
    <row r="149" spans="2:25" x14ac:dyDescent="0.45">
      <c r="B149" s="184" t="s">
        <v>2756</v>
      </c>
      <c r="C149" s="184" t="s">
        <v>535</v>
      </c>
      <c r="D149" s="184" t="s">
        <v>535</v>
      </c>
      <c r="E149" s="184" t="s">
        <v>2764</v>
      </c>
      <c r="F149" s="184" t="s">
        <v>536</v>
      </c>
      <c r="G149" s="202" t="s">
        <v>2629</v>
      </c>
      <c r="H149" s="201">
        <v>12</v>
      </c>
      <c r="I149" s="201">
        <v>10</v>
      </c>
      <c r="J149" s="201">
        <v>12</v>
      </c>
      <c r="K149" s="200">
        <v>1.2000000000000002</v>
      </c>
      <c r="L149" s="199">
        <v>4.2016806722689077</v>
      </c>
      <c r="M149" s="199">
        <v>5.1020408163265305</v>
      </c>
      <c r="N149" s="199">
        <v>4.4642857142857144</v>
      </c>
      <c r="O149" s="199">
        <v>3.9682539682539684</v>
      </c>
      <c r="P149" s="199">
        <v>3.9682539682539684</v>
      </c>
      <c r="Q149" s="199">
        <v>4.2016806722689077</v>
      </c>
      <c r="R149" s="184" t="s">
        <v>2664</v>
      </c>
      <c r="S149" s="184" t="s">
        <v>2671</v>
      </c>
      <c r="T149" s="198" t="s">
        <v>2669</v>
      </c>
      <c r="U149" s="198" t="s">
        <v>2669</v>
      </c>
      <c r="V149" s="198" t="s">
        <v>2669</v>
      </c>
      <c r="W149" s="198" t="s">
        <v>2669</v>
      </c>
      <c r="X149" s="198" t="s">
        <v>2669</v>
      </c>
      <c r="Y149" s="198" t="s">
        <v>2669</v>
      </c>
    </row>
    <row r="150" spans="2:25" x14ac:dyDescent="0.45">
      <c r="B150" s="184" t="s">
        <v>2763</v>
      </c>
      <c r="C150" s="184" t="s">
        <v>539</v>
      </c>
      <c r="D150" s="184" t="s">
        <v>539</v>
      </c>
      <c r="E150" s="184" t="s">
        <v>2764</v>
      </c>
      <c r="F150" s="184" t="s">
        <v>540</v>
      </c>
      <c r="G150" s="202" t="s">
        <v>2624</v>
      </c>
      <c r="H150" s="201">
        <v>83620</v>
      </c>
      <c r="I150" s="201">
        <v>77420</v>
      </c>
      <c r="J150" s="201">
        <v>73950</v>
      </c>
      <c r="K150" s="200">
        <v>8362</v>
      </c>
      <c r="L150" s="199">
        <v>1.0444126074498568</v>
      </c>
      <c r="M150" s="199">
        <v>0.85609397944199705</v>
      </c>
      <c r="N150" s="199">
        <v>0.94146341463414629</v>
      </c>
      <c r="O150" s="199">
        <v>0.94897959183673475</v>
      </c>
      <c r="P150" s="199">
        <v>0.6827094474153298</v>
      </c>
      <c r="Q150" s="199">
        <v>0.95337620578778137</v>
      </c>
      <c r="R150" s="184" t="s">
        <v>2667</v>
      </c>
      <c r="S150" s="184" t="s">
        <v>2668</v>
      </c>
      <c r="T150" s="198" t="s">
        <v>2669</v>
      </c>
      <c r="U150" s="198" t="s">
        <v>2669</v>
      </c>
      <c r="V150" s="198" t="s">
        <v>2669</v>
      </c>
      <c r="W150" s="198" t="s">
        <v>2669</v>
      </c>
      <c r="X150" s="198" t="s">
        <v>2669</v>
      </c>
      <c r="Y150" s="198" t="s">
        <v>2669</v>
      </c>
    </row>
    <row r="151" spans="2:25" x14ac:dyDescent="0.45">
      <c r="B151" s="184" t="s">
        <v>2763</v>
      </c>
      <c r="C151" s="184" t="s">
        <v>543</v>
      </c>
      <c r="D151" s="184" t="s">
        <v>543</v>
      </c>
      <c r="E151" s="184" t="s">
        <v>2764</v>
      </c>
      <c r="F151" s="184" t="s">
        <v>544</v>
      </c>
      <c r="G151" s="202" t="s">
        <v>2624</v>
      </c>
      <c r="H151" s="201">
        <v>149610</v>
      </c>
      <c r="I151" s="201">
        <v>172880</v>
      </c>
      <c r="J151" s="201">
        <v>245150</v>
      </c>
      <c r="K151" s="200">
        <v>14961</v>
      </c>
      <c r="L151" s="199">
        <v>0.95577395577395574</v>
      </c>
      <c r="M151" s="199">
        <v>1.1274193548387097</v>
      </c>
      <c r="N151" s="199">
        <v>1.5205544933078394</v>
      </c>
      <c r="O151" s="199">
        <v>0.90395136778115504</v>
      </c>
      <c r="P151" s="199">
        <v>0.76258581235697942</v>
      </c>
      <c r="Q151" s="199">
        <v>0.84918679152291765</v>
      </c>
      <c r="R151" s="184" t="s">
        <v>2667</v>
      </c>
      <c r="S151" s="184" t="s">
        <v>2668</v>
      </c>
      <c r="T151" s="198" t="s">
        <v>2669</v>
      </c>
      <c r="U151" s="198" t="s">
        <v>2669</v>
      </c>
      <c r="V151" s="198" t="s">
        <v>2669</v>
      </c>
      <c r="W151" s="198" t="s">
        <v>2669</v>
      </c>
      <c r="X151" s="198" t="s">
        <v>2669</v>
      </c>
      <c r="Y151" s="198" t="s">
        <v>2669</v>
      </c>
    </row>
    <row r="152" spans="2:25" x14ac:dyDescent="0.45">
      <c r="B152" s="184" t="s">
        <v>2763</v>
      </c>
      <c r="C152" s="184" t="s">
        <v>546</v>
      </c>
      <c r="D152" s="184" t="s">
        <v>546</v>
      </c>
      <c r="E152" s="184" t="s">
        <v>2764</v>
      </c>
      <c r="F152" s="184" t="s">
        <v>547</v>
      </c>
      <c r="G152" s="202" t="s">
        <v>2624</v>
      </c>
      <c r="H152" s="201">
        <v>232740</v>
      </c>
      <c r="I152" s="201">
        <v>214490</v>
      </c>
      <c r="J152" s="201">
        <v>232000</v>
      </c>
      <c r="K152" s="200">
        <v>23274</v>
      </c>
      <c r="L152" s="199">
        <v>0.98060548722800378</v>
      </c>
      <c r="M152" s="199">
        <v>0.97159090909090906</v>
      </c>
      <c r="N152" s="199">
        <v>1.2935779816513762</v>
      </c>
      <c r="O152" s="199">
        <v>0.28507005959091641</v>
      </c>
      <c r="P152" s="199">
        <v>0.60755813953488369</v>
      </c>
      <c r="Q152" s="199">
        <v>0.84290187891440504</v>
      </c>
      <c r="R152" s="184" t="s">
        <v>2667</v>
      </c>
      <c r="S152" s="184" t="s">
        <v>2668</v>
      </c>
      <c r="T152" s="198" t="s">
        <v>2669</v>
      </c>
      <c r="U152" s="198" t="s">
        <v>2669</v>
      </c>
      <c r="V152" s="198" t="s">
        <v>2669</v>
      </c>
      <c r="W152" s="198" t="s">
        <v>2669</v>
      </c>
      <c r="X152" s="198" t="s">
        <v>2669</v>
      </c>
      <c r="Y152" s="198" t="s">
        <v>2669</v>
      </c>
    </row>
    <row r="153" spans="2:25" x14ac:dyDescent="0.45">
      <c r="B153" s="184" t="s">
        <v>2756</v>
      </c>
      <c r="C153" s="184" t="s">
        <v>549</v>
      </c>
      <c r="D153" s="184" t="s">
        <v>549</v>
      </c>
      <c r="E153" s="184" t="s">
        <v>2764</v>
      </c>
      <c r="F153" s="184" t="s">
        <v>550</v>
      </c>
      <c r="G153" s="202" t="s">
        <v>2620</v>
      </c>
      <c r="H153" s="201">
        <v>439</v>
      </c>
      <c r="I153" s="201">
        <v>323</v>
      </c>
      <c r="J153" s="201">
        <v>289</v>
      </c>
      <c r="K153" s="200">
        <v>43.900000000000006</v>
      </c>
      <c r="L153" s="199">
        <v>1.2167300380228137</v>
      </c>
      <c r="M153" s="199">
        <v>0.91787439613526578</v>
      </c>
      <c r="N153" s="199">
        <v>0.93495934959349591</v>
      </c>
      <c r="O153" s="199">
        <v>0.92105263157894735</v>
      </c>
      <c r="P153" s="199">
        <v>0.99056603773584906</v>
      </c>
      <c r="Q153" s="199">
        <v>1.1398963730569949</v>
      </c>
      <c r="R153" s="184" t="s">
        <v>2664</v>
      </c>
      <c r="S153" s="184" t="s">
        <v>2671</v>
      </c>
      <c r="T153" s="198" t="s">
        <v>2669</v>
      </c>
      <c r="U153" s="198" t="s">
        <v>2669</v>
      </c>
      <c r="V153" s="198" t="s">
        <v>2669</v>
      </c>
      <c r="W153" s="198" t="s">
        <v>2669</v>
      </c>
      <c r="X153" s="198" t="s">
        <v>2669</v>
      </c>
      <c r="Y153" s="198" t="s">
        <v>2669</v>
      </c>
    </row>
    <row r="154" spans="2:25" x14ac:dyDescent="0.45">
      <c r="B154" s="184" t="s">
        <v>2763</v>
      </c>
      <c r="C154" s="184" t="s">
        <v>551</v>
      </c>
      <c r="D154" s="184" t="s">
        <v>551</v>
      </c>
      <c r="E154" s="184" t="s">
        <v>2764</v>
      </c>
      <c r="F154" s="184" t="s">
        <v>552</v>
      </c>
      <c r="G154" s="202" t="s">
        <v>2629</v>
      </c>
      <c r="H154" s="201">
        <v>473500</v>
      </c>
      <c r="I154" s="201">
        <v>563200</v>
      </c>
      <c r="J154" s="201">
        <v>580550</v>
      </c>
      <c r="K154" s="200">
        <v>47350</v>
      </c>
      <c r="L154" s="199">
        <v>1.0954274353876741</v>
      </c>
      <c r="M154" s="199">
        <v>1.0644820295983086</v>
      </c>
      <c r="N154" s="199">
        <v>1.180244399185336</v>
      </c>
      <c r="O154" s="199">
        <v>0.95849546044098577</v>
      </c>
      <c r="P154" s="199">
        <v>0.777122641509434</v>
      </c>
      <c r="Q154" s="199">
        <v>0.96828752642706128</v>
      </c>
      <c r="R154" s="184" t="s">
        <v>2667</v>
      </c>
      <c r="S154" s="184" t="s">
        <v>2668</v>
      </c>
      <c r="T154" s="198" t="s">
        <v>2669</v>
      </c>
      <c r="U154" s="198" t="s">
        <v>2669</v>
      </c>
      <c r="V154" s="198" t="s">
        <v>2669</v>
      </c>
      <c r="W154" s="198" t="s">
        <v>2669</v>
      </c>
      <c r="X154" s="198" t="s">
        <v>2669</v>
      </c>
      <c r="Y154" s="198" t="s">
        <v>2669</v>
      </c>
    </row>
    <row r="155" spans="2:25" x14ac:dyDescent="0.45">
      <c r="B155" s="184" t="s">
        <v>2756</v>
      </c>
      <c r="C155" s="184" t="s">
        <v>554</v>
      </c>
      <c r="D155" s="184" t="s">
        <v>554</v>
      </c>
      <c r="E155" s="184" t="s">
        <v>2764</v>
      </c>
      <c r="F155" s="184" t="s">
        <v>2693</v>
      </c>
      <c r="G155" s="202" t="s">
        <v>2624</v>
      </c>
      <c r="H155" s="201">
        <v>-15</v>
      </c>
      <c r="I155" s="201">
        <v>0</v>
      </c>
      <c r="J155" s="201">
        <v>0</v>
      </c>
      <c r="K155" s="200">
        <v>-1.5</v>
      </c>
      <c r="L155" s="199">
        <v>0</v>
      </c>
      <c r="M155" s="199">
        <v>0</v>
      </c>
      <c r="N155" s="199">
        <v>0</v>
      </c>
      <c r="O155" s="199">
        <v>0</v>
      </c>
      <c r="P155" s="199">
        <v>0</v>
      </c>
      <c r="Q155" s="199">
        <v>0</v>
      </c>
      <c r="R155" s="184" t="s">
        <v>2664</v>
      </c>
      <c r="S155" s="184" t="s">
        <v>2671</v>
      </c>
      <c r="T155" s="198" t="s">
        <v>2678</v>
      </c>
      <c r="U155" s="198" t="s">
        <v>2678</v>
      </c>
      <c r="V155" s="198" t="s">
        <v>2678</v>
      </c>
      <c r="W155" s="198" t="s">
        <v>2678</v>
      </c>
      <c r="X155" s="198" t="s">
        <v>2678</v>
      </c>
      <c r="Y155" s="198" t="s">
        <v>2678</v>
      </c>
    </row>
    <row r="156" spans="2:25" x14ac:dyDescent="0.45">
      <c r="B156" s="184" t="s">
        <v>2756</v>
      </c>
      <c r="C156" s="184" t="s">
        <v>561</v>
      </c>
      <c r="D156" s="184" t="s">
        <v>562</v>
      </c>
      <c r="E156" s="184" t="s">
        <v>2764</v>
      </c>
      <c r="F156" s="184" t="s">
        <v>563</v>
      </c>
      <c r="G156" s="202" t="s">
        <v>2633</v>
      </c>
      <c r="H156" s="201">
        <v>5892</v>
      </c>
      <c r="I156" s="201">
        <v>7207</v>
      </c>
      <c r="J156" s="201">
        <v>6830</v>
      </c>
      <c r="K156" s="200">
        <v>589.20000000000005</v>
      </c>
      <c r="L156" s="199">
        <v>1.1105569409808811</v>
      </c>
      <c r="M156" s="199">
        <v>0.84761045987376016</v>
      </c>
      <c r="N156" s="199">
        <v>1.0843760025665705</v>
      </c>
      <c r="O156" s="199">
        <v>0.94276685393258419</v>
      </c>
      <c r="P156" s="199">
        <v>0.91423001949317739</v>
      </c>
      <c r="Q156" s="199">
        <v>1.0018691588785047</v>
      </c>
      <c r="R156" s="184" t="s">
        <v>2664</v>
      </c>
      <c r="S156" s="184" t="s">
        <v>2671</v>
      </c>
      <c r="T156" s="198" t="s">
        <v>2669</v>
      </c>
      <c r="U156" s="198" t="s">
        <v>2669</v>
      </c>
      <c r="V156" s="198" t="s">
        <v>2669</v>
      </c>
      <c r="W156" s="198" t="s">
        <v>2669</v>
      </c>
      <c r="X156" s="198" t="s">
        <v>2669</v>
      </c>
      <c r="Y156" s="198" t="s">
        <v>2669</v>
      </c>
    </row>
    <row r="157" spans="2:25" x14ac:dyDescent="0.45">
      <c r="B157" s="184" t="s">
        <v>2756</v>
      </c>
      <c r="C157" s="184" t="s">
        <v>565</v>
      </c>
      <c r="D157" s="184" t="s">
        <v>565</v>
      </c>
      <c r="E157" s="184" t="s">
        <v>2764</v>
      </c>
      <c r="F157" s="184" t="s">
        <v>566</v>
      </c>
      <c r="G157" s="202" t="s">
        <v>2624</v>
      </c>
      <c r="H157" s="201">
        <v>714</v>
      </c>
      <c r="I157" s="201">
        <v>834</v>
      </c>
      <c r="J157" s="201">
        <v>622</v>
      </c>
      <c r="K157" s="200">
        <v>71.400000000000006</v>
      </c>
      <c r="L157" s="199">
        <v>0.86892488954344616</v>
      </c>
      <c r="M157" s="199">
        <v>1.1063218390804599</v>
      </c>
      <c r="N157" s="199">
        <v>0.79365079365079361</v>
      </c>
      <c r="O157" s="199">
        <v>0.84886128364389235</v>
      </c>
      <c r="P157" s="199">
        <v>1.2830957230142566</v>
      </c>
      <c r="Q157" s="199">
        <v>1.1004784688995215</v>
      </c>
      <c r="R157" s="184" t="s">
        <v>2664</v>
      </c>
      <c r="S157" s="184" t="s">
        <v>2671</v>
      </c>
      <c r="T157" s="198" t="s">
        <v>2669</v>
      </c>
      <c r="U157" s="198" t="s">
        <v>2669</v>
      </c>
      <c r="V157" s="198" t="s">
        <v>2669</v>
      </c>
      <c r="W157" s="198" t="s">
        <v>2669</v>
      </c>
      <c r="X157" s="198" t="s">
        <v>2669</v>
      </c>
      <c r="Y157" s="198" t="s">
        <v>2669</v>
      </c>
    </row>
    <row r="158" spans="2:25" x14ac:dyDescent="0.45">
      <c r="B158" s="184" t="s">
        <v>2756</v>
      </c>
      <c r="C158" s="184" t="s">
        <v>567</v>
      </c>
      <c r="D158" s="184" t="s">
        <v>567</v>
      </c>
      <c r="E158" s="184" t="s">
        <v>2764</v>
      </c>
      <c r="F158" s="184" t="s">
        <v>568</v>
      </c>
      <c r="G158" s="202" t="s">
        <v>2629</v>
      </c>
      <c r="H158" s="201">
        <v>1356</v>
      </c>
      <c r="I158" s="201">
        <v>1320</v>
      </c>
      <c r="J158" s="201">
        <v>1453</v>
      </c>
      <c r="K158" s="200">
        <v>135.6</v>
      </c>
      <c r="L158" s="199">
        <v>0.93252463987869594</v>
      </c>
      <c r="M158" s="199">
        <v>0.95117845117845123</v>
      </c>
      <c r="N158" s="199">
        <v>1.1102719033232629</v>
      </c>
      <c r="O158" s="199">
        <v>0.93183779119930965</v>
      </c>
      <c r="P158" s="199">
        <v>0.89756097560975612</v>
      </c>
      <c r="Q158" s="199">
        <v>0.98039215686274517</v>
      </c>
      <c r="R158" s="184" t="s">
        <v>2664</v>
      </c>
      <c r="S158" s="184" t="s">
        <v>2672</v>
      </c>
      <c r="T158" s="198" t="s">
        <v>2669</v>
      </c>
      <c r="U158" s="198" t="s">
        <v>2669</v>
      </c>
      <c r="V158" s="198" t="s">
        <v>2669</v>
      </c>
      <c r="W158" s="198" t="s">
        <v>2669</v>
      </c>
      <c r="X158" s="198" t="s">
        <v>2669</v>
      </c>
      <c r="Y158" s="198" t="s">
        <v>2669</v>
      </c>
    </row>
    <row r="159" spans="2:25" x14ac:dyDescent="0.45">
      <c r="B159" s="184" t="s">
        <v>2756</v>
      </c>
      <c r="C159" s="184" t="s">
        <v>569</v>
      </c>
      <c r="D159" s="184" t="s">
        <v>569</v>
      </c>
      <c r="E159" s="184" t="s">
        <v>2764</v>
      </c>
      <c r="F159" s="184" t="s">
        <v>570</v>
      </c>
      <c r="G159" s="202" t="s">
        <v>2628</v>
      </c>
      <c r="H159" s="201">
        <v>2551</v>
      </c>
      <c r="I159" s="201">
        <v>2527</v>
      </c>
      <c r="J159" s="201">
        <v>2707</v>
      </c>
      <c r="K159" s="200">
        <v>255.10000000000002</v>
      </c>
      <c r="L159" s="199">
        <v>1.0601719197707735</v>
      </c>
      <c r="M159" s="199">
        <v>0.88181818181818183</v>
      </c>
      <c r="N159" s="199">
        <v>1.2403100775193798</v>
      </c>
      <c r="O159" s="199">
        <v>0.86206896551724144</v>
      </c>
      <c r="P159" s="199">
        <v>0.89615181866104376</v>
      </c>
      <c r="Q159" s="199">
        <v>0.97327281896116991</v>
      </c>
      <c r="R159" s="184" t="s">
        <v>2664</v>
      </c>
      <c r="S159" s="184" t="s">
        <v>2672</v>
      </c>
      <c r="T159" s="198" t="s">
        <v>2669</v>
      </c>
      <c r="U159" s="198" t="s">
        <v>2669</v>
      </c>
      <c r="V159" s="198" t="s">
        <v>2669</v>
      </c>
      <c r="W159" s="198" t="s">
        <v>2669</v>
      </c>
      <c r="X159" s="198" t="s">
        <v>2669</v>
      </c>
      <c r="Y159" s="198" t="s">
        <v>2669</v>
      </c>
    </row>
    <row r="160" spans="2:25" x14ac:dyDescent="0.45">
      <c r="B160" s="184" t="s">
        <v>2756</v>
      </c>
      <c r="C160" s="184" t="s">
        <v>571</v>
      </c>
      <c r="D160" s="184" t="s">
        <v>572</v>
      </c>
      <c r="E160" s="184" t="s">
        <v>2764</v>
      </c>
      <c r="F160" s="184" t="s">
        <v>573</v>
      </c>
      <c r="G160" s="202" t="s">
        <v>2629</v>
      </c>
      <c r="H160" s="201">
        <v>5517</v>
      </c>
      <c r="I160" s="201">
        <v>5382</v>
      </c>
      <c r="J160" s="201">
        <v>6068</v>
      </c>
      <c r="K160" s="200">
        <v>551.70000000000005</v>
      </c>
      <c r="L160" s="199">
        <v>1.1063581567178691</v>
      </c>
      <c r="M160" s="199">
        <v>0.93932196069963281</v>
      </c>
      <c r="N160" s="199">
        <v>1.1414728682170543</v>
      </c>
      <c r="O160" s="199">
        <v>1.0688205355167073</v>
      </c>
      <c r="P160" s="199">
        <v>1.0613266583229037</v>
      </c>
      <c r="Q160" s="199">
        <v>1.0898203592814371</v>
      </c>
      <c r="R160" s="184" t="s">
        <v>2664</v>
      </c>
      <c r="S160" s="184" t="s">
        <v>2672</v>
      </c>
      <c r="T160" s="198" t="s">
        <v>2669</v>
      </c>
      <c r="U160" s="198" t="s">
        <v>2669</v>
      </c>
      <c r="V160" s="198" t="s">
        <v>2669</v>
      </c>
      <c r="W160" s="198" t="s">
        <v>2669</v>
      </c>
      <c r="X160" s="198" t="s">
        <v>2669</v>
      </c>
      <c r="Y160" s="198" t="s">
        <v>2669</v>
      </c>
    </row>
    <row r="161" spans="2:25" x14ac:dyDescent="0.45">
      <c r="B161" s="184" t="s">
        <v>2781</v>
      </c>
      <c r="C161" s="184" t="s">
        <v>575</v>
      </c>
      <c r="D161" s="184" t="s">
        <v>576</v>
      </c>
      <c r="E161" s="184" t="s">
        <v>2764</v>
      </c>
      <c r="F161" s="184" t="s">
        <v>577</v>
      </c>
      <c r="G161" s="202" t="s">
        <v>2628</v>
      </c>
      <c r="H161" s="201">
        <v>88</v>
      </c>
      <c r="I161" s="201">
        <v>92</v>
      </c>
      <c r="J161" s="201">
        <v>83</v>
      </c>
      <c r="K161" s="200">
        <v>8.8000000000000007</v>
      </c>
      <c r="L161" s="199">
        <v>1.3664596273291925</v>
      </c>
      <c r="M161" s="199">
        <v>0.56338028169014087</v>
      </c>
      <c r="N161" s="199">
        <v>0.73170731707317083</v>
      </c>
      <c r="O161" s="199">
        <v>0.81081081081081074</v>
      </c>
      <c r="P161" s="199">
        <v>0.7407407407407407</v>
      </c>
      <c r="Q161" s="199">
        <v>0.72463768115942029</v>
      </c>
      <c r="R161" s="184" t="s">
        <v>2664</v>
      </c>
      <c r="S161" s="184" t="s">
        <v>2670</v>
      </c>
      <c r="T161" s="198" t="s">
        <v>2669</v>
      </c>
      <c r="U161" s="198" t="s">
        <v>2669</v>
      </c>
      <c r="V161" s="198" t="s">
        <v>2669</v>
      </c>
      <c r="W161" s="198" t="s">
        <v>2669</v>
      </c>
      <c r="X161" s="198" t="s">
        <v>2669</v>
      </c>
      <c r="Y161" s="198" t="s">
        <v>2669</v>
      </c>
    </row>
    <row r="162" spans="2:25" x14ac:dyDescent="0.45">
      <c r="B162" s="184" t="s">
        <v>2781</v>
      </c>
      <c r="C162" s="184" t="s">
        <v>580</v>
      </c>
      <c r="D162" s="184" t="s">
        <v>581</v>
      </c>
      <c r="E162" s="184" t="s">
        <v>2764</v>
      </c>
      <c r="F162" s="184" t="s">
        <v>582</v>
      </c>
      <c r="G162" s="202" t="s">
        <v>2620</v>
      </c>
      <c r="H162" s="201">
        <v>1474</v>
      </c>
      <c r="I162" s="201">
        <v>1463</v>
      </c>
      <c r="J162" s="201">
        <v>1412</v>
      </c>
      <c r="K162" s="200">
        <v>147.4</v>
      </c>
      <c r="L162" s="199">
        <v>0.99798792756539234</v>
      </c>
      <c r="M162" s="199">
        <v>1.0085547050877983</v>
      </c>
      <c r="N162" s="199">
        <v>1.0489236790606653</v>
      </c>
      <c r="O162" s="199">
        <v>0.92082616179001719</v>
      </c>
      <c r="P162" s="199">
        <v>0.84888059701492535</v>
      </c>
      <c r="Q162" s="199">
        <v>0.99764705882352944</v>
      </c>
      <c r="R162" s="184" t="s">
        <v>2664</v>
      </c>
      <c r="S162" s="184" t="s">
        <v>2670</v>
      </c>
      <c r="T162" s="198" t="s">
        <v>2669</v>
      </c>
      <c r="U162" s="198" t="s">
        <v>2669</v>
      </c>
      <c r="V162" s="198" t="s">
        <v>2669</v>
      </c>
      <c r="W162" s="198" t="s">
        <v>2669</v>
      </c>
      <c r="X162" s="198" t="s">
        <v>2669</v>
      </c>
      <c r="Y162" s="198" t="s">
        <v>2669</v>
      </c>
    </row>
    <row r="163" spans="2:25" x14ac:dyDescent="0.45">
      <c r="B163" s="184" t="s">
        <v>2781</v>
      </c>
      <c r="C163" s="184" t="s">
        <v>584</v>
      </c>
      <c r="D163" s="184" t="s">
        <v>585</v>
      </c>
      <c r="E163" s="184" t="s">
        <v>2764</v>
      </c>
      <c r="F163" s="184" t="s">
        <v>586</v>
      </c>
      <c r="G163" s="202" t="s">
        <v>2628</v>
      </c>
      <c r="H163" s="201">
        <v>2161</v>
      </c>
      <c r="I163" s="201">
        <v>2253</v>
      </c>
      <c r="J163" s="201">
        <v>2273</v>
      </c>
      <c r="K163" s="200">
        <v>216.10000000000002</v>
      </c>
      <c r="L163" s="199">
        <v>0.99427262313860254</v>
      </c>
      <c r="M163" s="199">
        <v>0.87069188909043804</v>
      </c>
      <c r="N163" s="199">
        <v>0.93764019739793625</v>
      </c>
      <c r="O163" s="199">
        <v>0.87496892866020382</v>
      </c>
      <c r="P163" s="199">
        <v>0.7947382844614963</v>
      </c>
      <c r="Q163" s="199">
        <v>0.98647125140924463</v>
      </c>
      <c r="R163" s="184" t="s">
        <v>2664</v>
      </c>
      <c r="S163" s="184" t="s">
        <v>2670</v>
      </c>
      <c r="T163" s="198" t="s">
        <v>2669</v>
      </c>
      <c r="U163" s="198" t="s">
        <v>2669</v>
      </c>
      <c r="V163" s="198" t="s">
        <v>2669</v>
      </c>
      <c r="W163" s="198" t="s">
        <v>2669</v>
      </c>
      <c r="X163" s="198" t="s">
        <v>2669</v>
      </c>
      <c r="Y163" s="198" t="s">
        <v>2669</v>
      </c>
    </row>
    <row r="164" spans="2:25" x14ac:dyDescent="0.45">
      <c r="B164" s="184" t="s">
        <v>2763</v>
      </c>
      <c r="C164" s="184" t="s">
        <v>588</v>
      </c>
      <c r="D164" s="184" t="s">
        <v>588</v>
      </c>
      <c r="E164" s="184" t="s">
        <v>2764</v>
      </c>
      <c r="F164" s="184" t="s">
        <v>589</v>
      </c>
      <c r="G164" s="202" t="s">
        <v>2620</v>
      </c>
      <c r="H164" s="201">
        <v>141200</v>
      </c>
      <c r="I164" s="201">
        <v>64600</v>
      </c>
      <c r="J164" s="201">
        <v>50950</v>
      </c>
      <c r="K164" s="200">
        <v>14120</v>
      </c>
      <c r="L164" s="199">
        <v>0.30735930735930733</v>
      </c>
      <c r="M164" s="199">
        <v>0.82558139534883723</v>
      </c>
      <c r="N164" s="199">
        <v>1.0109890109890109</v>
      </c>
      <c r="O164" s="199">
        <v>0.5714285714285714</v>
      </c>
      <c r="P164" s="199">
        <v>1.1000000000000001</v>
      </c>
      <c r="Q164" s="199">
        <v>1.6666666666666667</v>
      </c>
      <c r="R164" s="184" t="s">
        <v>2667</v>
      </c>
      <c r="S164" s="184" t="s">
        <v>2668</v>
      </c>
      <c r="T164" s="198" t="s">
        <v>2669</v>
      </c>
      <c r="U164" s="198" t="s">
        <v>2669</v>
      </c>
      <c r="V164" s="198" t="s">
        <v>2669</v>
      </c>
      <c r="W164" s="198" t="s">
        <v>2669</v>
      </c>
      <c r="X164" s="198" t="s">
        <v>2669</v>
      </c>
      <c r="Y164" s="198" t="s">
        <v>2669</v>
      </c>
    </row>
    <row r="165" spans="2:25" x14ac:dyDescent="0.45">
      <c r="B165" s="184" t="s">
        <v>2756</v>
      </c>
      <c r="C165" s="184" t="s">
        <v>591</v>
      </c>
      <c r="D165" s="184" t="s">
        <v>591</v>
      </c>
      <c r="E165" s="184" t="s">
        <v>2764</v>
      </c>
      <c r="F165" s="184" t="s">
        <v>592</v>
      </c>
      <c r="G165" s="202" t="s">
        <v>2629</v>
      </c>
      <c r="H165" s="201">
        <v>47707</v>
      </c>
      <c r="I165" s="201">
        <v>48627</v>
      </c>
      <c r="J165" s="201">
        <v>56368</v>
      </c>
      <c r="K165" s="200">
        <v>4770.7</v>
      </c>
      <c r="L165" s="199">
        <v>0.98199999999999998</v>
      </c>
      <c r="M165" s="199">
        <v>0.98440000000000005</v>
      </c>
      <c r="N165" s="199">
        <v>1.0309999999999999</v>
      </c>
      <c r="O165" s="199">
        <v>0.95960000000000001</v>
      </c>
      <c r="P165" s="199">
        <v>0.92559999999999998</v>
      </c>
      <c r="Q165" s="199">
        <v>0.86499999999999999</v>
      </c>
      <c r="R165" s="184" t="s">
        <v>2664</v>
      </c>
      <c r="S165" s="184" t="s">
        <v>2672</v>
      </c>
      <c r="T165" s="198" t="s">
        <v>2666</v>
      </c>
      <c r="U165" s="198" t="s">
        <v>2666</v>
      </c>
      <c r="V165" s="198" t="s">
        <v>2666</v>
      </c>
      <c r="W165" s="198" t="s">
        <v>2666</v>
      </c>
      <c r="X165" s="198" t="s">
        <v>2666</v>
      </c>
      <c r="Y165" s="198" t="s">
        <v>2666</v>
      </c>
    </row>
    <row r="166" spans="2:25" x14ac:dyDescent="0.45">
      <c r="B166" s="184" t="s">
        <v>2756</v>
      </c>
      <c r="C166" s="184" t="s">
        <v>595</v>
      </c>
      <c r="D166" s="184" t="s">
        <v>596</v>
      </c>
      <c r="E166" s="184" t="s">
        <v>2764</v>
      </c>
      <c r="F166" s="184" t="s">
        <v>597</v>
      </c>
      <c r="G166" s="202" t="s">
        <v>2629</v>
      </c>
      <c r="H166" s="201">
        <v>636</v>
      </c>
      <c r="I166" s="201">
        <v>546</v>
      </c>
      <c r="J166" s="201">
        <v>890</v>
      </c>
      <c r="K166" s="200">
        <v>63.6</v>
      </c>
      <c r="L166" s="199">
        <v>0.85</v>
      </c>
      <c r="M166" s="199">
        <v>0.68</v>
      </c>
      <c r="N166" s="199">
        <v>0.7</v>
      </c>
      <c r="O166" s="199">
        <v>0.61</v>
      </c>
      <c r="P166" s="199">
        <v>0.33</v>
      </c>
      <c r="Q166" s="199">
        <v>0.28000000000000003</v>
      </c>
      <c r="R166" s="184" t="s">
        <v>2664</v>
      </c>
      <c r="S166" s="184" t="s">
        <v>2672</v>
      </c>
      <c r="T166" s="198" t="s">
        <v>2666</v>
      </c>
      <c r="U166" s="198" t="s">
        <v>2666</v>
      </c>
      <c r="V166" s="198" t="s">
        <v>2666</v>
      </c>
      <c r="W166" s="198" t="s">
        <v>2666</v>
      </c>
      <c r="X166" s="198" t="s">
        <v>2666</v>
      </c>
      <c r="Y166" s="198" t="s">
        <v>2666</v>
      </c>
    </row>
    <row r="167" spans="2:25" x14ac:dyDescent="0.45">
      <c r="B167" s="184" t="s">
        <v>2756</v>
      </c>
      <c r="C167" s="184" t="s">
        <v>604</v>
      </c>
      <c r="D167" s="184" t="s">
        <v>604</v>
      </c>
      <c r="E167" s="184" t="s">
        <v>2764</v>
      </c>
      <c r="F167" s="184" t="s">
        <v>2695</v>
      </c>
      <c r="G167" s="202" t="s">
        <v>2629</v>
      </c>
      <c r="H167" s="201">
        <v>501</v>
      </c>
      <c r="I167" s="201">
        <v>822</v>
      </c>
      <c r="J167" s="201">
        <v>855</v>
      </c>
      <c r="K167" s="200">
        <v>50.1</v>
      </c>
      <c r="L167" s="199">
        <v>0.88095238095238093</v>
      </c>
      <c r="M167" s="199">
        <v>0.84306095979247742</v>
      </c>
      <c r="N167" s="199">
        <v>0.95184770436730126</v>
      </c>
      <c r="O167" s="199">
        <v>1.1111111111111112</v>
      </c>
      <c r="P167" s="199">
        <v>0.90277777777777779</v>
      </c>
      <c r="Q167" s="199">
        <v>1.1267605633802817</v>
      </c>
      <c r="R167" s="184" t="s">
        <v>2664</v>
      </c>
      <c r="S167" s="184" t="s">
        <v>2671</v>
      </c>
      <c r="T167" s="198" t="s">
        <v>2669</v>
      </c>
      <c r="U167" s="198" t="s">
        <v>2669</v>
      </c>
      <c r="V167" s="198" t="s">
        <v>2669</v>
      </c>
      <c r="W167" s="198" t="s">
        <v>2669</v>
      </c>
      <c r="X167" s="198" t="s">
        <v>2669</v>
      </c>
      <c r="Y167" s="198" t="s">
        <v>2669</v>
      </c>
    </row>
    <row r="168" spans="2:25" x14ac:dyDescent="0.45">
      <c r="B168" s="184" t="s">
        <v>2756</v>
      </c>
      <c r="C168" s="184" t="s">
        <v>601</v>
      </c>
      <c r="D168" s="184" t="s">
        <v>601</v>
      </c>
      <c r="E168" s="184" t="s">
        <v>2764</v>
      </c>
      <c r="F168" s="184" t="s">
        <v>2694</v>
      </c>
      <c r="G168" s="202" t="s">
        <v>2629</v>
      </c>
      <c r="H168" s="201">
        <v>46</v>
      </c>
      <c r="I168" s="201">
        <v>146</v>
      </c>
      <c r="J168" s="201">
        <v>154</v>
      </c>
      <c r="K168" s="200">
        <v>4.6000000000000005</v>
      </c>
      <c r="L168" s="199">
        <v>0.93525179856115104</v>
      </c>
      <c r="M168" s="199">
        <v>0.93023255813953487</v>
      </c>
      <c r="N168" s="199">
        <v>0.82191780821917815</v>
      </c>
      <c r="O168" s="199">
        <v>1.5929203539823007</v>
      </c>
      <c r="P168" s="199">
        <v>1.0185185185185184</v>
      </c>
      <c r="Q168" s="199">
        <v>0.78260869565217395</v>
      </c>
      <c r="R168" s="184" t="s">
        <v>2664</v>
      </c>
      <c r="S168" s="184" t="s">
        <v>2671</v>
      </c>
      <c r="T168" s="198" t="s">
        <v>2669</v>
      </c>
      <c r="U168" s="198" t="s">
        <v>2669</v>
      </c>
      <c r="V168" s="198" t="s">
        <v>2669</v>
      </c>
      <c r="W168" s="198" t="s">
        <v>2669</v>
      </c>
      <c r="X168" s="198" t="s">
        <v>2669</v>
      </c>
      <c r="Y168" s="198" t="s">
        <v>2669</v>
      </c>
    </row>
    <row r="169" spans="2:25" x14ac:dyDescent="0.45">
      <c r="B169" s="184" t="s">
        <v>2756</v>
      </c>
      <c r="C169" s="184" t="s">
        <v>611</v>
      </c>
      <c r="D169" s="184" t="s">
        <v>612</v>
      </c>
      <c r="E169" s="184" t="s">
        <v>2764</v>
      </c>
      <c r="F169" s="184" t="s">
        <v>613</v>
      </c>
      <c r="G169" s="202" t="s">
        <v>2620</v>
      </c>
      <c r="H169" s="201">
        <v>3152</v>
      </c>
      <c r="I169" s="201">
        <v>2609</v>
      </c>
      <c r="J169" s="201">
        <v>2162</v>
      </c>
      <c r="K169" s="200">
        <v>315.20000000000005</v>
      </c>
      <c r="L169" s="199">
        <v>1.0249739854318418</v>
      </c>
      <c r="M169" s="199">
        <v>1.0263600673022995</v>
      </c>
      <c r="N169" s="199">
        <v>1.1008704557091653</v>
      </c>
      <c r="O169" s="199">
        <v>0.9325287986834887</v>
      </c>
      <c r="P169" s="199">
        <v>0.82524271844660191</v>
      </c>
      <c r="Q169" s="199">
        <v>1.0925925925925926</v>
      </c>
      <c r="R169" s="184" t="s">
        <v>2664</v>
      </c>
      <c r="S169" s="184" t="s">
        <v>2671</v>
      </c>
      <c r="T169" s="198" t="s">
        <v>2669</v>
      </c>
      <c r="U169" s="198" t="s">
        <v>2669</v>
      </c>
      <c r="V169" s="198" t="s">
        <v>2669</v>
      </c>
      <c r="W169" s="198" t="s">
        <v>2669</v>
      </c>
      <c r="X169" s="198" t="s">
        <v>2669</v>
      </c>
      <c r="Y169" s="198" t="s">
        <v>2669</v>
      </c>
    </row>
    <row r="170" spans="2:25" x14ac:dyDescent="0.45">
      <c r="B170" s="184" t="s">
        <v>2756</v>
      </c>
      <c r="C170" s="184" t="s">
        <v>607</v>
      </c>
      <c r="D170" s="184" t="s">
        <v>608</v>
      </c>
      <c r="E170" s="184" t="s">
        <v>2764</v>
      </c>
      <c r="F170" s="184" t="s">
        <v>609</v>
      </c>
      <c r="G170" s="202" t="s">
        <v>2620</v>
      </c>
      <c r="H170" s="201">
        <v>2203</v>
      </c>
      <c r="I170" s="201">
        <v>1854</v>
      </c>
      <c r="J170" s="201">
        <v>1512</v>
      </c>
      <c r="K170" s="200">
        <v>220.3</v>
      </c>
      <c r="L170" s="199">
        <v>1.0746268656716418</v>
      </c>
      <c r="M170" s="199">
        <v>1.0056315366049879</v>
      </c>
      <c r="N170" s="199">
        <v>1.0058737151248165</v>
      </c>
      <c r="O170" s="199">
        <v>1.046420141620771</v>
      </c>
      <c r="P170" s="199">
        <v>0.835509138381201</v>
      </c>
      <c r="Q170" s="199">
        <v>1.0176991150442478</v>
      </c>
      <c r="R170" s="184" t="s">
        <v>2664</v>
      </c>
      <c r="S170" s="184" t="s">
        <v>2671</v>
      </c>
      <c r="T170" s="198" t="s">
        <v>2669</v>
      </c>
      <c r="U170" s="198" t="s">
        <v>2669</v>
      </c>
      <c r="V170" s="198" t="s">
        <v>2669</v>
      </c>
      <c r="W170" s="198" t="s">
        <v>2669</v>
      </c>
      <c r="X170" s="198" t="s">
        <v>2669</v>
      </c>
      <c r="Y170" s="198" t="s">
        <v>2669</v>
      </c>
    </row>
    <row r="171" spans="2:25" x14ac:dyDescent="0.45">
      <c r="B171" s="184" t="s">
        <v>2756</v>
      </c>
      <c r="C171" s="184" t="s">
        <v>617</v>
      </c>
      <c r="D171" s="184" t="s">
        <v>618</v>
      </c>
      <c r="E171" s="184" t="s">
        <v>2764</v>
      </c>
      <c r="F171" s="184" t="s">
        <v>619</v>
      </c>
      <c r="G171" s="202" t="s">
        <v>2620</v>
      </c>
      <c r="H171" s="201">
        <v>4406</v>
      </c>
      <c r="I171" s="201">
        <v>3937</v>
      </c>
      <c r="J171" s="201">
        <v>3411</v>
      </c>
      <c r="K171" s="200">
        <v>440.6</v>
      </c>
      <c r="L171" s="199">
        <v>1.0816919599612529</v>
      </c>
      <c r="M171" s="199">
        <v>0.92900035323207342</v>
      </c>
      <c r="N171" s="199">
        <v>1.0749601275917064</v>
      </c>
      <c r="O171" s="199">
        <v>0.89793055068397043</v>
      </c>
      <c r="P171" s="199">
        <v>0.87975412985017287</v>
      </c>
      <c r="Q171" s="199">
        <v>1.0618126659082292</v>
      </c>
      <c r="R171" s="184" t="s">
        <v>2664</v>
      </c>
      <c r="S171" s="184" t="s">
        <v>2671</v>
      </c>
      <c r="T171" s="198" t="s">
        <v>2669</v>
      </c>
      <c r="U171" s="198" t="s">
        <v>2669</v>
      </c>
      <c r="V171" s="198" t="s">
        <v>2669</v>
      </c>
      <c r="W171" s="198" t="s">
        <v>2669</v>
      </c>
      <c r="X171" s="198" t="s">
        <v>2669</v>
      </c>
      <c r="Y171" s="198" t="s">
        <v>2669</v>
      </c>
    </row>
    <row r="172" spans="2:25" x14ac:dyDescent="0.45">
      <c r="B172" s="184" t="s">
        <v>2756</v>
      </c>
      <c r="C172" s="184" t="s">
        <v>614</v>
      </c>
      <c r="D172" s="184" t="s">
        <v>615</v>
      </c>
      <c r="E172" s="184" t="s">
        <v>2764</v>
      </c>
      <c r="F172" s="184" t="s">
        <v>616</v>
      </c>
      <c r="G172" s="202" t="s">
        <v>2620</v>
      </c>
      <c r="H172" s="201">
        <v>3003</v>
      </c>
      <c r="I172" s="201">
        <v>2846</v>
      </c>
      <c r="J172" s="201">
        <v>2545</v>
      </c>
      <c r="K172" s="200">
        <v>300.3</v>
      </c>
      <c r="L172" s="199">
        <v>0.92994161801501252</v>
      </c>
      <c r="M172" s="199">
        <v>0.7797537619699042</v>
      </c>
      <c r="N172" s="199">
        <v>1.1990111248454882</v>
      </c>
      <c r="O172" s="199">
        <v>0.8876811594202898</v>
      </c>
      <c r="P172" s="199">
        <v>0.80939947780678856</v>
      </c>
      <c r="Q172" s="199">
        <v>1.0670103092783505</v>
      </c>
      <c r="R172" s="184" t="s">
        <v>2664</v>
      </c>
      <c r="S172" s="184" t="s">
        <v>2671</v>
      </c>
      <c r="T172" s="198" t="s">
        <v>2669</v>
      </c>
      <c r="U172" s="198" t="s">
        <v>2669</v>
      </c>
      <c r="V172" s="198" t="s">
        <v>2669</v>
      </c>
      <c r="W172" s="198" t="s">
        <v>2669</v>
      </c>
      <c r="X172" s="198" t="s">
        <v>2669</v>
      </c>
      <c r="Y172" s="198" t="s">
        <v>2669</v>
      </c>
    </row>
    <row r="173" spans="2:25" x14ac:dyDescent="0.45">
      <c r="B173" s="184" t="s">
        <v>2756</v>
      </c>
      <c r="C173" s="184" t="s">
        <v>2402</v>
      </c>
      <c r="D173" s="184" t="s">
        <v>2402</v>
      </c>
      <c r="E173" s="184" t="s">
        <v>2764</v>
      </c>
      <c r="F173" s="184" t="s">
        <v>2381</v>
      </c>
      <c r="G173" s="202" t="s">
        <v>2620</v>
      </c>
      <c r="H173" s="201">
        <v>93</v>
      </c>
      <c r="I173" s="201">
        <v>74</v>
      </c>
      <c r="J173" s="201">
        <v>12</v>
      </c>
      <c r="K173" s="200">
        <v>9.3000000000000007</v>
      </c>
      <c r="L173" s="199">
        <v>2.5</v>
      </c>
      <c r="M173" s="199">
        <v>2</v>
      </c>
      <c r="N173" s="199">
        <v>2</v>
      </c>
      <c r="O173" s="199">
        <v>2</v>
      </c>
      <c r="P173" s="199">
        <v>2.5</v>
      </c>
      <c r="Q173" s="199">
        <v>2.5</v>
      </c>
      <c r="R173" s="184" t="s">
        <v>2664</v>
      </c>
      <c r="S173" s="184" t="s">
        <v>2670</v>
      </c>
      <c r="T173" s="198" t="s">
        <v>2669</v>
      </c>
      <c r="U173" s="198" t="s">
        <v>2669</v>
      </c>
      <c r="V173" s="198" t="s">
        <v>2678</v>
      </c>
      <c r="W173" s="198" t="s">
        <v>2678</v>
      </c>
      <c r="X173" s="198" t="s">
        <v>2678</v>
      </c>
      <c r="Y173" s="198" t="s">
        <v>2678</v>
      </c>
    </row>
    <row r="174" spans="2:25" x14ac:dyDescent="0.45">
      <c r="B174" s="184" t="s">
        <v>2756</v>
      </c>
      <c r="C174" s="184" t="s">
        <v>2401</v>
      </c>
      <c r="D174" s="184" t="s">
        <v>2401</v>
      </c>
      <c r="E174" s="184" t="s">
        <v>2764</v>
      </c>
      <c r="F174" s="184" t="s">
        <v>2380</v>
      </c>
      <c r="G174" s="202" t="s">
        <v>2620</v>
      </c>
      <c r="H174" s="201">
        <v>106</v>
      </c>
      <c r="I174" s="201">
        <v>59</v>
      </c>
      <c r="J174" s="201">
        <v>12</v>
      </c>
      <c r="K174" s="200">
        <v>10.600000000000001</v>
      </c>
      <c r="L174" s="199">
        <v>2</v>
      </c>
      <c r="M174" s="199">
        <v>2</v>
      </c>
      <c r="N174" s="199">
        <v>1.6666666666666667</v>
      </c>
      <c r="O174" s="199">
        <v>1.4285714285714286</v>
      </c>
      <c r="P174" s="199">
        <v>2</v>
      </c>
      <c r="Q174" s="199">
        <v>2</v>
      </c>
      <c r="R174" s="184" t="s">
        <v>2664</v>
      </c>
      <c r="S174" s="184" t="s">
        <v>2670</v>
      </c>
      <c r="T174" s="198" t="s">
        <v>2669</v>
      </c>
      <c r="U174" s="198" t="s">
        <v>2669</v>
      </c>
      <c r="V174" s="198" t="s">
        <v>2678</v>
      </c>
      <c r="W174" s="198" t="s">
        <v>2678</v>
      </c>
      <c r="X174" s="198" t="s">
        <v>2678</v>
      </c>
      <c r="Y174" s="198" t="s">
        <v>2678</v>
      </c>
    </row>
    <row r="175" spans="2:25" x14ac:dyDescent="0.45">
      <c r="B175" s="184" t="s">
        <v>2781</v>
      </c>
      <c r="C175" s="184" t="s">
        <v>626</v>
      </c>
      <c r="D175" s="184" t="s">
        <v>626</v>
      </c>
      <c r="E175" s="184" t="s">
        <v>2764</v>
      </c>
      <c r="F175" s="184" t="s">
        <v>627</v>
      </c>
      <c r="G175" s="202" t="s">
        <v>2620</v>
      </c>
      <c r="H175" s="201">
        <v>36</v>
      </c>
      <c r="I175" s="201">
        <v>30</v>
      </c>
      <c r="J175" s="201">
        <v>29</v>
      </c>
      <c r="K175" s="200">
        <v>3.6</v>
      </c>
      <c r="L175" s="199">
        <v>1.6025641025641028E-2</v>
      </c>
      <c r="M175" s="199">
        <v>1.6999575010624733E-2</v>
      </c>
      <c r="N175" s="199">
        <v>1.665278934221482E-2</v>
      </c>
      <c r="O175" s="199">
        <v>2.54993625159371E-2</v>
      </c>
      <c r="P175" s="199">
        <v>2.7985074626865673E-2</v>
      </c>
      <c r="Q175" s="199">
        <v>2.0629190304280558E-2</v>
      </c>
      <c r="R175" s="184" t="s">
        <v>2664</v>
      </c>
      <c r="S175" s="184" t="s">
        <v>2670</v>
      </c>
      <c r="T175" s="198" t="s">
        <v>2669</v>
      </c>
      <c r="U175" s="198" t="s">
        <v>2669</v>
      </c>
      <c r="V175" s="198" t="s">
        <v>2669</v>
      </c>
      <c r="W175" s="198" t="s">
        <v>2669</v>
      </c>
      <c r="X175" s="198" t="s">
        <v>2669</v>
      </c>
      <c r="Y175" s="198" t="s">
        <v>2669</v>
      </c>
    </row>
    <row r="176" spans="2:25" x14ac:dyDescent="0.45">
      <c r="B176" s="184" t="s">
        <v>2781</v>
      </c>
      <c r="C176" s="184" t="s">
        <v>629</v>
      </c>
      <c r="D176" s="184" t="s">
        <v>629</v>
      </c>
      <c r="E176" s="184" t="s">
        <v>2764</v>
      </c>
      <c r="F176" s="184" t="s">
        <v>630</v>
      </c>
      <c r="G176" s="202" t="s">
        <v>2633</v>
      </c>
      <c r="H176" s="201">
        <v>82</v>
      </c>
      <c r="I176" s="201">
        <v>70</v>
      </c>
      <c r="J176" s="201">
        <v>74</v>
      </c>
      <c r="K176" s="200">
        <v>8.2000000000000011</v>
      </c>
      <c r="L176" s="199">
        <v>1.1705685618729096E-2</v>
      </c>
      <c r="M176" s="199">
        <v>8.619203585588691E-3</v>
      </c>
      <c r="N176" s="199">
        <v>1.0102710894089914E-2</v>
      </c>
      <c r="O176" s="199">
        <v>9.110233829334952E-3</v>
      </c>
      <c r="P176" s="199">
        <v>1.1629838843661738E-2</v>
      </c>
      <c r="Q176" s="199">
        <v>1.3217522658610271E-2</v>
      </c>
      <c r="R176" s="184" t="s">
        <v>2664</v>
      </c>
      <c r="S176" s="184" t="s">
        <v>2670</v>
      </c>
      <c r="T176" s="198" t="s">
        <v>2669</v>
      </c>
      <c r="U176" s="198" t="s">
        <v>2669</v>
      </c>
      <c r="V176" s="198" t="s">
        <v>2669</v>
      </c>
      <c r="W176" s="198" t="s">
        <v>2669</v>
      </c>
      <c r="X176" s="198" t="s">
        <v>2669</v>
      </c>
      <c r="Y176" s="198" t="s">
        <v>2669</v>
      </c>
    </row>
    <row r="177" spans="2:25" x14ac:dyDescent="0.45">
      <c r="B177" s="184" t="s">
        <v>2756</v>
      </c>
      <c r="C177" s="184" t="s">
        <v>632</v>
      </c>
      <c r="D177" s="184" t="s">
        <v>633</v>
      </c>
      <c r="E177" s="184" t="s">
        <v>2764</v>
      </c>
      <c r="F177" s="184" t="s">
        <v>634</v>
      </c>
      <c r="G177" s="202" t="s">
        <v>2629</v>
      </c>
      <c r="H177" s="201">
        <v>113010</v>
      </c>
      <c r="I177" s="201">
        <v>150238</v>
      </c>
      <c r="J177" s="201">
        <v>176283</v>
      </c>
      <c r="K177" s="200">
        <v>11301</v>
      </c>
      <c r="L177" s="199">
        <v>1.2371747315967021</v>
      </c>
      <c r="M177" s="199">
        <v>0.91068407465573831</v>
      </c>
      <c r="N177" s="199">
        <v>1.1529557494452898</v>
      </c>
      <c r="O177" s="199">
        <v>0.9811984638379736</v>
      </c>
      <c r="P177" s="199">
        <v>1.0519107402888741</v>
      </c>
      <c r="Q177" s="199">
        <v>1.2388432969929315</v>
      </c>
      <c r="R177" s="184" t="s">
        <v>2664</v>
      </c>
      <c r="S177" s="184" t="s">
        <v>2671</v>
      </c>
      <c r="T177" s="198" t="s">
        <v>2669</v>
      </c>
      <c r="U177" s="198" t="s">
        <v>2669</v>
      </c>
      <c r="V177" s="198" t="s">
        <v>2669</v>
      </c>
      <c r="W177" s="198" t="s">
        <v>2669</v>
      </c>
      <c r="X177" s="198" t="s">
        <v>2669</v>
      </c>
      <c r="Y177" s="198" t="s">
        <v>2669</v>
      </c>
    </row>
    <row r="178" spans="2:25" x14ac:dyDescent="0.45">
      <c r="B178" s="184" t="s">
        <v>2756</v>
      </c>
      <c r="C178" s="184" t="s">
        <v>2331</v>
      </c>
      <c r="D178" s="184" t="s">
        <v>2331</v>
      </c>
      <c r="E178" s="184" t="s">
        <v>2764</v>
      </c>
      <c r="F178" s="184" t="s">
        <v>2357</v>
      </c>
      <c r="G178" s="202" t="s">
        <v>2624</v>
      </c>
      <c r="H178" s="201">
        <v>-20</v>
      </c>
      <c r="I178" s="201">
        <v>0</v>
      </c>
      <c r="J178" s="201">
        <v>0</v>
      </c>
      <c r="K178" s="200">
        <v>-2</v>
      </c>
      <c r="L178" s="199">
        <v>0</v>
      </c>
      <c r="M178" s="199">
        <v>0</v>
      </c>
      <c r="N178" s="199">
        <v>0</v>
      </c>
      <c r="O178" s="199">
        <v>0</v>
      </c>
      <c r="P178" s="199">
        <v>0</v>
      </c>
      <c r="Q178" s="199">
        <v>0</v>
      </c>
      <c r="R178" s="184" t="s">
        <v>2664</v>
      </c>
      <c r="S178" s="184" t="s">
        <v>2671</v>
      </c>
      <c r="T178" s="198" t="s">
        <v>2678</v>
      </c>
      <c r="U178" s="198" t="s">
        <v>2678</v>
      </c>
      <c r="V178" s="198" t="s">
        <v>2678</v>
      </c>
      <c r="W178" s="198" t="s">
        <v>2678</v>
      </c>
      <c r="X178" s="198" t="s">
        <v>2678</v>
      </c>
      <c r="Y178" s="198" t="s">
        <v>2678</v>
      </c>
    </row>
    <row r="179" spans="2:25" x14ac:dyDescent="0.45">
      <c r="B179" s="184" t="s">
        <v>2756</v>
      </c>
      <c r="C179" s="184" t="s">
        <v>2330</v>
      </c>
      <c r="D179" s="184" t="s">
        <v>2330</v>
      </c>
      <c r="E179" s="184" t="s">
        <v>2764</v>
      </c>
      <c r="F179" s="184" t="s">
        <v>2356</v>
      </c>
      <c r="G179" s="202" t="s">
        <v>2624</v>
      </c>
      <c r="H179" s="201">
        <v>0</v>
      </c>
      <c r="I179" s="201">
        <v>0</v>
      </c>
      <c r="J179" s="201">
        <v>0</v>
      </c>
      <c r="K179" s="200">
        <v>0</v>
      </c>
      <c r="L179" s="199">
        <v>0</v>
      </c>
      <c r="M179" s="199">
        <v>0</v>
      </c>
      <c r="N179" s="199">
        <v>0</v>
      </c>
      <c r="O179" s="199">
        <v>0</v>
      </c>
      <c r="P179" s="199">
        <v>0</v>
      </c>
      <c r="Q179" s="199">
        <v>0</v>
      </c>
      <c r="R179" s="184" t="s">
        <v>2664</v>
      </c>
      <c r="S179" s="184" t="s">
        <v>2865</v>
      </c>
      <c r="T179" s="198" t="s">
        <v>2678</v>
      </c>
      <c r="U179" s="198" t="s">
        <v>2678</v>
      </c>
      <c r="V179" s="198" t="s">
        <v>2678</v>
      </c>
      <c r="W179" s="198" t="s">
        <v>2678</v>
      </c>
      <c r="X179" s="198" t="s">
        <v>2678</v>
      </c>
      <c r="Y179" s="198" t="s">
        <v>2678</v>
      </c>
    </row>
    <row r="180" spans="2:25" x14ac:dyDescent="0.45">
      <c r="B180" s="184" t="s">
        <v>2756</v>
      </c>
      <c r="C180" s="184" t="s">
        <v>635</v>
      </c>
      <c r="D180" s="184" t="s">
        <v>635</v>
      </c>
      <c r="E180" s="184" t="s">
        <v>2764</v>
      </c>
      <c r="F180" s="184" t="s">
        <v>636</v>
      </c>
      <c r="G180" s="202" t="s">
        <v>2624</v>
      </c>
      <c r="H180" s="201">
        <v>-1</v>
      </c>
      <c r="I180" s="201">
        <v>0</v>
      </c>
      <c r="J180" s="201">
        <v>0</v>
      </c>
      <c r="K180" s="200">
        <v>-0.1</v>
      </c>
      <c r="L180" s="199">
        <v>0</v>
      </c>
      <c r="M180" s="199">
        <v>0</v>
      </c>
      <c r="N180" s="199">
        <v>0</v>
      </c>
      <c r="O180" s="199">
        <v>0</v>
      </c>
      <c r="P180" s="199">
        <v>0</v>
      </c>
      <c r="Q180" s="199">
        <v>0</v>
      </c>
      <c r="R180" s="184" t="s">
        <v>2664</v>
      </c>
      <c r="S180" s="184" t="s">
        <v>2665</v>
      </c>
      <c r="T180" s="198" t="s">
        <v>2678</v>
      </c>
      <c r="U180" s="198" t="s">
        <v>2678</v>
      </c>
      <c r="V180" s="198" t="s">
        <v>2678</v>
      </c>
      <c r="W180" s="198" t="s">
        <v>2678</v>
      </c>
      <c r="X180" s="198" t="s">
        <v>2678</v>
      </c>
      <c r="Y180" s="198" t="s">
        <v>2678</v>
      </c>
    </row>
    <row r="181" spans="2:25" x14ac:dyDescent="0.45">
      <c r="B181" s="184" t="s">
        <v>2756</v>
      </c>
      <c r="C181" s="184" t="s">
        <v>639</v>
      </c>
      <c r="D181" s="184" t="s">
        <v>639</v>
      </c>
      <c r="E181" s="184" t="s">
        <v>2764</v>
      </c>
      <c r="F181" s="184" t="s">
        <v>640</v>
      </c>
      <c r="G181" s="202" t="s">
        <v>2624</v>
      </c>
      <c r="H181" s="201">
        <v>180</v>
      </c>
      <c r="I181" s="201">
        <v>204</v>
      </c>
      <c r="J181" s="201">
        <v>198</v>
      </c>
      <c r="K181" s="200">
        <v>18</v>
      </c>
      <c r="L181" s="199">
        <v>1.2258064516129032</v>
      </c>
      <c r="M181" s="199">
        <v>1.1888111888111887</v>
      </c>
      <c r="N181" s="199">
        <v>1.263157894736842</v>
      </c>
      <c r="O181" s="199">
        <v>0.90909090909090917</v>
      </c>
      <c r="P181" s="199">
        <v>0.90476190476190477</v>
      </c>
      <c r="Q181" s="199">
        <v>0.68807339449541283</v>
      </c>
      <c r="R181" s="184" t="s">
        <v>2664</v>
      </c>
      <c r="S181" s="184" t="s">
        <v>2665</v>
      </c>
      <c r="T181" s="198" t="s">
        <v>2683</v>
      </c>
      <c r="U181" s="198" t="s">
        <v>2683</v>
      </c>
      <c r="V181" s="198" t="s">
        <v>2669</v>
      </c>
      <c r="W181" s="198" t="s">
        <v>2669</v>
      </c>
      <c r="X181" s="198" t="s">
        <v>2669</v>
      </c>
      <c r="Y181" s="198" t="s">
        <v>2669</v>
      </c>
    </row>
    <row r="182" spans="2:25" x14ac:dyDescent="0.45">
      <c r="B182" s="184" t="s">
        <v>2763</v>
      </c>
      <c r="C182" s="184" t="s">
        <v>642</v>
      </c>
      <c r="D182" s="184" t="s">
        <v>642</v>
      </c>
      <c r="E182" s="184" t="s">
        <v>2764</v>
      </c>
      <c r="F182" s="184" t="s">
        <v>643</v>
      </c>
      <c r="G182" s="202" t="s">
        <v>2624</v>
      </c>
      <c r="H182" s="201">
        <v>31450</v>
      </c>
      <c r="I182" s="201">
        <v>33110</v>
      </c>
      <c r="J182" s="201">
        <v>27330</v>
      </c>
      <c r="K182" s="200">
        <v>3145</v>
      </c>
      <c r="L182" s="199">
        <v>0.85460992907801414</v>
      </c>
      <c r="M182" s="199">
        <v>0.9372693726937269</v>
      </c>
      <c r="N182" s="199">
        <v>0.93846153846153846</v>
      </c>
      <c r="O182" s="199">
        <v>0.72580645161290325</v>
      </c>
      <c r="P182" s="199">
        <v>0.67088607594936711</v>
      </c>
      <c r="Q182" s="199">
        <v>0.67200000000000004</v>
      </c>
      <c r="R182" s="184" t="s">
        <v>2667</v>
      </c>
      <c r="S182" s="184" t="s">
        <v>2668</v>
      </c>
      <c r="T182" s="198" t="s">
        <v>2669</v>
      </c>
      <c r="U182" s="198" t="s">
        <v>2669</v>
      </c>
      <c r="V182" s="198" t="s">
        <v>2669</v>
      </c>
      <c r="W182" s="198" t="s">
        <v>2669</v>
      </c>
      <c r="X182" s="198" t="s">
        <v>2669</v>
      </c>
      <c r="Y182" s="198" t="s">
        <v>2669</v>
      </c>
    </row>
    <row r="183" spans="2:25" x14ac:dyDescent="0.45">
      <c r="B183" s="184" t="s">
        <v>2763</v>
      </c>
      <c r="C183" s="184" t="s">
        <v>647</v>
      </c>
      <c r="D183" s="184" t="s">
        <v>647</v>
      </c>
      <c r="E183" s="184" t="s">
        <v>2764</v>
      </c>
      <c r="F183" s="184" t="s">
        <v>648</v>
      </c>
      <c r="G183" s="202" t="s">
        <v>2624</v>
      </c>
      <c r="H183" s="201">
        <v>221270</v>
      </c>
      <c r="I183" s="201">
        <v>219440</v>
      </c>
      <c r="J183" s="201">
        <v>209700</v>
      </c>
      <c r="K183" s="200">
        <v>22127</v>
      </c>
      <c r="L183" s="199">
        <v>0.93312914752424703</v>
      </c>
      <c r="M183" s="199">
        <v>0.81654294803817606</v>
      </c>
      <c r="N183" s="199">
        <v>0.87524831148192295</v>
      </c>
      <c r="O183" s="199">
        <v>1.0380479735318444</v>
      </c>
      <c r="P183" s="199">
        <v>0.82456140350877194</v>
      </c>
      <c r="Q183" s="199">
        <v>0.9261455525606469</v>
      </c>
      <c r="R183" s="184" t="s">
        <v>2667</v>
      </c>
      <c r="S183" s="184" t="s">
        <v>2668</v>
      </c>
      <c r="T183" s="198" t="s">
        <v>2669</v>
      </c>
      <c r="U183" s="198" t="s">
        <v>2669</v>
      </c>
      <c r="V183" s="198" t="s">
        <v>2669</v>
      </c>
      <c r="W183" s="198" t="s">
        <v>2669</v>
      </c>
      <c r="X183" s="198" t="s">
        <v>2669</v>
      </c>
      <c r="Y183" s="198" t="s">
        <v>2669</v>
      </c>
    </row>
    <row r="184" spans="2:25" x14ac:dyDescent="0.45">
      <c r="B184" s="184" t="s">
        <v>2763</v>
      </c>
      <c r="C184" s="184" t="s">
        <v>650</v>
      </c>
      <c r="D184" s="184" t="s">
        <v>650</v>
      </c>
      <c r="E184" s="184" t="s">
        <v>2764</v>
      </c>
      <c r="F184" s="184" t="s">
        <v>651</v>
      </c>
      <c r="G184" s="202" t="s">
        <v>2624</v>
      </c>
      <c r="H184" s="201">
        <v>8706530</v>
      </c>
      <c r="I184" s="201">
        <v>10173910</v>
      </c>
      <c r="J184" s="201">
        <v>9695000</v>
      </c>
      <c r="K184" s="200">
        <v>870653</v>
      </c>
      <c r="L184" s="199">
        <v>0.87598639960173286</v>
      </c>
      <c r="M184" s="199">
        <v>0.78731199595110524</v>
      </c>
      <c r="N184" s="199">
        <v>1.0761215437076721</v>
      </c>
      <c r="O184" s="199">
        <v>0.84225897255453908</v>
      </c>
      <c r="P184" s="199">
        <v>1.0468383720754375</v>
      </c>
      <c r="Q184" s="199">
        <v>1.0157498853765226</v>
      </c>
      <c r="R184" s="184" t="s">
        <v>2667</v>
      </c>
      <c r="S184" s="184" t="s">
        <v>2668</v>
      </c>
      <c r="T184" s="198" t="s">
        <v>2669</v>
      </c>
      <c r="U184" s="198" t="s">
        <v>2669</v>
      </c>
      <c r="V184" s="198" t="s">
        <v>2669</v>
      </c>
      <c r="W184" s="198" t="s">
        <v>2669</v>
      </c>
      <c r="X184" s="198" t="s">
        <v>2669</v>
      </c>
      <c r="Y184" s="198" t="s">
        <v>2669</v>
      </c>
    </row>
    <row r="185" spans="2:25" x14ac:dyDescent="0.45">
      <c r="B185" s="184" t="s">
        <v>2763</v>
      </c>
      <c r="C185" s="184" t="s">
        <v>653</v>
      </c>
      <c r="D185" s="184" t="s">
        <v>653</v>
      </c>
      <c r="E185" s="184" t="s">
        <v>2764</v>
      </c>
      <c r="F185" s="184" t="s">
        <v>654</v>
      </c>
      <c r="G185" s="202" t="s">
        <v>2624</v>
      </c>
      <c r="H185" s="201">
        <v>257930</v>
      </c>
      <c r="I185" s="201">
        <v>313040</v>
      </c>
      <c r="J185" s="201">
        <v>340930</v>
      </c>
      <c r="K185" s="200">
        <v>25793</v>
      </c>
      <c r="L185" s="199">
        <v>0.94264419961114709</v>
      </c>
      <c r="M185" s="199">
        <v>0.85695052170986197</v>
      </c>
      <c r="N185" s="199">
        <v>0.97863354037267081</v>
      </c>
      <c r="O185" s="199">
        <v>1.1179513709260218</v>
      </c>
      <c r="P185" s="199">
        <v>0.8830219333874898</v>
      </c>
      <c r="Q185" s="199">
        <v>1.0903269295584765</v>
      </c>
      <c r="R185" s="184" t="s">
        <v>2667</v>
      </c>
      <c r="S185" s="184" t="s">
        <v>2668</v>
      </c>
      <c r="T185" s="198" t="s">
        <v>2669</v>
      </c>
      <c r="U185" s="198" t="s">
        <v>2669</v>
      </c>
      <c r="V185" s="198" t="s">
        <v>2669</v>
      </c>
      <c r="W185" s="198" t="s">
        <v>2669</v>
      </c>
      <c r="X185" s="198" t="s">
        <v>2669</v>
      </c>
      <c r="Y185" s="198" t="s">
        <v>2669</v>
      </c>
    </row>
    <row r="186" spans="2:25" x14ac:dyDescent="0.45">
      <c r="B186" s="184" t="s">
        <v>2756</v>
      </c>
      <c r="C186" s="184" t="s">
        <v>2426</v>
      </c>
      <c r="D186" s="184" t="s">
        <v>2403</v>
      </c>
      <c r="E186" s="184" t="s">
        <v>2764</v>
      </c>
      <c r="F186" s="184" t="s">
        <v>2464</v>
      </c>
      <c r="G186" s="202" t="s">
        <v>2624</v>
      </c>
      <c r="H186" s="201">
        <v>-1</v>
      </c>
      <c r="I186" s="201">
        <v>0</v>
      </c>
      <c r="J186" s="201">
        <v>0</v>
      </c>
      <c r="K186" s="200">
        <v>-0.1</v>
      </c>
      <c r="L186" s="199">
        <v>0</v>
      </c>
      <c r="M186" s="199">
        <v>0</v>
      </c>
      <c r="N186" s="199">
        <v>0</v>
      </c>
      <c r="O186" s="199">
        <v>0</v>
      </c>
      <c r="P186" s="199">
        <v>0</v>
      </c>
      <c r="Q186" s="199">
        <v>0</v>
      </c>
      <c r="R186" s="184" t="s">
        <v>2664</v>
      </c>
      <c r="S186" s="184" t="s">
        <v>2665</v>
      </c>
      <c r="T186" s="198" t="s">
        <v>2678</v>
      </c>
      <c r="U186" s="198" t="s">
        <v>2678</v>
      </c>
      <c r="V186" s="198" t="s">
        <v>2678</v>
      </c>
      <c r="W186" s="198" t="s">
        <v>2678</v>
      </c>
      <c r="X186" s="198" t="s">
        <v>2678</v>
      </c>
      <c r="Y186" s="198" t="s">
        <v>2678</v>
      </c>
    </row>
    <row r="187" spans="2:25" x14ac:dyDescent="0.45">
      <c r="B187" s="184" t="s">
        <v>2756</v>
      </c>
      <c r="C187" s="184" t="s">
        <v>656</v>
      </c>
      <c r="D187" s="184" t="s">
        <v>656</v>
      </c>
      <c r="E187" s="184" t="s">
        <v>2764</v>
      </c>
      <c r="F187" s="184" t="s">
        <v>657</v>
      </c>
      <c r="G187" s="202" t="s">
        <v>2624</v>
      </c>
      <c r="H187" s="201">
        <v>0</v>
      </c>
      <c r="I187" s="201">
        <v>6050</v>
      </c>
      <c r="J187" s="201">
        <v>16865</v>
      </c>
      <c r="K187" s="200">
        <v>0</v>
      </c>
      <c r="L187" s="199">
        <v>1.0626666666666666</v>
      </c>
      <c r="M187" s="199">
        <v>0.996</v>
      </c>
      <c r="N187" s="199">
        <v>0.95699999999999996</v>
      </c>
      <c r="O187" s="199">
        <v>0.8145</v>
      </c>
      <c r="P187" s="199">
        <v>0.54</v>
      </c>
      <c r="Q187" s="199">
        <v>0.62749999999999995</v>
      </c>
      <c r="R187" s="184" t="s">
        <v>2878</v>
      </c>
      <c r="S187" s="184" t="s">
        <v>2671</v>
      </c>
      <c r="T187" s="198" t="s">
        <v>2666</v>
      </c>
      <c r="U187" s="198" t="s">
        <v>2666</v>
      </c>
      <c r="V187" s="198" t="s">
        <v>2666</v>
      </c>
      <c r="W187" s="198" t="s">
        <v>2666</v>
      </c>
      <c r="X187" s="198" t="s">
        <v>2666</v>
      </c>
      <c r="Y187" s="198" t="s">
        <v>2666</v>
      </c>
    </row>
    <row r="188" spans="2:25" x14ac:dyDescent="0.45">
      <c r="B188" s="184" t="s">
        <v>2763</v>
      </c>
      <c r="C188" s="184" t="s">
        <v>659</v>
      </c>
      <c r="D188" s="184" t="s">
        <v>659</v>
      </c>
      <c r="E188" s="184" t="s">
        <v>2764</v>
      </c>
      <c r="F188" s="184" t="s">
        <v>660</v>
      </c>
      <c r="G188" s="202" t="s">
        <v>2624</v>
      </c>
      <c r="H188" s="201">
        <v>274810</v>
      </c>
      <c r="I188" s="201">
        <v>279030</v>
      </c>
      <c r="J188" s="201">
        <v>257300</v>
      </c>
      <c r="K188" s="200">
        <v>27481</v>
      </c>
      <c r="L188" s="199">
        <v>0.77576489533011272</v>
      </c>
      <c r="M188" s="199">
        <v>0.85133303208314504</v>
      </c>
      <c r="N188" s="199">
        <v>0.87622337363270009</v>
      </c>
      <c r="O188" s="199">
        <v>0.82642180094786732</v>
      </c>
      <c r="P188" s="199">
        <v>0.64696132596685085</v>
      </c>
      <c r="Q188" s="199">
        <v>0.9501800720288115</v>
      </c>
      <c r="R188" s="184" t="s">
        <v>2667</v>
      </c>
      <c r="S188" s="184" t="s">
        <v>2668</v>
      </c>
      <c r="T188" s="198" t="s">
        <v>2669</v>
      </c>
      <c r="U188" s="198" t="s">
        <v>2669</v>
      </c>
      <c r="V188" s="198" t="s">
        <v>2669</v>
      </c>
      <c r="W188" s="198" t="s">
        <v>2669</v>
      </c>
      <c r="X188" s="198" t="s">
        <v>2669</v>
      </c>
      <c r="Y188" s="198" t="s">
        <v>2669</v>
      </c>
    </row>
    <row r="189" spans="2:25" x14ac:dyDescent="0.45">
      <c r="B189" s="184" t="s">
        <v>2763</v>
      </c>
      <c r="C189" s="184" t="s">
        <v>661</v>
      </c>
      <c r="D189" s="184" t="s">
        <v>661</v>
      </c>
      <c r="E189" s="184" t="s">
        <v>2764</v>
      </c>
      <c r="F189" s="184" t="s">
        <v>662</v>
      </c>
      <c r="G189" s="202" t="s">
        <v>2624</v>
      </c>
      <c r="H189" s="201">
        <v>379900</v>
      </c>
      <c r="I189" s="201">
        <v>387160</v>
      </c>
      <c r="J189" s="201">
        <v>370530</v>
      </c>
      <c r="K189" s="200">
        <v>37990</v>
      </c>
      <c r="L189" s="199">
        <v>0.82271147161066049</v>
      </c>
      <c r="M189" s="199">
        <v>0.89553686934023291</v>
      </c>
      <c r="N189" s="199">
        <v>0.97507210548001644</v>
      </c>
      <c r="O189" s="199">
        <v>0.79007633587786263</v>
      </c>
      <c r="P189" s="199">
        <v>0.76907868722815342</v>
      </c>
      <c r="Q189" s="199">
        <v>0.963753523962948</v>
      </c>
      <c r="R189" s="184" t="s">
        <v>2667</v>
      </c>
      <c r="S189" s="184" t="s">
        <v>2668</v>
      </c>
      <c r="T189" s="198" t="s">
        <v>2669</v>
      </c>
      <c r="U189" s="198" t="s">
        <v>2669</v>
      </c>
      <c r="V189" s="198" t="s">
        <v>2669</v>
      </c>
      <c r="W189" s="198" t="s">
        <v>2669</v>
      </c>
      <c r="X189" s="198" t="s">
        <v>2669</v>
      </c>
      <c r="Y189" s="198" t="s">
        <v>2669</v>
      </c>
    </row>
    <row r="190" spans="2:25" x14ac:dyDescent="0.45">
      <c r="B190" s="184" t="s">
        <v>2756</v>
      </c>
      <c r="C190" s="184" t="s">
        <v>666</v>
      </c>
      <c r="D190" s="184" t="s">
        <v>666</v>
      </c>
      <c r="E190" s="184" t="s">
        <v>2764</v>
      </c>
      <c r="F190" s="184" t="s">
        <v>667</v>
      </c>
      <c r="G190" s="202" t="s">
        <v>2624</v>
      </c>
      <c r="H190" s="201">
        <v>6632</v>
      </c>
      <c r="I190" s="201">
        <v>1098</v>
      </c>
      <c r="J190" s="201">
        <v>-5</v>
      </c>
      <c r="K190" s="200">
        <v>663.2</v>
      </c>
      <c r="L190" s="199">
        <v>0</v>
      </c>
      <c r="M190" s="199">
        <v>0</v>
      </c>
      <c r="N190" s="199">
        <v>0</v>
      </c>
      <c r="O190" s="199">
        <v>0</v>
      </c>
      <c r="P190" s="199">
        <v>0</v>
      </c>
      <c r="Q190" s="199">
        <v>0</v>
      </c>
      <c r="R190" s="184" t="s">
        <v>2664</v>
      </c>
      <c r="S190" s="184" t="s">
        <v>2672</v>
      </c>
      <c r="T190" s="198" t="s">
        <v>2678</v>
      </c>
      <c r="U190" s="198" t="s">
        <v>2678</v>
      </c>
      <c r="V190" s="198" t="s">
        <v>2678</v>
      </c>
      <c r="W190" s="198" t="s">
        <v>2678</v>
      </c>
      <c r="X190" s="198" t="s">
        <v>2678</v>
      </c>
      <c r="Y190" s="198" t="s">
        <v>2678</v>
      </c>
    </row>
    <row r="191" spans="2:25" x14ac:dyDescent="0.45">
      <c r="B191" s="184" t="s">
        <v>2756</v>
      </c>
      <c r="C191" s="184" t="s">
        <v>663</v>
      </c>
      <c r="D191" s="184" t="s">
        <v>663</v>
      </c>
      <c r="E191" s="184" t="s">
        <v>2764</v>
      </c>
      <c r="F191" s="184" t="s">
        <v>664</v>
      </c>
      <c r="G191" s="202" t="s">
        <v>2624</v>
      </c>
      <c r="H191" s="201">
        <v>45</v>
      </c>
      <c r="I191" s="201">
        <v>14</v>
      </c>
      <c r="J191" s="201">
        <v>0</v>
      </c>
      <c r="K191" s="200">
        <v>4.5</v>
      </c>
      <c r="L191" s="199">
        <v>0</v>
      </c>
      <c r="M191" s="199">
        <v>0</v>
      </c>
      <c r="N191" s="199">
        <v>0</v>
      </c>
      <c r="O191" s="199">
        <v>0</v>
      </c>
      <c r="P191" s="199">
        <v>0</v>
      </c>
      <c r="Q191" s="199">
        <v>0</v>
      </c>
      <c r="R191" s="184" t="s">
        <v>2664</v>
      </c>
      <c r="S191" s="184" t="s">
        <v>2672</v>
      </c>
      <c r="T191" s="198" t="s">
        <v>2678</v>
      </c>
      <c r="U191" s="198" t="s">
        <v>2678</v>
      </c>
      <c r="V191" s="198" t="s">
        <v>2678</v>
      </c>
      <c r="W191" s="198" t="s">
        <v>2678</v>
      </c>
      <c r="X191" s="198" t="s">
        <v>2678</v>
      </c>
      <c r="Y191" s="198" t="s">
        <v>2678</v>
      </c>
    </row>
    <row r="192" spans="2:25" x14ac:dyDescent="0.45">
      <c r="B192" s="184" t="s">
        <v>2763</v>
      </c>
      <c r="C192" s="184" t="s">
        <v>669</v>
      </c>
      <c r="D192" s="184" t="s">
        <v>669</v>
      </c>
      <c r="E192" s="184" t="s">
        <v>2764</v>
      </c>
      <c r="F192" s="184" t="s">
        <v>670</v>
      </c>
      <c r="G192" s="202" t="s">
        <v>2624</v>
      </c>
      <c r="H192" s="201">
        <v>99910</v>
      </c>
      <c r="I192" s="201">
        <v>90460</v>
      </c>
      <c r="J192" s="201">
        <v>85890</v>
      </c>
      <c r="K192" s="200">
        <v>9991</v>
      </c>
      <c r="L192" s="199">
        <v>0.79245283018867929</v>
      </c>
      <c r="M192" s="199">
        <v>0.68368617683686173</v>
      </c>
      <c r="N192" s="199">
        <v>1.0418904403866809</v>
      </c>
      <c r="O192" s="199">
        <v>0.96621621621621623</v>
      </c>
      <c r="P192" s="199">
        <v>0.96933560477001701</v>
      </c>
      <c r="Q192" s="199">
        <v>1.0992366412213741</v>
      </c>
      <c r="R192" s="184" t="s">
        <v>2667</v>
      </c>
      <c r="S192" s="184" t="s">
        <v>2668</v>
      </c>
      <c r="T192" s="198" t="s">
        <v>2669</v>
      </c>
      <c r="U192" s="198" t="s">
        <v>2669</v>
      </c>
      <c r="V192" s="198" t="s">
        <v>2669</v>
      </c>
      <c r="W192" s="198" t="s">
        <v>2669</v>
      </c>
      <c r="X192" s="198" t="s">
        <v>2669</v>
      </c>
      <c r="Y192" s="198" t="s">
        <v>2669</v>
      </c>
    </row>
    <row r="193" spans="2:25" x14ac:dyDescent="0.45">
      <c r="B193" s="184" t="s">
        <v>2763</v>
      </c>
      <c r="C193" s="184" t="s">
        <v>672</v>
      </c>
      <c r="D193" s="184" t="s">
        <v>672</v>
      </c>
      <c r="E193" s="184" t="s">
        <v>2764</v>
      </c>
      <c r="F193" s="184" t="s">
        <v>673</v>
      </c>
      <c r="G193" s="202" t="s">
        <v>2624</v>
      </c>
      <c r="H193" s="201">
        <v>7653430</v>
      </c>
      <c r="I193" s="201">
        <v>9725350</v>
      </c>
      <c r="J193" s="201">
        <v>9036970</v>
      </c>
      <c r="K193" s="200">
        <v>765343</v>
      </c>
      <c r="L193" s="199">
        <v>0.90661832439709944</v>
      </c>
      <c r="M193" s="199">
        <v>0.8486396775531978</v>
      </c>
      <c r="N193" s="199">
        <v>1.4324534350032783</v>
      </c>
      <c r="O193" s="199">
        <v>0.87382300379942635</v>
      </c>
      <c r="P193" s="199">
        <v>0.99075936540584686</v>
      </c>
      <c r="Q193" s="199">
        <v>1.1448404263117</v>
      </c>
      <c r="R193" s="184" t="s">
        <v>2667</v>
      </c>
      <c r="S193" s="184" t="s">
        <v>2668</v>
      </c>
      <c r="T193" s="198" t="s">
        <v>2669</v>
      </c>
      <c r="U193" s="198" t="s">
        <v>2669</v>
      </c>
      <c r="V193" s="198" t="s">
        <v>2669</v>
      </c>
      <c r="W193" s="198" t="s">
        <v>2669</v>
      </c>
      <c r="X193" s="198" t="s">
        <v>2669</v>
      </c>
      <c r="Y193" s="198" t="s">
        <v>2669</v>
      </c>
    </row>
    <row r="194" spans="2:25" x14ac:dyDescent="0.45">
      <c r="B194" s="184" t="s">
        <v>2756</v>
      </c>
      <c r="C194" s="184" t="s">
        <v>674</v>
      </c>
      <c r="D194" s="184" t="s">
        <v>675</v>
      </c>
      <c r="E194" s="184" t="s">
        <v>2764</v>
      </c>
      <c r="F194" s="184" t="s">
        <v>676</v>
      </c>
      <c r="G194" s="202" t="s">
        <v>2629</v>
      </c>
      <c r="H194" s="201">
        <v>27268</v>
      </c>
      <c r="I194" s="201">
        <v>31882</v>
      </c>
      <c r="J194" s="201">
        <v>37548</v>
      </c>
      <c r="K194" s="200">
        <v>2726.8</v>
      </c>
      <c r="L194" s="199">
        <v>1.0654612703056234</v>
      </c>
      <c r="M194" s="199">
        <v>0.94736027139830659</v>
      </c>
      <c r="N194" s="199">
        <v>1.249429554620916</v>
      </c>
      <c r="O194" s="199">
        <v>1.1869155477931812</v>
      </c>
      <c r="P194" s="199">
        <v>1.000846844139702</v>
      </c>
      <c r="Q194" s="199">
        <v>1.1748513982526829</v>
      </c>
      <c r="R194" s="184" t="s">
        <v>2664</v>
      </c>
      <c r="S194" s="184" t="s">
        <v>2671</v>
      </c>
      <c r="T194" s="198" t="s">
        <v>2669</v>
      </c>
      <c r="U194" s="198" t="s">
        <v>2669</v>
      </c>
      <c r="V194" s="198" t="s">
        <v>2669</v>
      </c>
      <c r="W194" s="198" t="s">
        <v>2669</v>
      </c>
      <c r="X194" s="198" t="s">
        <v>2669</v>
      </c>
      <c r="Y194" s="198" t="s">
        <v>2669</v>
      </c>
    </row>
    <row r="195" spans="2:25" x14ac:dyDescent="0.45">
      <c r="B195" s="184" t="s">
        <v>2756</v>
      </c>
      <c r="C195" s="184" t="s">
        <v>677</v>
      </c>
      <c r="D195" s="184" t="s">
        <v>678</v>
      </c>
      <c r="E195" s="184" t="s">
        <v>2764</v>
      </c>
      <c r="F195" s="184" t="s">
        <v>679</v>
      </c>
      <c r="G195" s="202" t="s">
        <v>2629</v>
      </c>
      <c r="H195" s="201">
        <v>1358</v>
      </c>
      <c r="I195" s="201">
        <v>1472</v>
      </c>
      <c r="J195" s="201">
        <v>1707</v>
      </c>
      <c r="K195" s="200">
        <v>135.80000000000001</v>
      </c>
      <c r="L195" s="199">
        <v>1.0662020905923344</v>
      </c>
      <c r="M195" s="199">
        <v>0.79908675799086759</v>
      </c>
      <c r="N195" s="199">
        <v>1.1866666666666668</v>
      </c>
      <c r="O195" s="199">
        <v>1.0660302307080349</v>
      </c>
      <c r="P195" s="199">
        <v>0.91653027823240585</v>
      </c>
      <c r="Q195" s="199">
        <v>1.2350597609561753</v>
      </c>
      <c r="R195" s="184" t="s">
        <v>2664</v>
      </c>
      <c r="S195" s="184" t="s">
        <v>2671</v>
      </c>
      <c r="T195" s="198" t="s">
        <v>2669</v>
      </c>
      <c r="U195" s="198" t="s">
        <v>2669</v>
      </c>
      <c r="V195" s="198" t="s">
        <v>2669</v>
      </c>
      <c r="W195" s="198" t="s">
        <v>2669</v>
      </c>
      <c r="X195" s="198" t="s">
        <v>2669</v>
      </c>
      <c r="Y195" s="198" t="s">
        <v>2669</v>
      </c>
    </row>
    <row r="196" spans="2:25" x14ac:dyDescent="0.45">
      <c r="B196" s="184" t="s">
        <v>2756</v>
      </c>
      <c r="C196" s="184" t="s">
        <v>680</v>
      </c>
      <c r="D196" s="184" t="s">
        <v>680</v>
      </c>
      <c r="E196" s="184" t="s">
        <v>2764</v>
      </c>
      <c r="F196" s="184" t="s">
        <v>681</v>
      </c>
      <c r="G196" s="202" t="s">
        <v>2633</v>
      </c>
      <c r="H196" s="201">
        <v>1166</v>
      </c>
      <c r="I196" s="201">
        <v>2748</v>
      </c>
      <c r="J196" s="201">
        <v>1925</v>
      </c>
      <c r="K196" s="200">
        <v>116.60000000000001</v>
      </c>
      <c r="L196" s="199">
        <v>0.98027842227378192</v>
      </c>
      <c r="M196" s="199">
        <v>0.91078066914498135</v>
      </c>
      <c r="N196" s="199">
        <v>1.0841983852364474</v>
      </c>
      <c r="O196" s="199">
        <v>0.95635430038510905</v>
      </c>
      <c r="P196" s="199">
        <v>0.86243763364219528</v>
      </c>
      <c r="Q196" s="199">
        <v>1.0368823938761309</v>
      </c>
      <c r="R196" s="184" t="s">
        <v>2664</v>
      </c>
      <c r="S196" s="184" t="s">
        <v>2671</v>
      </c>
      <c r="T196" s="198" t="s">
        <v>2669</v>
      </c>
      <c r="U196" s="198" t="s">
        <v>2669</v>
      </c>
      <c r="V196" s="198" t="s">
        <v>2669</v>
      </c>
      <c r="W196" s="198" t="s">
        <v>2669</v>
      </c>
      <c r="X196" s="198" t="s">
        <v>2669</v>
      </c>
      <c r="Y196" s="198" t="s">
        <v>2669</v>
      </c>
    </row>
    <row r="197" spans="2:25" x14ac:dyDescent="0.45">
      <c r="B197" s="184" t="s">
        <v>2756</v>
      </c>
      <c r="C197" s="184" t="s">
        <v>682</v>
      </c>
      <c r="D197" s="184" t="s">
        <v>682</v>
      </c>
      <c r="E197" s="184" t="s">
        <v>2764</v>
      </c>
      <c r="F197" s="184" t="s">
        <v>683</v>
      </c>
      <c r="G197" s="202" t="s">
        <v>2633</v>
      </c>
      <c r="H197" s="201">
        <v>4980</v>
      </c>
      <c r="I197" s="201">
        <v>11550</v>
      </c>
      <c r="J197" s="201">
        <v>8662</v>
      </c>
      <c r="K197" s="200">
        <v>498</v>
      </c>
      <c r="L197" s="199">
        <v>1.044062540379894</v>
      </c>
      <c r="M197" s="199">
        <v>0.93042517945886249</v>
      </c>
      <c r="N197" s="199">
        <v>1.0738599871547849</v>
      </c>
      <c r="O197" s="199">
        <v>0.94339622641509435</v>
      </c>
      <c r="P197" s="199">
        <v>0.8972526599968238</v>
      </c>
      <c r="Q197" s="199">
        <v>0.98853424233033782</v>
      </c>
      <c r="R197" s="184" t="s">
        <v>2664</v>
      </c>
      <c r="S197" s="184" t="s">
        <v>2671</v>
      </c>
      <c r="T197" s="198" t="s">
        <v>2669</v>
      </c>
      <c r="U197" s="198" t="s">
        <v>2669</v>
      </c>
      <c r="V197" s="198" t="s">
        <v>2669</v>
      </c>
      <c r="W197" s="198" t="s">
        <v>2669</v>
      </c>
      <c r="X197" s="198" t="s">
        <v>2669</v>
      </c>
      <c r="Y197" s="198" t="s">
        <v>2669</v>
      </c>
    </row>
    <row r="198" spans="2:25" x14ac:dyDescent="0.45">
      <c r="B198" s="184" t="s">
        <v>2756</v>
      </c>
      <c r="C198" s="184" t="s">
        <v>684</v>
      </c>
      <c r="D198" s="184" t="s">
        <v>2879</v>
      </c>
      <c r="E198" s="184" t="s">
        <v>2764</v>
      </c>
      <c r="F198" s="184" t="s">
        <v>685</v>
      </c>
      <c r="G198" s="202" t="s">
        <v>2845</v>
      </c>
      <c r="H198" s="201">
        <v>0</v>
      </c>
      <c r="I198" s="201">
        <v>56</v>
      </c>
      <c r="J198" s="201">
        <v>26</v>
      </c>
      <c r="K198" s="200">
        <v>0</v>
      </c>
      <c r="L198" s="199">
        <v>0.97323600973236002</v>
      </c>
      <c r="M198" s="199">
        <v>0.85227272727272729</v>
      </c>
      <c r="N198" s="199">
        <v>0.50505050505050508</v>
      </c>
      <c r="O198" s="199">
        <v>0.52493438320209973</v>
      </c>
      <c r="P198" s="199">
        <v>0.58823529411764708</v>
      </c>
      <c r="Q198" s="199">
        <v>0.76628352490421459</v>
      </c>
      <c r="R198" s="184" t="s">
        <v>2878</v>
      </c>
      <c r="S198" s="184" t="s">
        <v>2671</v>
      </c>
      <c r="T198" s="198" t="s">
        <v>2669</v>
      </c>
      <c r="U198" s="198" t="s">
        <v>2669</v>
      </c>
      <c r="V198" s="198" t="s">
        <v>2669</v>
      </c>
      <c r="W198" s="198" t="s">
        <v>2669</v>
      </c>
      <c r="X198" s="198" t="s">
        <v>2669</v>
      </c>
      <c r="Y198" s="198" t="s">
        <v>2669</v>
      </c>
    </row>
    <row r="199" spans="2:25" x14ac:dyDescent="0.45">
      <c r="B199" s="184" t="s">
        <v>2756</v>
      </c>
      <c r="C199" s="184" t="s">
        <v>686</v>
      </c>
      <c r="D199" s="184" t="s">
        <v>686</v>
      </c>
      <c r="E199" s="184" t="s">
        <v>2764</v>
      </c>
      <c r="F199" s="184" t="s">
        <v>687</v>
      </c>
      <c r="G199" s="202" t="s">
        <v>2845</v>
      </c>
      <c r="H199" s="201">
        <v>0</v>
      </c>
      <c r="I199" s="201">
        <v>21</v>
      </c>
      <c r="J199" s="201">
        <v>12</v>
      </c>
      <c r="K199" s="200">
        <v>0</v>
      </c>
      <c r="L199" s="199">
        <v>1.7857142857142856</v>
      </c>
      <c r="M199" s="199">
        <v>1.8867924528301885</v>
      </c>
      <c r="N199" s="199">
        <v>1.7857142857142856</v>
      </c>
      <c r="O199" s="199">
        <v>1.8867924528301885</v>
      </c>
      <c r="P199" s="199">
        <v>1.8867924528301885</v>
      </c>
      <c r="Q199" s="199">
        <v>2</v>
      </c>
      <c r="R199" s="184" t="s">
        <v>2878</v>
      </c>
      <c r="S199" s="184" t="s">
        <v>2671</v>
      </c>
      <c r="T199" s="198" t="s">
        <v>2669</v>
      </c>
      <c r="U199" s="198" t="s">
        <v>2669</v>
      </c>
      <c r="V199" s="198" t="s">
        <v>2669</v>
      </c>
      <c r="W199" s="198" t="s">
        <v>2669</v>
      </c>
      <c r="X199" s="198" t="s">
        <v>2669</v>
      </c>
      <c r="Y199" s="198" t="s">
        <v>2669</v>
      </c>
    </row>
    <row r="200" spans="2:25" x14ac:dyDescent="0.45">
      <c r="B200" s="184" t="s">
        <v>2756</v>
      </c>
      <c r="C200" s="184" t="s">
        <v>688</v>
      </c>
      <c r="D200" s="184" t="s">
        <v>688</v>
      </c>
      <c r="E200" s="184" t="s">
        <v>2764</v>
      </c>
      <c r="F200" s="184" t="s">
        <v>689</v>
      </c>
      <c r="G200" s="202" t="s">
        <v>2629</v>
      </c>
      <c r="H200" s="201">
        <v>1533</v>
      </c>
      <c r="I200" s="201">
        <v>2160</v>
      </c>
      <c r="J200" s="201">
        <v>2480</v>
      </c>
      <c r="K200" s="200">
        <v>153.30000000000001</v>
      </c>
      <c r="L200" s="199">
        <v>1.2014515496273048</v>
      </c>
      <c r="M200" s="199">
        <v>0.97917955060812212</v>
      </c>
      <c r="N200" s="199">
        <v>1.1560693641618498</v>
      </c>
      <c r="O200" s="199">
        <v>1.054263565891473</v>
      </c>
      <c r="P200" s="199">
        <v>0.97688958356592615</v>
      </c>
      <c r="Q200" s="199">
        <v>1.1545899215106359</v>
      </c>
      <c r="R200" s="184" t="s">
        <v>2664</v>
      </c>
      <c r="S200" s="184" t="s">
        <v>2671</v>
      </c>
      <c r="T200" s="198" t="s">
        <v>2669</v>
      </c>
      <c r="U200" s="198" t="s">
        <v>2669</v>
      </c>
      <c r="V200" s="198" t="s">
        <v>2669</v>
      </c>
      <c r="W200" s="198" t="s">
        <v>2669</v>
      </c>
      <c r="X200" s="198" t="s">
        <v>2669</v>
      </c>
      <c r="Y200" s="198" t="s">
        <v>2669</v>
      </c>
    </row>
    <row r="201" spans="2:25" x14ac:dyDescent="0.45">
      <c r="B201" s="184" t="s">
        <v>2756</v>
      </c>
      <c r="C201" s="184" t="s">
        <v>691</v>
      </c>
      <c r="D201" s="184" t="s">
        <v>691</v>
      </c>
      <c r="E201" s="184" t="s">
        <v>2764</v>
      </c>
      <c r="F201" s="184" t="s">
        <v>692</v>
      </c>
      <c r="G201" s="202" t="s">
        <v>2629</v>
      </c>
      <c r="H201" s="201">
        <v>4446</v>
      </c>
      <c r="I201" s="201">
        <v>5865</v>
      </c>
      <c r="J201" s="201">
        <v>6814</v>
      </c>
      <c r="K201" s="200">
        <v>444.6</v>
      </c>
      <c r="L201" s="199">
        <v>1.1606531377284359</v>
      </c>
      <c r="M201" s="199">
        <v>0.93199469596514495</v>
      </c>
      <c r="N201" s="199">
        <v>1.2005104268108397</v>
      </c>
      <c r="O201" s="199">
        <v>1.0000756200846945</v>
      </c>
      <c r="P201" s="199">
        <v>0.9983910227319609</v>
      </c>
      <c r="Q201" s="199">
        <v>1.1626058269406574</v>
      </c>
      <c r="R201" s="184" t="s">
        <v>2664</v>
      </c>
      <c r="S201" s="184" t="s">
        <v>2671</v>
      </c>
      <c r="T201" s="198" t="s">
        <v>2669</v>
      </c>
      <c r="U201" s="198" t="s">
        <v>2669</v>
      </c>
      <c r="V201" s="198" t="s">
        <v>2669</v>
      </c>
      <c r="W201" s="198" t="s">
        <v>2669</v>
      </c>
      <c r="X201" s="198" t="s">
        <v>2669</v>
      </c>
      <c r="Y201" s="198" t="s">
        <v>2669</v>
      </c>
    </row>
    <row r="202" spans="2:25" x14ac:dyDescent="0.45">
      <c r="B202" s="184" t="s">
        <v>2756</v>
      </c>
      <c r="C202" s="184" t="s">
        <v>693</v>
      </c>
      <c r="D202" s="184" t="s">
        <v>693</v>
      </c>
      <c r="E202" s="184" t="s">
        <v>2764</v>
      </c>
      <c r="F202" s="184" t="s">
        <v>694</v>
      </c>
      <c r="G202" s="202" t="s">
        <v>2629</v>
      </c>
      <c r="H202" s="201">
        <v>385</v>
      </c>
      <c r="I202" s="201">
        <v>508</v>
      </c>
      <c r="J202" s="201">
        <v>556</v>
      </c>
      <c r="K202" s="200">
        <v>38.5</v>
      </c>
      <c r="L202" s="199">
        <v>1.1529126213592233</v>
      </c>
      <c r="M202" s="199">
        <v>0.97251585623678649</v>
      </c>
      <c r="N202" s="199">
        <v>1.0926902788244159</v>
      </c>
      <c r="O202" s="199">
        <v>0.8280254777070063</v>
      </c>
      <c r="P202" s="199">
        <v>0.83410565338276188</v>
      </c>
      <c r="Q202" s="199">
        <v>0.92155009451795844</v>
      </c>
      <c r="R202" s="184" t="s">
        <v>2664</v>
      </c>
      <c r="S202" s="184" t="s">
        <v>2671</v>
      </c>
      <c r="T202" s="198" t="s">
        <v>2669</v>
      </c>
      <c r="U202" s="198" t="s">
        <v>2669</v>
      </c>
      <c r="V202" s="198" t="s">
        <v>2669</v>
      </c>
      <c r="W202" s="198" t="s">
        <v>2669</v>
      </c>
      <c r="X202" s="198" t="s">
        <v>2669</v>
      </c>
      <c r="Y202" s="198" t="s">
        <v>2669</v>
      </c>
    </row>
    <row r="203" spans="2:25" x14ac:dyDescent="0.45">
      <c r="B203" s="184" t="s">
        <v>2756</v>
      </c>
      <c r="C203" s="184" t="s">
        <v>695</v>
      </c>
      <c r="D203" s="184" t="s">
        <v>695</v>
      </c>
      <c r="E203" s="184" t="s">
        <v>2764</v>
      </c>
      <c r="F203" s="184" t="s">
        <v>696</v>
      </c>
      <c r="G203" s="202" t="s">
        <v>2629</v>
      </c>
      <c r="H203" s="201">
        <v>1159</v>
      </c>
      <c r="I203" s="201">
        <v>1684</v>
      </c>
      <c r="J203" s="201">
        <v>1889</v>
      </c>
      <c r="K203" s="200">
        <v>115.9</v>
      </c>
      <c r="L203" s="199">
        <v>1.0565607996963178</v>
      </c>
      <c r="M203" s="199">
        <v>1.0095642933049946</v>
      </c>
      <c r="N203" s="199">
        <v>1.0269121813031161</v>
      </c>
      <c r="O203" s="199">
        <v>1.1360616529364869</v>
      </c>
      <c r="P203" s="199">
        <v>0.94749023578764657</v>
      </c>
      <c r="Q203" s="199">
        <v>1.1025750462370181</v>
      </c>
      <c r="R203" s="184" t="s">
        <v>2664</v>
      </c>
      <c r="S203" s="184" t="s">
        <v>2671</v>
      </c>
      <c r="T203" s="198" t="s">
        <v>2669</v>
      </c>
      <c r="U203" s="198" t="s">
        <v>2669</v>
      </c>
      <c r="V203" s="198" t="s">
        <v>2669</v>
      </c>
      <c r="W203" s="198" t="s">
        <v>2669</v>
      </c>
      <c r="X203" s="198" t="s">
        <v>2669</v>
      </c>
      <c r="Y203" s="198" t="s">
        <v>2669</v>
      </c>
    </row>
    <row r="204" spans="2:25" x14ac:dyDescent="0.45">
      <c r="B204" s="184" t="s">
        <v>2756</v>
      </c>
      <c r="C204" s="184" t="s">
        <v>2404</v>
      </c>
      <c r="D204" s="184" t="s">
        <v>2404</v>
      </c>
      <c r="E204" s="184" t="s">
        <v>2764</v>
      </c>
      <c r="F204" s="184" t="s">
        <v>2382</v>
      </c>
      <c r="G204" s="202" t="s">
        <v>2633</v>
      </c>
      <c r="H204" s="201">
        <v>21</v>
      </c>
      <c r="I204" s="201">
        <v>-2</v>
      </c>
      <c r="J204" s="201">
        <v>-2</v>
      </c>
      <c r="K204" s="200">
        <v>2.1</v>
      </c>
      <c r="L204" s="199">
        <v>0</v>
      </c>
      <c r="M204" s="199">
        <v>0</v>
      </c>
      <c r="N204" s="199">
        <v>0</v>
      </c>
      <c r="O204" s="199">
        <v>0</v>
      </c>
      <c r="P204" s="199">
        <v>0</v>
      </c>
      <c r="Q204" s="199">
        <v>0</v>
      </c>
      <c r="R204" s="184" t="s">
        <v>2664</v>
      </c>
      <c r="S204" s="184" t="s">
        <v>2671</v>
      </c>
      <c r="T204" s="198" t="s">
        <v>2678</v>
      </c>
      <c r="U204" s="198" t="s">
        <v>2678</v>
      </c>
      <c r="V204" s="198" t="s">
        <v>2678</v>
      </c>
      <c r="W204" s="198" t="s">
        <v>2678</v>
      </c>
      <c r="X204" s="198" t="s">
        <v>2678</v>
      </c>
      <c r="Y204" s="198" t="s">
        <v>2678</v>
      </c>
    </row>
    <row r="205" spans="2:25" x14ac:dyDescent="0.45">
      <c r="B205" s="184" t="s">
        <v>2756</v>
      </c>
      <c r="C205" s="184" t="s">
        <v>697</v>
      </c>
      <c r="D205" s="184" t="s">
        <v>697</v>
      </c>
      <c r="E205" s="184" t="s">
        <v>2764</v>
      </c>
      <c r="F205" s="184" t="s">
        <v>698</v>
      </c>
      <c r="G205" s="202" t="s">
        <v>2629</v>
      </c>
      <c r="H205" s="201">
        <v>942</v>
      </c>
      <c r="I205" s="201">
        <v>978</v>
      </c>
      <c r="J205" s="201">
        <v>1230</v>
      </c>
      <c r="K205" s="200">
        <v>94.2</v>
      </c>
      <c r="L205" s="199">
        <v>1.1492122335495829</v>
      </c>
      <c r="M205" s="199">
        <v>0.8341810783316379</v>
      </c>
      <c r="N205" s="199">
        <v>0.78415521422797085</v>
      </c>
      <c r="O205" s="199">
        <v>0.83555555555555561</v>
      </c>
      <c r="P205" s="199">
        <v>0.74823053589484323</v>
      </c>
      <c r="Q205" s="199">
        <v>0.57971014492753614</v>
      </c>
      <c r="R205" s="184" t="s">
        <v>2664</v>
      </c>
      <c r="S205" s="184" t="s">
        <v>2671</v>
      </c>
      <c r="T205" s="198" t="s">
        <v>2669</v>
      </c>
      <c r="U205" s="198" t="s">
        <v>2669</v>
      </c>
      <c r="V205" s="198" t="s">
        <v>2669</v>
      </c>
      <c r="W205" s="198" t="s">
        <v>2669</v>
      </c>
      <c r="X205" s="198" t="s">
        <v>2669</v>
      </c>
      <c r="Y205" s="198" t="s">
        <v>2669</v>
      </c>
    </row>
    <row r="206" spans="2:25" x14ac:dyDescent="0.45">
      <c r="B206" s="184" t="s">
        <v>2756</v>
      </c>
      <c r="C206" s="184" t="s">
        <v>701</v>
      </c>
      <c r="D206" s="184" t="s">
        <v>701</v>
      </c>
      <c r="E206" s="184" t="s">
        <v>2764</v>
      </c>
      <c r="F206" s="184" t="s">
        <v>702</v>
      </c>
      <c r="G206" s="202" t="s">
        <v>2629</v>
      </c>
      <c r="H206" s="201">
        <v>4188</v>
      </c>
      <c r="I206" s="201">
        <v>4600</v>
      </c>
      <c r="J206" s="201">
        <v>5921</v>
      </c>
      <c r="K206" s="200">
        <v>418.8</v>
      </c>
      <c r="L206" s="199">
        <v>1.0425291682348514</v>
      </c>
      <c r="M206" s="199">
        <v>0.91193004372267328</v>
      </c>
      <c r="N206" s="199">
        <v>1.1051829268292683</v>
      </c>
      <c r="O206" s="199">
        <v>0.98502425648597336</v>
      </c>
      <c r="P206" s="199">
        <v>0.88972709119147997</v>
      </c>
      <c r="Q206" s="199">
        <v>1.0936476751800916</v>
      </c>
      <c r="R206" s="184" t="s">
        <v>2664</v>
      </c>
      <c r="S206" s="184" t="s">
        <v>2671</v>
      </c>
      <c r="T206" s="198" t="s">
        <v>2669</v>
      </c>
      <c r="U206" s="198" t="s">
        <v>2669</v>
      </c>
      <c r="V206" s="198" t="s">
        <v>2669</v>
      </c>
      <c r="W206" s="198" t="s">
        <v>2669</v>
      </c>
      <c r="X206" s="198" t="s">
        <v>2669</v>
      </c>
      <c r="Y206" s="198" t="s">
        <v>2669</v>
      </c>
    </row>
    <row r="207" spans="2:25" x14ac:dyDescent="0.45">
      <c r="B207" s="184" t="s">
        <v>2756</v>
      </c>
      <c r="C207" s="184" t="s">
        <v>699</v>
      </c>
      <c r="D207" s="184" t="s">
        <v>699</v>
      </c>
      <c r="E207" s="184" t="s">
        <v>2764</v>
      </c>
      <c r="F207" s="184" t="s">
        <v>700</v>
      </c>
      <c r="G207" s="202" t="s">
        <v>2629</v>
      </c>
      <c r="H207" s="201">
        <v>9245</v>
      </c>
      <c r="I207" s="201">
        <v>10465</v>
      </c>
      <c r="J207" s="201">
        <v>13301</v>
      </c>
      <c r="K207" s="200">
        <v>924.5</v>
      </c>
      <c r="L207" s="199">
        <v>1.2263457652030132</v>
      </c>
      <c r="M207" s="199">
        <v>0.90434186863064137</v>
      </c>
      <c r="N207" s="199">
        <v>1.0615227469160053</v>
      </c>
      <c r="O207" s="199">
        <v>1.0075065569322601</v>
      </c>
      <c r="P207" s="199">
        <v>0.98820620125546876</v>
      </c>
      <c r="Q207" s="199">
        <v>0.98048157606712871</v>
      </c>
      <c r="R207" s="184" t="s">
        <v>2664</v>
      </c>
      <c r="S207" s="184" t="s">
        <v>2671</v>
      </c>
      <c r="T207" s="198" t="s">
        <v>2669</v>
      </c>
      <c r="U207" s="198" t="s">
        <v>2669</v>
      </c>
      <c r="V207" s="198" t="s">
        <v>2669</v>
      </c>
      <c r="W207" s="198" t="s">
        <v>2669</v>
      </c>
      <c r="X207" s="198" t="s">
        <v>2669</v>
      </c>
      <c r="Y207" s="198" t="s">
        <v>2669</v>
      </c>
    </row>
    <row r="208" spans="2:25" x14ac:dyDescent="0.45">
      <c r="B208" s="184" t="s">
        <v>2756</v>
      </c>
      <c r="C208" s="184" t="s">
        <v>703</v>
      </c>
      <c r="D208" s="184" t="s">
        <v>703</v>
      </c>
      <c r="E208" s="184" t="s">
        <v>2764</v>
      </c>
      <c r="F208" s="184" t="s">
        <v>704</v>
      </c>
      <c r="G208" s="202" t="s">
        <v>2629</v>
      </c>
      <c r="H208" s="201">
        <v>12</v>
      </c>
      <c r="I208" s="201">
        <v>50</v>
      </c>
      <c r="J208" s="201">
        <v>104</v>
      </c>
      <c r="K208" s="200">
        <v>1.2000000000000002</v>
      </c>
      <c r="L208" s="199">
        <v>1.3381995133819951</v>
      </c>
      <c r="M208" s="199">
        <v>1.4953779227841217</v>
      </c>
      <c r="N208" s="199">
        <v>1.3422818791946309</v>
      </c>
      <c r="O208" s="199">
        <v>0.92592592592592582</v>
      </c>
      <c r="P208" s="199">
        <v>0.743099787685775</v>
      </c>
      <c r="Q208" s="199">
        <v>1.272264631043257</v>
      </c>
      <c r="R208" s="184" t="s">
        <v>2664</v>
      </c>
      <c r="S208" s="184" t="s">
        <v>2671</v>
      </c>
      <c r="T208" s="198" t="s">
        <v>2669</v>
      </c>
      <c r="U208" s="198" t="s">
        <v>2669</v>
      </c>
      <c r="V208" s="198" t="s">
        <v>2669</v>
      </c>
      <c r="W208" s="198" t="s">
        <v>2669</v>
      </c>
      <c r="X208" s="198" t="s">
        <v>2669</v>
      </c>
      <c r="Y208" s="198" t="s">
        <v>2669</v>
      </c>
    </row>
    <row r="209" spans="2:25" x14ac:dyDescent="0.45">
      <c r="B209" s="184" t="s">
        <v>2756</v>
      </c>
      <c r="C209" s="184" t="s">
        <v>705</v>
      </c>
      <c r="D209" s="184" t="s">
        <v>705</v>
      </c>
      <c r="E209" s="184" t="s">
        <v>2764</v>
      </c>
      <c r="F209" s="184" t="s">
        <v>706</v>
      </c>
      <c r="G209" s="202" t="s">
        <v>2633</v>
      </c>
      <c r="H209" s="201">
        <v>17</v>
      </c>
      <c r="I209" s="201">
        <v>17</v>
      </c>
      <c r="J209" s="201">
        <v>23</v>
      </c>
      <c r="K209" s="200">
        <v>1.7000000000000002</v>
      </c>
      <c r="L209" s="199">
        <v>1.5</v>
      </c>
      <c r="M209" s="199">
        <v>0.52631578947368418</v>
      </c>
      <c r="N209" s="199">
        <v>0.95238095238095233</v>
      </c>
      <c r="O209" s="199">
        <v>1.1764705882352942</v>
      </c>
      <c r="P209" s="199">
        <v>0.66666666666666663</v>
      </c>
      <c r="Q209" s="199">
        <v>0.625</v>
      </c>
      <c r="R209" s="184" t="s">
        <v>2664</v>
      </c>
      <c r="S209" s="184" t="s">
        <v>2671</v>
      </c>
      <c r="T209" s="198" t="s">
        <v>2669</v>
      </c>
      <c r="U209" s="198" t="s">
        <v>2669</v>
      </c>
      <c r="V209" s="198" t="s">
        <v>2669</v>
      </c>
      <c r="W209" s="198" t="s">
        <v>2669</v>
      </c>
      <c r="X209" s="198" t="s">
        <v>2669</v>
      </c>
      <c r="Y209" s="198" t="s">
        <v>2669</v>
      </c>
    </row>
    <row r="210" spans="2:25" x14ac:dyDescent="0.45">
      <c r="B210" s="184" t="s">
        <v>2756</v>
      </c>
      <c r="C210" s="184" t="s">
        <v>707</v>
      </c>
      <c r="D210" s="184" t="s">
        <v>707</v>
      </c>
      <c r="E210" s="184" t="s">
        <v>2764</v>
      </c>
      <c r="F210" s="184" t="s">
        <v>708</v>
      </c>
      <c r="G210" s="202" t="s">
        <v>2629</v>
      </c>
      <c r="H210" s="201">
        <v>112</v>
      </c>
      <c r="I210" s="201">
        <v>136</v>
      </c>
      <c r="J210" s="201">
        <v>192</v>
      </c>
      <c r="K210" s="200">
        <v>11.200000000000001</v>
      </c>
      <c r="L210" s="199">
        <v>1.5</v>
      </c>
      <c r="M210" s="199">
        <v>1.0389610389610389</v>
      </c>
      <c r="N210" s="199">
        <v>0.87912087912087911</v>
      </c>
      <c r="O210" s="199">
        <v>1.6428571428571428</v>
      </c>
      <c r="P210" s="199">
        <v>0.98684210526315796</v>
      </c>
      <c r="Q210" s="199">
        <v>0.66265060240963847</v>
      </c>
      <c r="R210" s="184" t="s">
        <v>2664</v>
      </c>
      <c r="S210" s="184" t="s">
        <v>2671</v>
      </c>
      <c r="T210" s="198" t="s">
        <v>2669</v>
      </c>
      <c r="U210" s="198" t="s">
        <v>2669</v>
      </c>
      <c r="V210" s="198" t="s">
        <v>2669</v>
      </c>
      <c r="W210" s="198" t="s">
        <v>2669</v>
      </c>
      <c r="X210" s="198" t="s">
        <v>2669</v>
      </c>
      <c r="Y210" s="198" t="s">
        <v>2669</v>
      </c>
    </row>
    <row r="211" spans="2:25" x14ac:dyDescent="0.45">
      <c r="B211" s="184" t="s">
        <v>2756</v>
      </c>
      <c r="C211" s="184" t="s">
        <v>709</v>
      </c>
      <c r="D211" s="184" t="s">
        <v>709</v>
      </c>
      <c r="E211" s="184" t="s">
        <v>2764</v>
      </c>
      <c r="F211" s="184" t="s">
        <v>710</v>
      </c>
      <c r="G211" s="202" t="s">
        <v>2845</v>
      </c>
      <c r="H211" s="201">
        <v>0</v>
      </c>
      <c r="I211" s="201">
        <v>1</v>
      </c>
      <c r="J211" s="201">
        <v>1</v>
      </c>
      <c r="K211" s="200">
        <v>0</v>
      </c>
      <c r="L211" s="199">
        <v>0</v>
      </c>
      <c r="M211" s="199">
        <v>0</v>
      </c>
      <c r="N211" s="199">
        <v>0</v>
      </c>
      <c r="O211" s="199">
        <v>0</v>
      </c>
      <c r="P211" s="199">
        <v>0</v>
      </c>
      <c r="Q211" s="199">
        <v>0</v>
      </c>
      <c r="R211" s="184" t="s">
        <v>2664</v>
      </c>
      <c r="S211" s="184" t="s">
        <v>2671</v>
      </c>
      <c r="T211" s="198" t="s">
        <v>2669</v>
      </c>
      <c r="U211" s="198" t="s">
        <v>2669</v>
      </c>
      <c r="V211" s="198" t="s">
        <v>2669</v>
      </c>
      <c r="W211" s="198" t="s">
        <v>2669</v>
      </c>
      <c r="X211" s="198" t="s">
        <v>2669</v>
      </c>
      <c r="Y211" s="198" t="s">
        <v>2669</v>
      </c>
    </row>
    <row r="212" spans="2:25" x14ac:dyDescent="0.45">
      <c r="B212" s="184" t="s">
        <v>2756</v>
      </c>
      <c r="C212" s="184" t="s">
        <v>711</v>
      </c>
      <c r="D212" s="184" t="s">
        <v>711</v>
      </c>
      <c r="E212" s="184" t="s">
        <v>2764</v>
      </c>
      <c r="F212" s="184" t="s">
        <v>712</v>
      </c>
      <c r="G212" s="202" t="s">
        <v>2629</v>
      </c>
      <c r="H212" s="201">
        <v>311</v>
      </c>
      <c r="I212" s="201">
        <v>389</v>
      </c>
      <c r="J212" s="201">
        <v>411</v>
      </c>
      <c r="K212" s="200">
        <v>31.1</v>
      </c>
      <c r="L212" s="199">
        <v>1.2032085561497328</v>
      </c>
      <c r="M212" s="199">
        <v>1.4161849710982659</v>
      </c>
      <c r="N212" s="199">
        <v>0.91836734693877542</v>
      </c>
      <c r="O212" s="199">
        <v>0.5714285714285714</v>
      </c>
      <c r="P212" s="199">
        <v>0.6462585034013606</v>
      </c>
      <c r="Q212" s="199">
        <v>0.86956521739130443</v>
      </c>
      <c r="R212" s="184" t="s">
        <v>2664</v>
      </c>
      <c r="S212" s="184" t="s">
        <v>2671</v>
      </c>
      <c r="T212" s="198" t="s">
        <v>2669</v>
      </c>
      <c r="U212" s="198" t="s">
        <v>2669</v>
      </c>
      <c r="V212" s="198" t="s">
        <v>2669</v>
      </c>
      <c r="W212" s="198" t="s">
        <v>2669</v>
      </c>
      <c r="X212" s="198" t="s">
        <v>2669</v>
      </c>
      <c r="Y212" s="198" t="s">
        <v>2669</v>
      </c>
    </row>
    <row r="213" spans="2:25" x14ac:dyDescent="0.45">
      <c r="B213" s="184" t="s">
        <v>2756</v>
      </c>
      <c r="C213" s="184" t="s">
        <v>715</v>
      </c>
      <c r="D213" s="184" t="s">
        <v>715</v>
      </c>
      <c r="E213" s="184" t="s">
        <v>2764</v>
      </c>
      <c r="F213" s="184" t="s">
        <v>716</v>
      </c>
      <c r="G213" s="202" t="s">
        <v>2629</v>
      </c>
      <c r="H213" s="201">
        <v>1882</v>
      </c>
      <c r="I213" s="201">
        <v>2614</v>
      </c>
      <c r="J213" s="201">
        <v>3774</v>
      </c>
      <c r="K213" s="200">
        <v>188.20000000000002</v>
      </c>
      <c r="L213" s="199">
        <v>1.0327767470624614</v>
      </c>
      <c r="M213" s="199">
        <v>0.90818030050083476</v>
      </c>
      <c r="N213" s="199">
        <v>1.2153392330383481</v>
      </c>
      <c r="O213" s="199">
        <v>0.94713656387665202</v>
      </c>
      <c r="P213" s="199">
        <v>0.86451144206320374</v>
      </c>
      <c r="Q213" s="199">
        <v>1.2741589119541876</v>
      </c>
      <c r="R213" s="184" t="s">
        <v>2664</v>
      </c>
      <c r="S213" s="184" t="s">
        <v>2671</v>
      </c>
      <c r="T213" s="198" t="s">
        <v>2669</v>
      </c>
      <c r="U213" s="198" t="s">
        <v>2669</v>
      </c>
      <c r="V213" s="198" t="s">
        <v>2669</v>
      </c>
      <c r="W213" s="198" t="s">
        <v>2669</v>
      </c>
      <c r="X213" s="198" t="s">
        <v>2669</v>
      </c>
      <c r="Y213" s="198" t="s">
        <v>2669</v>
      </c>
    </row>
    <row r="214" spans="2:25" x14ac:dyDescent="0.45">
      <c r="B214" s="184" t="s">
        <v>2756</v>
      </c>
      <c r="C214" s="184" t="s">
        <v>717</v>
      </c>
      <c r="D214" s="184" t="s">
        <v>717</v>
      </c>
      <c r="E214" s="184" t="s">
        <v>2764</v>
      </c>
      <c r="F214" s="184" t="s">
        <v>718</v>
      </c>
      <c r="G214" s="202" t="s">
        <v>2629</v>
      </c>
      <c r="H214" s="201">
        <v>1461</v>
      </c>
      <c r="I214" s="201">
        <v>1568</v>
      </c>
      <c r="J214" s="201">
        <v>1867</v>
      </c>
      <c r="K214" s="200">
        <v>146.1</v>
      </c>
      <c r="L214" s="199">
        <v>1.0344429033749423</v>
      </c>
      <c r="M214" s="199">
        <v>0.89839301531064153</v>
      </c>
      <c r="N214" s="199">
        <v>1.0266159695817492</v>
      </c>
      <c r="O214" s="199">
        <v>1.1305780173704703</v>
      </c>
      <c r="P214" s="199">
        <v>0.95390720390720396</v>
      </c>
      <c r="Q214" s="199">
        <v>1.1563231850117097</v>
      </c>
      <c r="R214" s="184" t="s">
        <v>2664</v>
      </c>
      <c r="S214" s="184" t="s">
        <v>2671</v>
      </c>
      <c r="T214" s="198" t="s">
        <v>2669</v>
      </c>
      <c r="U214" s="198" t="s">
        <v>2669</v>
      </c>
      <c r="V214" s="198" t="s">
        <v>2669</v>
      </c>
      <c r="W214" s="198" t="s">
        <v>2669</v>
      </c>
      <c r="X214" s="198" t="s">
        <v>2669</v>
      </c>
      <c r="Y214" s="198" t="s">
        <v>2669</v>
      </c>
    </row>
    <row r="215" spans="2:25" x14ac:dyDescent="0.45">
      <c r="B215" s="184" t="s">
        <v>2756</v>
      </c>
      <c r="C215" s="184" t="s">
        <v>721</v>
      </c>
      <c r="D215" s="184" t="s">
        <v>721</v>
      </c>
      <c r="E215" s="184" t="s">
        <v>2764</v>
      </c>
      <c r="F215" s="184" t="s">
        <v>722</v>
      </c>
      <c r="G215" s="202" t="s">
        <v>2629</v>
      </c>
      <c r="H215" s="201">
        <v>20895</v>
      </c>
      <c r="I215" s="201">
        <v>24604</v>
      </c>
      <c r="J215" s="201">
        <v>34329</v>
      </c>
      <c r="K215" s="200">
        <v>2089.5</v>
      </c>
      <c r="L215" s="199">
        <v>1.1526969426625318</v>
      </c>
      <c r="M215" s="199">
        <v>0.9546452084857352</v>
      </c>
      <c r="N215" s="199">
        <v>1.1730365717080957</v>
      </c>
      <c r="O215" s="199">
        <v>1.2094092259485345</v>
      </c>
      <c r="P215" s="199">
        <v>0.96981534090909094</v>
      </c>
      <c r="Q215" s="199">
        <v>0.93572443181818177</v>
      </c>
      <c r="R215" s="184" t="s">
        <v>2664</v>
      </c>
      <c r="S215" s="184" t="s">
        <v>2671</v>
      </c>
      <c r="T215" s="198" t="s">
        <v>2669</v>
      </c>
      <c r="U215" s="198" t="s">
        <v>2669</v>
      </c>
      <c r="V215" s="198" t="s">
        <v>2669</v>
      </c>
      <c r="W215" s="198" t="s">
        <v>2669</v>
      </c>
      <c r="X215" s="198" t="s">
        <v>2666</v>
      </c>
      <c r="Y215" s="198" t="s">
        <v>2666</v>
      </c>
    </row>
    <row r="216" spans="2:25" x14ac:dyDescent="0.45">
      <c r="B216" s="184" t="s">
        <v>2756</v>
      </c>
      <c r="C216" s="184" t="s">
        <v>724</v>
      </c>
      <c r="D216" s="184" t="s">
        <v>725</v>
      </c>
      <c r="E216" s="184" t="s">
        <v>2764</v>
      </c>
      <c r="F216" s="184" t="s">
        <v>726</v>
      </c>
      <c r="G216" s="202" t="s">
        <v>2629</v>
      </c>
      <c r="H216" s="201">
        <v>2279</v>
      </c>
      <c r="I216" s="201">
        <v>2622</v>
      </c>
      <c r="J216" s="201">
        <v>2970</v>
      </c>
      <c r="K216" s="200">
        <v>227.9</v>
      </c>
      <c r="L216" s="199">
        <v>0.95430884904569124</v>
      </c>
      <c r="M216" s="199">
        <v>0.95572337292012655</v>
      </c>
      <c r="N216" s="199">
        <v>1.0951257746458238</v>
      </c>
      <c r="O216" s="199">
        <v>0.84934395501405813</v>
      </c>
      <c r="P216" s="199">
        <v>0.8434961265149945</v>
      </c>
      <c r="Q216" s="199">
        <v>1.1689829848032212</v>
      </c>
      <c r="R216" s="184" t="s">
        <v>2664</v>
      </c>
      <c r="S216" s="184" t="s">
        <v>2671</v>
      </c>
      <c r="T216" s="198" t="s">
        <v>2669</v>
      </c>
      <c r="U216" s="198" t="s">
        <v>2669</v>
      </c>
      <c r="V216" s="198" t="s">
        <v>2669</v>
      </c>
      <c r="W216" s="198" t="s">
        <v>2669</v>
      </c>
      <c r="X216" s="198" t="s">
        <v>2669</v>
      </c>
      <c r="Y216" s="198" t="s">
        <v>2669</v>
      </c>
    </row>
    <row r="217" spans="2:25" x14ac:dyDescent="0.45">
      <c r="B217" s="184" t="s">
        <v>2756</v>
      </c>
      <c r="C217" s="184" t="s">
        <v>727</v>
      </c>
      <c r="D217" s="184" t="s">
        <v>728</v>
      </c>
      <c r="E217" s="184" t="s">
        <v>2764</v>
      </c>
      <c r="F217" s="184" t="s">
        <v>729</v>
      </c>
      <c r="G217" s="202" t="s">
        <v>2629</v>
      </c>
      <c r="H217" s="201">
        <v>64865</v>
      </c>
      <c r="I217" s="201">
        <v>64240</v>
      </c>
      <c r="J217" s="201">
        <v>73296</v>
      </c>
      <c r="K217" s="200">
        <v>6486.5</v>
      </c>
      <c r="L217" s="199">
        <v>1.1126247425946461</v>
      </c>
      <c r="M217" s="199">
        <v>0.94967720576063563</v>
      </c>
      <c r="N217" s="199">
        <v>1.2211056061766405</v>
      </c>
      <c r="O217" s="199">
        <v>1.0023242300987798</v>
      </c>
      <c r="P217" s="199">
        <v>0.89691891420092518</v>
      </c>
      <c r="Q217" s="199">
        <v>1.1314178992479449</v>
      </c>
      <c r="R217" s="184" t="s">
        <v>2664</v>
      </c>
      <c r="S217" s="184" t="s">
        <v>2671</v>
      </c>
      <c r="T217" s="198" t="s">
        <v>2669</v>
      </c>
      <c r="U217" s="198" t="s">
        <v>2669</v>
      </c>
      <c r="V217" s="198" t="s">
        <v>2669</v>
      </c>
      <c r="W217" s="198" t="s">
        <v>2669</v>
      </c>
      <c r="X217" s="198" t="s">
        <v>2669</v>
      </c>
      <c r="Y217" s="198" t="s">
        <v>2669</v>
      </c>
    </row>
    <row r="218" spans="2:25" x14ac:dyDescent="0.45">
      <c r="B218" s="184" t="s">
        <v>2781</v>
      </c>
      <c r="C218" s="184" t="s">
        <v>730</v>
      </c>
      <c r="D218" s="184" t="s">
        <v>730</v>
      </c>
      <c r="E218" s="184" t="s">
        <v>2764</v>
      </c>
      <c r="F218" s="184" t="s">
        <v>731</v>
      </c>
      <c r="G218" s="202" t="s">
        <v>2620</v>
      </c>
      <c r="H218" s="201">
        <v>507</v>
      </c>
      <c r="I218" s="201">
        <v>567</v>
      </c>
      <c r="J218" s="201">
        <v>441</v>
      </c>
      <c r="K218" s="200">
        <v>50.7</v>
      </c>
      <c r="L218" s="199">
        <v>1.4791666666666667</v>
      </c>
      <c r="M218" s="199">
        <v>0.9375</v>
      </c>
      <c r="N218" s="199">
        <v>0.97142857142857142</v>
      </c>
      <c r="O218" s="199">
        <v>0.26530612244897961</v>
      </c>
      <c r="P218" s="199">
        <v>0.22222222222222221</v>
      </c>
      <c r="Q218" s="199">
        <v>1.25</v>
      </c>
      <c r="R218" s="184" t="s">
        <v>2664</v>
      </c>
      <c r="S218" s="184" t="s">
        <v>2665</v>
      </c>
      <c r="T218" s="198" t="s">
        <v>2669</v>
      </c>
      <c r="U218" s="198" t="s">
        <v>2669</v>
      </c>
      <c r="V218" s="198" t="s">
        <v>2669</v>
      </c>
      <c r="W218" s="198" t="s">
        <v>2669</v>
      </c>
      <c r="X218" s="198" t="s">
        <v>2669</v>
      </c>
      <c r="Y218" s="198" t="s">
        <v>2669</v>
      </c>
    </row>
    <row r="219" spans="2:25" x14ac:dyDescent="0.45">
      <c r="B219" s="184" t="s">
        <v>2763</v>
      </c>
      <c r="C219" s="184" t="s">
        <v>732</v>
      </c>
      <c r="D219" s="184" t="s">
        <v>733</v>
      </c>
      <c r="E219" s="184" t="s">
        <v>2764</v>
      </c>
      <c r="F219" s="184" t="s">
        <v>734</v>
      </c>
      <c r="G219" s="202" t="s">
        <v>2624</v>
      </c>
      <c r="H219" s="201">
        <v>154340</v>
      </c>
      <c r="I219" s="201">
        <v>221320</v>
      </c>
      <c r="J219" s="201">
        <v>266230</v>
      </c>
      <c r="K219" s="200">
        <v>15434</v>
      </c>
      <c r="L219" s="199">
        <v>1.0535224153705398</v>
      </c>
      <c r="M219" s="199">
        <v>1.0078886310904873</v>
      </c>
      <c r="N219" s="199">
        <v>1.1539263377345379</v>
      </c>
      <c r="O219" s="199">
        <v>0.94161490683229809</v>
      </c>
      <c r="P219" s="199">
        <v>1.0010689470871192</v>
      </c>
      <c r="Q219" s="199">
        <v>1.2489878542510122</v>
      </c>
      <c r="R219" s="184" t="s">
        <v>2667</v>
      </c>
      <c r="S219" s="184" t="s">
        <v>2668</v>
      </c>
      <c r="T219" s="198" t="s">
        <v>2669</v>
      </c>
      <c r="U219" s="198" t="s">
        <v>2669</v>
      </c>
      <c r="V219" s="198" t="s">
        <v>2669</v>
      </c>
      <c r="W219" s="198" t="s">
        <v>2669</v>
      </c>
      <c r="X219" s="198" t="s">
        <v>2669</v>
      </c>
      <c r="Y219" s="198" t="s">
        <v>2669</v>
      </c>
    </row>
    <row r="220" spans="2:25" x14ac:dyDescent="0.45">
      <c r="B220" s="184" t="s">
        <v>2763</v>
      </c>
      <c r="C220" s="184" t="s">
        <v>737</v>
      </c>
      <c r="D220" s="184" t="s">
        <v>737</v>
      </c>
      <c r="E220" s="184" t="s">
        <v>2764</v>
      </c>
      <c r="F220" s="184" t="s">
        <v>738</v>
      </c>
      <c r="G220" s="202" t="s">
        <v>2624</v>
      </c>
      <c r="H220" s="201">
        <v>8810</v>
      </c>
      <c r="I220" s="201">
        <v>20450</v>
      </c>
      <c r="J220" s="201">
        <v>26240</v>
      </c>
      <c r="K220" s="200">
        <v>881</v>
      </c>
      <c r="L220" s="199">
        <v>0.79824561403508776</v>
      </c>
      <c r="M220" s="199">
        <v>0.726457399103139</v>
      </c>
      <c r="N220" s="199">
        <v>0.99659863945578231</v>
      </c>
      <c r="O220" s="199">
        <v>0.92737430167597767</v>
      </c>
      <c r="P220" s="199">
        <v>0.96019900497512434</v>
      </c>
      <c r="Q220" s="199">
        <v>0.88095238095238093</v>
      </c>
      <c r="R220" s="184" t="s">
        <v>2667</v>
      </c>
      <c r="S220" s="184" t="s">
        <v>2668</v>
      </c>
      <c r="T220" s="198" t="s">
        <v>2669</v>
      </c>
      <c r="U220" s="198" t="s">
        <v>2669</v>
      </c>
      <c r="V220" s="198" t="s">
        <v>2669</v>
      </c>
      <c r="W220" s="198" t="s">
        <v>2669</v>
      </c>
      <c r="X220" s="198" t="s">
        <v>2669</v>
      </c>
      <c r="Y220" s="198" t="s">
        <v>2669</v>
      </c>
    </row>
    <row r="221" spans="2:25" x14ac:dyDescent="0.45">
      <c r="B221" s="184" t="s">
        <v>2756</v>
      </c>
      <c r="C221" s="184" t="s">
        <v>740</v>
      </c>
      <c r="D221" s="184" t="s">
        <v>740</v>
      </c>
      <c r="E221" s="184" t="s">
        <v>2764</v>
      </c>
      <c r="F221" s="184" t="s">
        <v>741</v>
      </c>
      <c r="G221" s="202" t="s">
        <v>2620</v>
      </c>
      <c r="H221" s="201">
        <v>16782</v>
      </c>
      <c r="I221" s="201">
        <v>16107</v>
      </c>
      <c r="J221" s="201">
        <v>14514</v>
      </c>
      <c r="K221" s="200">
        <v>1678.2</v>
      </c>
      <c r="L221" s="199">
        <v>1.022561863173217</v>
      </c>
      <c r="M221" s="199">
        <v>0.81477540472752141</v>
      </c>
      <c r="N221" s="199">
        <v>0.95923593328258006</v>
      </c>
      <c r="O221" s="199">
        <v>0.86348889443473931</v>
      </c>
      <c r="P221" s="199">
        <v>0.79593267882187946</v>
      </c>
      <c r="Q221" s="199">
        <v>1.0436181284889772</v>
      </c>
      <c r="R221" s="184" t="s">
        <v>2664</v>
      </c>
      <c r="S221" s="184" t="s">
        <v>2671</v>
      </c>
      <c r="T221" s="198" t="s">
        <v>2669</v>
      </c>
      <c r="U221" s="198" t="s">
        <v>2669</v>
      </c>
      <c r="V221" s="198" t="s">
        <v>2669</v>
      </c>
      <c r="W221" s="198" t="s">
        <v>2669</v>
      </c>
      <c r="X221" s="198" t="s">
        <v>2669</v>
      </c>
      <c r="Y221" s="198" t="s">
        <v>2669</v>
      </c>
    </row>
    <row r="222" spans="2:25" x14ac:dyDescent="0.45">
      <c r="B222" s="184" t="s">
        <v>2756</v>
      </c>
      <c r="C222" s="184" t="s">
        <v>742</v>
      </c>
      <c r="D222" s="184" t="s">
        <v>742</v>
      </c>
      <c r="E222" s="184" t="s">
        <v>2764</v>
      </c>
      <c r="F222" s="184" t="s">
        <v>743</v>
      </c>
      <c r="G222" s="202" t="s">
        <v>2628</v>
      </c>
      <c r="H222" s="201">
        <v>4926</v>
      </c>
      <c r="I222" s="201">
        <v>5281</v>
      </c>
      <c r="J222" s="201">
        <v>5356</v>
      </c>
      <c r="K222" s="200">
        <v>492.6</v>
      </c>
      <c r="L222" s="199">
        <v>1.05802747590732</v>
      </c>
      <c r="M222" s="199">
        <v>0.81304347826086953</v>
      </c>
      <c r="N222" s="199">
        <v>1.0333633904418396</v>
      </c>
      <c r="O222" s="199">
        <v>0.75985821887461236</v>
      </c>
      <c r="P222" s="199">
        <v>0.79825166781688528</v>
      </c>
      <c r="Q222" s="199">
        <v>1.0583207642031172</v>
      </c>
      <c r="R222" s="184" t="s">
        <v>2664</v>
      </c>
      <c r="S222" s="184" t="s">
        <v>2671</v>
      </c>
      <c r="T222" s="198" t="s">
        <v>2669</v>
      </c>
      <c r="U222" s="198" t="s">
        <v>2669</v>
      </c>
      <c r="V222" s="198" t="s">
        <v>2669</v>
      </c>
      <c r="W222" s="198" t="s">
        <v>2669</v>
      </c>
      <c r="X222" s="198" t="s">
        <v>2669</v>
      </c>
      <c r="Y222" s="198" t="s">
        <v>2669</v>
      </c>
    </row>
    <row r="223" spans="2:25" x14ac:dyDescent="0.45">
      <c r="B223" s="184" t="s">
        <v>2763</v>
      </c>
      <c r="C223" s="184" t="s">
        <v>744</v>
      </c>
      <c r="D223" s="184" t="s">
        <v>745</v>
      </c>
      <c r="E223" s="184" t="s">
        <v>2764</v>
      </c>
      <c r="F223" s="184" t="s">
        <v>746</v>
      </c>
      <c r="G223" s="202" t="s">
        <v>2628</v>
      </c>
      <c r="H223" s="201">
        <v>123250</v>
      </c>
      <c r="I223" s="201">
        <v>119380</v>
      </c>
      <c r="J223" s="201">
        <v>128310</v>
      </c>
      <c r="K223" s="200">
        <v>12325</v>
      </c>
      <c r="L223" s="199">
        <v>1.0416666666666667</v>
      </c>
      <c r="M223" s="199">
        <v>0.93093922651933703</v>
      </c>
      <c r="N223" s="199">
        <v>1.2478108581436078</v>
      </c>
      <c r="O223" s="199">
        <v>1.2280945757997219</v>
      </c>
      <c r="P223" s="199">
        <v>0.8261316872427984</v>
      </c>
      <c r="Q223" s="199">
        <v>1.3706070287539935</v>
      </c>
      <c r="R223" s="184" t="s">
        <v>2667</v>
      </c>
      <c r="S223" s="184" t="s">
        <v>2668</v>
      </c>
      <c r="T223" s="198" t="s">
        <v>2669</v>
      </c>
      <c r="U223" s="198" t="s">
        <v>2669</v>
      </c>
      <c r="V223" s="198" t="s">
        <v>2669</v>
      </c>
      <c r="W223" s="198" t="s">
        <v>2669</v>
      </c>
      <c r="X223" s="198" t="s">
        <v>2669</v>
      </c>
      <c r="Y223" s="198" t="s">
        <v>2669</v>
      </c>
    </row>
    <row r="224" spans="2:25" x14ac:dyDescent="0.45">
      <c r="B224" s="184" t="s">
        <v>2756</v>
      </c>
      <c r="C224" s="184" t="s">
        <v>751</v>
      </c>
      <c r="D224" s="184" t="s">
        <v>752</v>
      </c>
      <c r="E224" s="184" t="s">
        <v>2764</v>
      </c>
      <c r="F224" s="184" t="s">
        <v>753</v>
      </c>
      <c r="G224" s="202" t="s">
        <v>2629</v>
      </c>
      <c r="H224" s="201">
        <v>343</v>
      </c>
      <c r="I224" s="201">
        <v>594</v>
      </c>
      <c r="J224" s="201">
        <v>719</v>
      </c>
      <c r="K224" s="200">
        <v>34.300000000000004</v>
      </c>
      <c r="L224" s="199">
        <v>1.0954616588419406</v>
      </c>
      <c r="M224" s="199">
        <v>0.8614864864864864</v>
      </c>
      <c r="N224" s="199">
        <v>1.0591900311526479</v>
      </c>
      <c r="O224" s="199">
        <v>1</v>
      </c>
      <c r="P224" s="199">
        <v>0.92452830188679247</v>
      </c>
      <c r="Q224" s="199">
        <v>0.90909090909090906</v>
      </c>
      <c r="R224" s="184" t="s">
        <v>2664</v>
      </c>
      <c r="S224" s="184" t="s">
        <v>2671</v>
      </c>
      <c r="T224" s="198" t="s">
        <v>2669</v>
      </c>
      <c r="U224" s="198" t="s">
        <v>2669</v>
      </c>
      <c r="V224" s="198" t="s">
        <v>2669</v>
      </c>
      <c r="W224" s="198" t="s">
        <v>2669</v>
      </c>
      <c r="X224" s="198" t="s">
        <v>2669</v>
      </c>
      <c r="Y224" s="198" t="s">
        <v>2669</v>
      </c>
    </row>
    <row r="225" spans="2:25" x14ac:dyDescent="0.45">
      <c r="B225" s="184" t="s">
        <v>2756</v>
      </c>
      <c r="C225" s="184" t="s">
        <v>748</v>
      </c>
      <c r="D225" s="184" t="s">
        <v>749</v>
      </c>
      <c r="E225" s="184" t="s">
        <v>2764</v>
      </c>
      <c r="F225" s="184" t="s">
        <v>750</v>
      </c>
      <c r="G225" s="202" t="s">
        <v>2629</v>
      </c>
      <c r="H225" s="201">
        <v>880</v>
      </c>
      <c r="I225" s="201">
        <v>1043</v>
      </c>
      <c r="J225" s="201">
        <v>1106</v>
      </c>
      <c r="K225" s="200">
        <v>88</v>
      </c>
      <c r="L225" s="199">
        <v>1.058091286307054</v>
      </c>
      <c r="M225" s="199">
        <v>0.85201793721973096</v>
      </c>
      <c r="N225" s="199">
        <v>1.0939112487100102</v>
      </c>
      <c r="O225" s="199">
        <v>0.93922651933701662</v>
      </c>
      <c r="P225" s="199">
        <v>0.93867334167709626</v>
      </c>
      <c r="Q225" s="199">
        <v>1.0578105781057812</v>
      </c>
      <c r="R225" s="184" t="s">
        <v>2664</v>
      </c>
      <c r="S225" s="184" t="s">
        <v>2671</v>
      </c>
      <c r="T225" s="198" t="s">
        <v>2669</v>
      </c>
      <c r="U225" s="198" t="s">
        <v>2669</v>
      </c>
      <c r="V225" s="198" t="s">
        <v>2669</v>
      </c>
      <c r="W225" s="198" t="s">
        <v>2669</v>
      </c>
      <c r="X225" s="198" t="s">
        <v>2669</v>
      </c>
      <c r="Y225" s="198" t="s">
        <v>2669</v>
      </c>
    </row>
    <row r="226" spans="2:25" x14ac:dyDescent="0.45">
      <c r="B226" s="184" t="s">
        <v>2756</v>
      </c>
      <c r="C226" s="184" t="s">
        <v>754</v>
      </c>
      <c r="D226" s="184" t="s">
        <v>755</v>
      </c>
      <c r="E226" s="184" t="s">
        <v>2764</v>
      </c>
      <c r="F226" s="184" t="s">
        <v>756</v>
      </c>
      <c r="G226" s="202" t="s">
        <v>2629</v>
      </c>
      <c r="H226" s="201">
        <v>4142</v>
      </c>
      <c r="I226" s="201">
        <v>3916</v>
      </c>
      <c r="J226" s="201">
        <v>4357</v>
      </c>
      <c r="K226" s="200">
        <v>414.20000000000005</v>
      </c>
      <c r="L226" s="199">
        <v>0.81898454746136862</v>
      </c>
      <c r="M226" s="199">
        <v>0.83002207505518766</v>
      </c>
      <c r="N226" s="199">
        <v>0.8522371224464218</v>
      </c>
      <c r="O226" s="199">
        <v>0.47416134018465139</v>
      </c>
      <c r="P226" s="199">
        <v>0.61520869068038875</v>
      </c>
      <c r="Q226" s="199">
        <v>0.87008700870087008</v>
      </c>
      <c r="R226" s="184" t="s">
        <v>2664</v>
      </c>
      <c r="S226" s="184" t="s">
        <v>2672</v>
      </c>
      <c r="T226" s="198" t="s">
        <v>2666</v>
      </c>
      <c r="U226" s="198" t="s">
        <v>2666</v>
      </c>
      <c r="V226" s="198" t="s">
        <v>2669</v>
      </c>
      <c r="W226" s="198" t="s">
        <v>2669</v>
      </c>
      <c r="X226" s="198" t="s">
        <v>2669</v>
      </c>
      <c r="Y226" s="198" t="s">
        <v>2669</v>
      </c>
    </row>
    <row r="227" spans="2:25" x14ac:dyDescent="0.45">
      <c r="B227" s="184" t="s">
        <v>2756</v>
      </c>
      <c r="C227" s="184" t="s">
        <v>2405</v>
      </c>
      <c r="D227" s="184" t="s">
        <v>2405</v>
      </c>
      <c r="E227" s="184" t="s">
        <v>2764</v>
      </c>
      <c r="F227" s="184" t="s">
        <v>2696</v>
      </c>
      <c r="G227" s="202" t="s">
        <v>2843</v>
      </c>
      <c r="H227" s="201">
        <v>-17</v>
      </c>
      <c r="I227" s="201">
        <v>0</v>
      </c>
      <c r="J227" s="201">
        <v>0</v>
      </c>
      <c r="K227" s="200">
        <v>-1.7000000000000002</v>
      </c>
      <c r="L227" s="199">
        <v>0</v>
      </c>
      <c r="M227" s="199">
        <v>0</v>
      </c>
      <c r="N227" s="199">
        <v>0</v>
      </c>
      <c r="O227" s="199">
        <v>0</v>
      </c>
      <c r="P227" s="199">
        <v>0</v>
      </c>
      <c r="Q227" s="199">
        <v>0</v>
      </c>
      <c r="R227" s="184" t="s">
        <v>2664</v>
      </c>
      <c r="S227" s="184" t="s">
        <v>2671</v>
      </c>
      <c r="T227" s="198" t="s">
        <v>2678</v>
      </c>
      <c r="U227" s="198" t="s">
        <v>2678</v>
      </c>
      <c r="V227" s="198" t="s">
        <v>2678</v>
      </c>
      <c r="W227" s="198" t="s">
        <v>2678</v>
      </c>
      <c r="X227" s="198" t="s">
        <v>2678</v>
      </c>
      <c r="Y227" s="198" t="s">
        <v>2678</v>
      </c>
    </row>
    <row r="228" spans="2:25" x14ac:dyDescent="0.45">
      <c r="B228" s="184" t="s">
        <v>2756</v>
      </c>
      <c r="C228" s="184" t="s">
        <v>2406</v>
      </c>
      <c r="D228" s="184" t="s">
        <v>2406</v>
      </c>
      <c r="E228" s="184" t="s">
        <v>2764</v>
      </c>
      <c r="F228" s="184" t="s">
        <v>2697</v>
      </c>
      <c r="G228" s="202" t="s">
        <v>2843</v>
      </c>
      <c r="H228" s="201">
        <v>-15</v>
      </c>
      <c r="I228" s="201">
        <v>0</v>
      </c>
      <c r="J228" s="201">
        <v>0</v>
      </c>
      <c r="K228" s="200">
        <v>-1.5</v>
      </c>
      <c r="L228" s="199">
        <v>0</v>
      </c>
      <c r="M228" s="199">
        <v>0</v>
      </c>
      <c r="N228" s="199">
        <v>0</v>
      </c>
      <c r="O228" s="199">
        <v>0</v>
      </c>
      <c r="P228" s="199">
        <v>0</v>
      </c>
      <c r="Q228" s="199">
        <v>0</v>
      </c>
      <c r="R228" s="184" t="s">
        <v>2664</v>
      </c>
      <c r="S228" s="184" t="s">
        <v>2671</v>
      </c>
      <c r="T228" s="198" t="s">
        <v>2678</v>
      </c>
      <c r="U228" s="198" t="s">
        <v>2678</v>
      </c>
      <c r="V228" s="198" t="s">
        <v>2678</v>
      </c>
      <c r="W228" s="198" t="s">
        <v>2678</v>
      </c>
      <c r="X228" s="198" t="s">
        <v>2678</v>
      </c>
      <c r="Y228" s="198" t="s">
        <v>2678</v>
      </c>
    </row>
    <row r="229" spans="2:25" x14ac:dyDescent="0.45">
      <c r="B229" s="184" t="s">
        <v>2756</v>
      </c>
      <c r="C229" s="184" t="s">
        <v>758</v>
      </c>
      <c r="D229" s="184" t="s">
        <v>759</v>
      </c>
      <c r="E229" s="184" t="s">
        <v>2764</v>
      </c>
      <c r="F229" s="184" t="s">
        <v>2698</v>
      </c>
      <c r="G229" s="202" t="s">
        <v>2845</v>
      </c>
      <c r="H229" s="201">
        <v>-11</v>
      </c>
      <c r="I229" s="201">
        <v>100</v>
      </c>
      <c r="J229" s="201">
        <v>283</v>
      </c>
      <c r="K229" s="200">
        <v>-1.1000000000000001</v>
      </c>
      <c r="L229" s="199">
        <v>0.84905660377358494</v>
      </c>
      <c r="M229" s="199">
        <v>1.6326530612244896</v>
      </c>
      <c r="N229" s="199">
        <v>4.2727272727272725</v>
      </c>
      <c r="O229" s="199">
        <v>1.2180746561886051</v>
      </c>
      <c r="P229" s="199">
        <v>1.0384615384615385</v>
      </c>
      <c r="Q229" s="199">
        <v>0.62043795620437958</v>
      </c>
      <c r="R229" s="184" t="s">
        <v>2664</v>
      </c>
      <c r="S229" s="184" t="s">
        <v>2671</v>
      </c>
      <c r="T229" s="198" t="s">
        <v>2669</v>
      </c>
      <c r="U229" s="198" t="s">
        <v>2669</v>
      </c>
      <c r="V229" s="198" t="s">
        <v>2669</v>
      </c>
      <c r="W229" s="198" t="s">
        <v>2669</v>
      </c>
      <c r="X229" s="198" t="s">
        <v>2669</v>
      </c>
      <c r="Y229" s="198" t="s">
        <v>2669</v>
      </c>
    </row>
    <row r="230" spans="2:25" x14ac:dyDescent="0.45">
      <c r="B230" s="184" t="s">
        <v>2756</v>
      </c>
      <c r="C230" s="184" t="s">
        <v>762</v>
      </c>
      <c r="D230" s="184" t="s">
        <v>763</v>
      </c>
      <c r="E230" s="184" t="s">
        <v>2764</v>
      </c>
      <c r="F230" s="184" t="s">
        <v>2699</v>
      </c>
      <c r="G230" s="202" t="s">
        <v>2620</v>
      </c>
      <c r="H230" s="201">
        <v>2839</v>
      </c>
      <c r="I230" s="201">
        <v>2544</v>
      </c>
      <c r="J230" s="201">
        <v>2339</v>
      </c>
      <c r="K230" s="200">
        <v>283.90000000000003</v>
      </c>
      <c r="L230" s="199">
        <v>0.93538183461364655</v>
      </c>
      <c r="M230" s="199">
        <v>0.97524002021222833</v>
      </c>
      <c r="N230" s="199">
        <v>0.92069279854147668</v>
      </c>
      <c r="O230" s="199">
        <v>1.9507908611599298</v>
      </c>
      <c r="P230" s="199">
        <v>1.060688901038819</v>
      </c>
      <c r="Q230" s="199">
        <v>1.0996563573883162</v>
      </c>
      <c r="R230" s="184" t="s">
        <v>2664</v>
      </c>
      <c r="S230" s="184" t="s">
        <v>2671</v>
      </c>
      <c r="T230" s="198" t="s">
        <v>2669</v>
      </c>
      <c r="U230" s="198" t="s">
        <v>2669</v>
      </c>
      <c r="V230" s="198" t="s">
        <v>2666</v>
      </c>
      <c r="W230" s="198" t="s">
        <v>2666</v>
      </c>
      <c r="X230" s="198" t="s">
        <v>2666</v>
      </c>
      <c r="Y230" s="198" t="s">
        <v>2666</v>
      </c>
    </row>
    <row r="231" spans="2:25" x14ac:dyDescent="0.45">
      <c r="B231" s="184" t="s">
        <v>2756</v>
      </c>
      <c r="C231" s="184" t="s">
        <v>766</v>
      </c>
      <c r="D231" s="184" t="s">
        <v>767</v>
      </c>
      <c r="E231" s="184" t="s">
        <v>2764</v>
      </c>
      <c r="F231" s="184" t="s">
        <v>768</v>
      </c>
      <c r="G231" s="202" t="s">
        <v>2629</v>
      </c>
      <c r="H231" s="201">
        <v>13934</v>
      </c>
      <c r="I231" s="201">
        <v>13189</v>
      </c>
      <c r="J231" s="201">
        <v>14646</v>
      </c>
      <c r="K231" s="200">
        <v>1393.4</v>
      </c>
      <c r="L231" s="199">
        <v>1.1413043478260871</v>
      </c>
      <c r="M231" s="199">
        <v>1.1428571428571428</v>
      </c>
      <c r="N231" s="199">
        <v>1.2317262830482114</v>
      </c>
      <c r="O231" s="199">
        <v>1.0165565754482284</v>
      </c>
      <c r="P231" s="199">
        <v>0.86612848974100232</v>
      </c>
      <c r="Q231" s="199">
        <v>1.0929336188436831</v>
      </c>
      <c r="R231" s="184" t="s">
        <v>2664</v>
      </c>
      <c r="S231" s="184" t="s">
        <v>2671</v>
      </c>
      <c r="T231" s="198" t="s">
        <v>2669</v>
      </c>
      <c r="U231" s="198" t="s">
        <v>2669</v>
      </c>
      <c r="V231" s="198" t="s">
        <v>2669</v>
      </c>
      <c r="W231" s="198" t="s">
        <v>2669</v>
      </c>
      <c r="X231" s="198" t="s">
        <v>2669</v>
      </c>
      <c r="Y231" s="198" t="s">
        <v>2669</v>
      </c>
    </row>
    <row r="232" spans="2:25" x14ac:dyDescent="0.45">
      <c r="B232" s="184" t="s">
        <v>2756</v>
      </c>
      <c r="C232" s="184" t="s">
        <v>769</v>
      </c>
      <c r="D232" s="184" t="s">
        <v>770</v>
      </c>
      <c r="E232" s="184" t="s">
        <v>2764</v>
      </c>
      <c r="F232" s="184" t="s">
        <v>771</v>
      </c>
      <c r="G232" s="202" t="s">
        <v>2629</v>
      </c>
      <c r="H232" s="201">
        <v>31990</v>
      </c>
      <c r="I232" s="201">
        <v>28722</v>
      </c>
      <c r="J232" s="201">
        <v>32270</v>
      </c>
      <c r="K232" s="200">
        <v>3199</v>
      </c>
      <c r="L232" s="199">
        <v>1.1125243154272035</v>
      </c>
      <c r="M232" s="199">
        <v>0.99848653815516963</v>
      </c>
      <c r="N232" s="199">
        <v>1.2272131959930623</v>
      </c>
      <c r="O232" s="199">
        <v>1.1376569037656903</v>
      </c>
      <c r="P232" s="199">
        <v>0.86270939548434089</v>
      </c>
      <c r="Q232" s="199">
        <v>1.0802447674014326</v>
      </c>
      <c r="R232" s="184" t="s">
        <v>2664</v>
      </c>
      <c r="S232" s="184" t="s">
        <v>2671</v>
      </c>
      <c r="T232" s="198" t="s">
        <v>2669</v>
      </c>
      <c r="U232" s="198" t="s">
        <v>2669</v>
      </c>
      <c r="V232" s="198" t="s">
        <v>2669</v>
      </c>
      <c r="W232" s="198" t="s">
        <v>2669</v>
      </c>
      <c r="X232" s="198" t="s">
        <v>2669</v>
      </c>
      <c r="Y232" s="198" t="s">
        <v>2669</v>
      </c>
    </row>
    <row r="233" spans="2:25" x14ac:dyDescent="0.45">
      <c r="B233" s="184" t="s">
        <v>2756</v>
      </c>
      <c r="C233" s="184" t="s">
        <v>772</v>
      </c>
      <c r="D233" s="184" t="s">
        <v>773</v>
      </c>
      <c r="E233" s="184" t="s">
        <v>2764</v>
      </c>
      <c r="F233" s="184" t="s">
        <v>774</v>
      </c>
      <c r="G233" s="202" t="s">
        <v>2629</v>
      </c>
      <c r="H233" s="201">
        <v>3713</v>
      </c>
      <c r="I233" s="201">
        <v>3435</v>
      </c>
      <c r="J233" s="201">
        <v>4201</v>
      </c>
      <c r="K233" s="200">
        <v>371.3</v>
      </c>
      <c r="L233" s="199">
        <v>1.246502953061859</v>
      </c>
      <c r="M233" s="199">
        <v>1.070528967254408</v>
      </c>
      <c r="N233" s="199">
        <v>1.5172290449505186</v>
      </c>
      <c r="O233" s="199">
        <v>1.3391304347826087</v>
      </c>
      <c r="P233" s="199">
        <v>0.99946120689655171</v>
      </c>
      <c r="Q233" s="199">
        <v>1.0144181256436664</v>
      </c>
      <c r="R233" s="184" t="s">
        <v>2664</v>
      </c>
      <c r="S233" s="184" t="s">
        <v>2671</v>
      </c>
      <c r="T233" s="198" t="s">
        <v>2669</v>
      </c>
      <c r="U233" s="198" t="s">
        <v>2669</v>
      </c>
      <c r="V233" s="198" t="s">
        <v>2669</v>
      </c>
      <c r="W233" s="198" t="s">
        <v>2669</v>
      </c>
      <c r="X233" s="198" t="s">
        <v>2669</v>
      </c>
      <c r="Y233" s="198" t="s">
        <v>2669</v>
      </c>
    </row>
    <row r="234" spans="2:25" x14ac:dyDescent="0.45">
      <c r="B234" s="184" t="s">
        <v>2756</v>
      </c>
      <c r="C234" s="184" t="s">
        <v>775</v>
      </c>
      <c r="D234" s="184" t="s">
        <v>775</v>
      </c>
      <c r="E234" s="184" t="s">
        <v>2764</v>
      </c>
      <c r="F234" s="184" t="s">
        <v>776</v>
      </c>
      <c r="G234" s="202" t="s">
        <v>2620</v>
      </c>
      <c r="H234" s="201">
        <v>2999</v>
      </c>
      <c r="I234" s="201">
        <v>2160</v>
      </c>
      <c r="J234" s="201">
        <v>1536</v>
      </c>
      <c r="K234" s="200">
        <v>299.90000000000003</v>
      </c>
      <c r="L234" s="199">
        <v>1.1675511751326761</v>
      </c>
      <c r="M234" s="199">
        <v>0.94067796610169496</v>
      </c>
      <c r="N234" s="199">
        <v>1.0819411296738266</v>
      </c>
      <c r="O234" s="199">
        <v>1.0459873760144274</v>
      </c>
      <c r="P234" s="199">
        <v>1.056910569105691</v>
      </c>
      <c r="Q234" s="199">
        <v>1.0380952380952382</v>
      </c>
      <c r="R234" s="184" t="s">
        <v>2664</v>
      </c>
      <c r="S234" s="184" t="s">
        <v>2672</v>
      </c>
      <c r="T234" s="198" t="s">
        <v>2669</v>
      </c>
      <c r="U234" s="198" t="s">
        <v>2669</v>
      </c>
      <c r="V234" s="198" t="s">
        <v>2669</v>
      </c>
      <c r="W234" s="198" t="s">
        <v>2669</v>
      </c>
      <c r="X234" s="198" t="s">
        <v>2669</v>
      </c>
      <c r="Y234" s="198" t="s">
        <v>2669</v>
      </c>
    </row>
    <row r="235" spans="2:25" x14ac:dyDescent="0.45">
      <c r="B235" s="184" t="s">
        <v>2763</v>
      </c>
      <c r="C235" s="184" t="s">
        <v>782</v>
      </c>
      <c r="D235" s="184" t="s">
        <v>782</v>
      </c>
      <c r="E235" s="184" t="s">
        <v>2764</v>
      </c>
      <c r="F235" s="184" t="s">
        <v>783</v>
      </c>
      <c r="G235" s="202" t="s">
        <v>2629</v>
      </c>
      <c r="H235" s="201">
        <v>15340</v>
      </c>
      <c r="I235" s="201">
        <v>12920</v>
      </c>
      <c r="J235" s="201">
        <v>15200</v>
      </c>
      <c r="K235" s="200">
        <v>1534</v>
      </c>
      <c r="L235" s="199">
        <v>0.77586206896551724</v>
      </c>
      <c r="M235" s="199">
        <v>0.83653846153846156</v>
      </c>
      <c r="N235" s="199">
        <v>1.5922330097087378</v>
      </c>
      <c r="O235" s="199">
        <v>0.79761904761904767</v>
      </c>
      <c r="P235" s="199">
        <v>3.0769230769230771</v>
      </c>
      <c r="Q235" s="199">
        <v>2.827956989247312</v>
      </c>
      <c r="R235" s="184" t="s">
        <v>2667</v>
      </c>
      <c r="S235" s="184" t="s">
        <v>2668</v>
      </c>
      <c r="T235" s="198" t="s">
        <v>2669</v>
      </c>
      <c r="U235" s="198" t="s">
        <v>2669</v>
      </c>
      <c r="V235" s="198" t="s">
        <v>2669</v>
      </c>
      <c r="W235" s="198" t="s">
        <v>2669</v>
      </c>
      <c r="X235" s="198" t="s">
        <v>2669</v>
      </c>
      <c r="Y235" s="198" t="s">
        <v>2669</v>
      </c>
    </row>
    <row r="236" spans="2:25" x14ac:dyDescent="0.45">
      <c r="B236" s="184" t="s">
        <v>2763</v>
      </c>
      <c r="C236" s="184" t="s">
        <v>778</v>
      </c>
      <c r="D236" s="184" t="s">
        <v>778</v>
      </c>
      <c r="E236" s="184" t="s">
        <v>2764</v>
      </c>
      <c r="F236" s="184" t="s">
        <v>779</v>
      </c>
      <c r="G236" s="202" t="s">
        <v>2620</v>
      </c>
      <c r="H236" s="201">
        <v>32890</v>
      </c>
      <c r="I236" s="201">
        <v>31820</v>
      </c>
      <c r="J236" s="201">
        <v>26940</v>
      </c>
      <c r="K236" s="200">
        <v>3289</v>
      </c>
      <c r="L236" s="199">
        <v>0.96108949416342415</v>
      </c>
      <c r="M236" s="199">
        <v>0.58577405857740583</v>
      </c>
      <c r="N236" s="199">
        <v>0.91505791505791501</v>
      </c>
      <c r="O236" s="199">
        <v>0.74778761061946908</v>
      </c>
      <c r="P236" s="199">
        <v>0.90995260663507105</v>
      </c>
      <c r="Q236" s="199">
        <v>1.0277777777777777</v>
      </c>
      <c r="R236" s="184" t="s">
        <v>2667</v>
      </c>
      <c r="S236" s="184" t="s">
        <v>2668</v>
      </c>
      <c r="T236" s="198" t="s">
        <v>2669</v>
      </c>
      <c r="U236" s="198" t="s">
        <v>2669</v>
      </c>
      <c r="V236" s="198" t="s">
        <v>2669</v>
      </c>
      <c r="W236" s="198" t="s">
        <v>2669</v>
      </c>
      <c r="X236" s="198" t="s">
        <v>2669</v>
      </c>
      <c r="Y236" s="198" t="s">
        <v>2669</v>
      </c>
    </row>
    <row r="237" spans="2:25" x14ac:dyDescent="0.45">
      <c r="B237" s="184" t="s">
        <v>2756</v>
      </c>
      <c r="C237" s="184" t="s">
        <v>784</v>
      </c>
      <c r="D237" s="184" t="s">
        <v>784</v>
      </c>
      <c r="E237" s="184" t="s">
        <v>2764</v>
      </c>
      <c r="F237" s="184" t="s">
        <v>785</v>
      </c>
      <c r="G237" s="202" t="s">
        <v>2629</v>
      </c>
      <c r="H237" s="201">
        <v>1542</v>
      </c>
      <c r="I237" s="201">
        <v>1691</v>
      </c>
      <c r="J237" s="201">
        <v>1886</v>
      </c>
      <c r="K237" s="200">
        <v>154.20000000000002</v>
      </c>
      <c r="L237" s="199">
        <v>1.0902255639097744</v>
      </c>
      <c r="M237" s="199">
        <v>0.78880407124681939</v>
      </c>
      <c r="N237" s="199">
        <v>1.1027568922305764</v>
      </c>
      <c r="O237" s="199">
        <v>1.0888443553774216</v>
      </c>
      <c r="P237" s="199">
        <v>1.3629402756508424</v>
      </c>
      <c r="Q237" s="199">
        <v>0.94564408041697678</v>
      </c>
      <c r="R237" s="184" t="s">
        <v>2664</v>
      </c>
      <c r="S237" s="184" t="s">
        <v>2665</v>
      </c>
      <c r="T237" s="198" t="s">
        <v>2669</v>
      </c>
      <c r="U237" s="198" t="s">
        <v>2669</v>
      </c>
      <c r="V237" s="198" t="s">
        <v>2669</v>
      </c>
      <c r="W237" s="198" t="s">
        <v>2669</v>
      </c>
      <c r="X237" s="198" t="s">
        <v>2669</v>
      </c>
      <c r="Y237" s="198" t="s">
        <v>2669</v>
      </c>
    </row>
    <row r="238" spans="2:25" x14ac:dyDescent="0.45">
      <c r="B238" s="184" t="s">
        <v>2756</v>
      </c>
      <c r="C238" s="184" t="s">
        <v>786</v>
      </c>
      <c r="D238" s="184" t="s">
        <v>786</v>
      </c>
      <c r="E238" s="184" t="s">
        <v>2764</v>
      </c>
      <c r="F238" s="184" t="s">
        <v>787</v>
      </c>
      <c r="G238" s="202" t="s">
        <v>2629</v>
      </c>
      <c r="H238" s="201">
        <v>486</v>
      </c>
      <c r="I238" s="201">
        <v>456</v>
      </c>
      <c r="J238" s="201">
        <v>696</v>
      </c>
      <c r="K238" s="200">
        <v>48.6</v>
      </c>
      <c r="L238" s="199">
        <v>1.1111111111111112</v>
      </c>
      <c r="M238" s="199">
        <v>0.81339712918660279</v>
      </c>
      <c r="N238" s="199">
        <v>0.9419152276295133</v>
      </c>
      <c r="O238" s="199">
        <v>1.0050251256281406</v>
      </c>
      <c r="P238" s="199">
        <v>0.72936660268714004</v>
      </c>
      <c r="Q238" s="199">
        <v>0.84313725490196079</v>
      </c>
      <c r="R238" s="184" t="s">
        <v>2664</v>
      </c>
      <c r="S238" s="184" t="s">
        <v>2665</v>
      </c>
      <c r="T238" s="198" t="s">
        <v>2669</v>
      </c>
      <c r="U238" s="198" t="s">
        <v>2669</v>
      </c>
      <c r="V238" s="198" t="s">
        <v>2669</v>
      </c>
      <c r="W238" s="198" t="s">
        <v>2669</v>
      </c>
      <c r="X238" s="198" t="s">
        <v>2669</v>
      </c>
      <c r="Y238" s="198" t="s">
        <v>2669</v>
      </c>
    </row>
    <row r="239" spans="2:25" x14ac:dyDescent="0.45">
      <c r="B239" s="184" t="s">
        <v>2756</v>
      </c>
      <c r="C239" s="184" t="s">
        <v>791</v>
      </c>
      <c r="D239" s="184" t="s">
        <v>791</v>
      </c>
      <c r="E239" s="184" t="s">
        <v>2764</v>
      </c>
      <c r="F239" s="184" t="s">
        <v>792</v>
      </c>
      <c r="G239" s="202" t="s">
        <v>2620</v>
      </c>
      <c r="H239" s="201">
        <v>3020</v>
      </c>
      <c r="I239" s="201">
        <v>2129</v>
      </c>
      <c r="J239" s="201">
        <v>1479</v>
      </c>
      <c r="K239" s="200">
        <v>302</v>
      </c>
      <c r="L239" s="199">
        <v>1.0445580715850986</v>
      </c>
      <c r="M239" s="199">
        <v>0.84703947368421062</v>
      </c>
      <c r="N239" s="199">
        <v>1.1228334589299171</v>
      </c>
      <c r="O239" s="199">
        <v>1.0946196660482375</v>
      </c>
      <c r="P239" s="199">
        <v>1.2082514734774068</v>
      </c>
      <c r="Q239" s="199">
        <v>1.1420059582919562</v>
      </c>
      <c r="R239" s="184" t="s">
        <v>2664</v>
      </c>
      <c r="S239" s="184" t="s">
        <v>2671</v>
      </c>
      <c r="T239" s="198" t="s">
        <v>2669</v>
      </c>
      <c r="U239" s="198" t="s">
        <v>2669</v>
      </c>
      <c r="V239" s="198" t="s">
        <v>2669</v>
      </c>
      <c r="W239" s="198" t="s">
        <v>2669</v>
      </c>
      <c r="X239" s="198" t="s">
        <v>2669</v>
      </c>
      <c r="Y239" s="198" t="s">
        <v>2669</v>
      </c>
    </row>
    <row r="240" spans="2:25" x14ac:dyDescent="0.45">
      <c r="B240" s="184" t="s">
        <v>2756</v>
      </c>
      <c r="C240" s="184" t="s">
        <v>793</v>
      </c>
      <c r="D240" s="184" t="s">
        <v>793</v>
      </c>
      <c r="E240" s="184" t="s">
        <v>2764</v>
      </c>
      <c r="F240" s="184" t="s">
        <v>794</v>
      </c>
      <c r="G240" s="202" t="s">
        <v>2620</v>
      </c>
      <c r="H240" s="201">
        <v>627</v>
      </c>
      <c r="I240" s="201">
        <v>486</v>
      </c>
      <c r="J240" s="201">
        <v>343</v>
      </c>
      <c r="K240" s="200">
        <v>62.7</v>
      </c>
      <c r="L240" s="199">
        <v>3.3812949640287768</v>
      </c>
      <c r="M240" s="199">
        <v>0.83969465648854968</v>
      </c>
      <c r="N240" s="199">
        <v>0.90592334494773519</v>
      </c>
      <c r="O240" s="199">
        <v>1.0550458715596329</v>
      </c>
      <c r="P240" s="199">
        <v>0.88669950738916248</v>
      </c>
      <c r="Q240" s="199">
        <v>0.65727699530516426</v>
      </c>
      <c r="R240" s="184" t="s">
        <v>2664</v>
      </c>
      <c r="S240" s="184" t="s">
        <v>2671</v>
      </c>
      <c r="T240" s="198" t="s">
        <v>2669</v>
      </c>
      <c r="U240" s="198" t="s">
        <v>2669</v>
      </c>
      <c r="V240" s="198" t="s">
        <v>2669</v>
      </c>
      <c r="W240" s="198" t="s">
        <v>2669</v>
      </c>
      <c r="X240" s="198" t="s">
        <v>2669</v>
      </c>
      <c r="Y240" s="198" t="s">
        <v>2669</v>
      </c>
    </row>
    <row r="241" spans="2:25" x14ac:dyDescent="0.45">
      <c r="B241" s="184" t="s">
        <v>2756</v>
      </c>
      <c r="C241" s="184" t="s">
        <v>789</v>
      </c>
      <c r="D241" s="184" t="s">
        <v>789</v>
      </c>
      <c r="E241" s="184" t="s">
        <v>2764</v>
      </c>
      <c r="F241" s="184" t="s">
        <v>790</v>
      </c>
      <c r="G241" s="202" t="s">
        <v>2620</v>
      </c>
      <c r="H241" s="201">
        <v>56726</v>
      </c>
      <c r="I241" s="201">
        <v>40623</v>
      </c>
      <c r="J241" s="201">
        <v>28916</v>
      </c>
      <c r="K241" s="200">
        <v>5672.6</v>
      </c>
      <c r="L241" s="199">
        <v>1.0898906997549496</v>
      </c>
      <c r="M241" s="199">
        <v>0.89640680815297336</v>
      </c>
      <c r="N241" s="199">
        <v>1.1187339206361582</v>
      </c>
      <c r="O241" s="199">
        <v>1.0884520884520885</v>
      </c>
      <c r="P241" s="199">
        <v>0.99937310625848919</v>
      </c>
      <c r="Q241" s="199">
        <v>1.1158486360773292</v>
      </c>
      <c r="R241" s="184" t="s">
        <v>2664</v>
      </c>
      <c r="S241" s="184" t="s">
        <v>2671</v>
      </c>
      <c r="T241" s="198" t="s">
        <v>2669</v>
      </c>
      <c r="U241" s="198" t="s">
        <v>2669</v>
      </c>
      <c r="V241" s="198" t="s">
        <v>2669</v>
      </c>
      <c r="W241" s="198" t="s">
        <v>2669</v>
      </c>
      <c r="X241" s="198" t="s">
        <v>2669</v>
      </c>
      <c r="Y241" s="198" t="s">
        <v>2669</v>
      </c>
    </row>
    <row r="242" spans="2:25" x14ac:dyDescent="0.45">
      <c r="B242" s="184" t="s">
        <v>2756</v>
      </c>
      <c r="C242" s="184" t="s">
        <v>800</v>
      </c>
      <c r="D242" s="184" t="s">
        <v>801</v>
      </c>
      <c r="E242" s="184" t="s">
        <v>2764</v>
      </c>
      <c r="F242" s="184" t="s">
        <v>802</v>
      </c>
      <c r="G242" s="202" t="s">
        <v>2620</v>
      </c>
      <c r="H242" s="201">
        <v>1120</v>
      </c>
      <c r="I242" s="201">
        <v>1070</v>
      </c>
      <c r="J242" s="201">
        <v>1065</v>
      </c>
      <c r="K242" s="200">
        <v>112</v>
      </c>
      <c r="L242" s="199">
        <v>0.89019067309901223</v>
      </c>
      <c r="M242" s="199">
        <v>0.90321141837644958</v>
      </c>
      <c r="N242" s="199">
        <v>1.0931753167143441</v>
      </c>
      <c r="O242" s="199">
        <v>0.89160760236558168</v>
      </c>
      <c r="P242" s="199">
        <v>0.8552020720324488</v>
      </c>
      <c r="Q242" s="199">
        <v>0.95877277085330781</v>
      </c>
      <c r="R242" s="184" t="s">
        <v>2664</v>
      </c>
      <c r="S242" s="184" t="s">
        <v>2671</v>
      </c>
      <c r="T242" s="198" t="s">
        <v>2669</v>
      </c>
      <c r="U242" s="198" t="s">
        <v>2669</v>
      </c>
      <c r="V242" s="198" t="s">
        <v>2669</v>
      </c>
      <c r="W242" s="198" t="s">
        <v>2669</v>
      </c>
      <c r="X242" s="198" t="s">
        <v>2669</v>
      </c>
      <c r="Y242" s="198" t="s">
        <v>2669</v>
      </c>
    </row>
    <row r="243" spans="2:25" x14ac:dyDescent="0.45">
      <c r="B243" s="184" t="s">
        <v>2756</v>
      </c>
      <c r="C243" s="184" t="s">
        <v>795</v>
      </c>
      <c r="D243" s="184" t="s">
        <v>795</v>
      </c>
      <c r="E243" s="184" t="s">
        <v>2764</v>
      </c>
      <c r="F243" s="184" t="s">
        <v>796</v>
      </c>
      <c r="G243" s="202" t="s">
        <v>2629</v>
      </c>
      <c r="H243" s="201">
        <v>775</v>
      </c>
      <c r="I243" s="201">
        <v>821</v>
      </c>
      <c r="J243" s="201">
        <v>874</v>
      </c>
      <c r="K243" s="200">
        <v>77.5</v>
      </c>
      <c r="L243" s="199">
        <v>0.9607501537200247</v>
      </c>
      <c r="M243" s="199">
        <v>0.91373747180263265</v>
      </c>
      <c r="N243" s="199">
        <v>1.0830419124171409</v>
      </c>
      <c r="O243" s="199">
        <v>1.0222593371152131</v>
      </c>
      <c r="P243" s="199">
        <v>0.91654756726527065</v>
      </c>
      <c r="Q243" s="199">
        <v>1.1606538349937132</v>
      </c>
      <c r="R243" s="184" t="s">
        <v>2664</v>
      </c>
      <c r="S243" s="184" t="s">
        <v>2671</v>
      </c>
      <c r="T243" s="198" t="s">
        <v>2669</v>
      </c>
      <c r="U243" s="198" t="s">
        <v>2669</v>
      </c>
      <c r="V243" s="198" t="s">
        <v>2669</v>
      </c>
      <c r="W243" s="198" t="s">
        <v>2669</v>
      </c>
      <c r="X243" s="198" t="s">
        <v>2669</v>
      </c>
      <c r="Y243" s="198" t="s">
        <v>2669</v>
      </c>
    </row>
    <row r="244" spans="2:25" x14ac:dyDescent="0.45">
      <c r="B244" s="184" t="s">
        <v>2756</v>
      </c>
      <c r="C244" s="184" t="s">
        <v>797</v>
      </c>
      <c r="D244" s="184" t="s">
        <v>798</v>
      </c>
      <c r="E244" s="184" t="s">
        <v>2764</v>
      </c>
      <c r="F244" s="184" t="s">
        <v>799</v>
      </c>
      <c r="G244" s="202" t="s">
        <v>2629</v>
      </c>
      <c r="H244" s="201">
        <v>5672</v>
      </c>
      <c r="I244" s="201">
        <v>5863</v>
      </c>
      <c r="J244" s="201">
        <v>6968</v>
      </c>
      <c r="K244" s="200">
        <v>567.20000000000005</v>
      </c>
      <c r="L244" s="199">
        <v>1.0835665199650053</v>
      </c>
      <c r="M244" s="199">
        <v>0.9748184307655674</v>
      </c>
      <c r="N244" s="199">
        <v>1.2298846664171741</v>
      </c>
      <c r="O244" s="199">
        <v>1.0164077246987075</v>
      </c>
      <c r="P244" s="199">
        <v>0.94216878280766292</v>
      </c>
      <c r="Q244" s="199">
        <v>1.155917459495281</v>
      </c>
      <c r="R244" s="184" t="s">
        <v>2664</v>
      </c>
      <c r="S244" s="184" t="s">
        <v>2671</v>
      </c>
      <c r="T244" s="198" t="s">
        <v>2669</v>
      </c>
      <c r="U244" s="198" t="s">
        <v>2669</v>
      </c>
      <c r="V244" s="198" t="s">
        <v>2669</v>
      </c>
      <c r="W244" s="198" t="s">
        <v>2669</v>
      </c>
      <c r="X244" s="198" t="s">
        <v>2669</v>
      </c>
      <c r="Y244" s="198" t="s">
        <v>2669</v>
      </c>
    </row>
    <row r="245" spans="2:25" x14ac:dyDescent="0.45">
      <c r="B245" s="184" t="s">
        <v>2756</v>
      </c>
      <c r="C245" s="184" t="s">
        <v>808</v>
      </c>
      <c r="D245" s="184" t="s">
        <v>809</v>
      </c>
      <c r="E245" s="184" t="s">
        <v>2764</v>
      </c>
      <c r="F245" s="184" t="s">
        <v>810</v>
      </c>
      <c r="G245" s="202" t="s">
        <v>2620</v>
      </c>
      <c r="H245" s="201">
        <v>65</v>
      </c>
      <c r="I245" s="201">
        <v>70</v>
      </c>
      <c r="J245" s="201">
        <v>55</v>
      </c>
      <c r="K245" s="200">
        <v>6.5</v>
      </c>
      <c r="L245" s="199">
        <v>1.0504201680672269</v>
      </c>
      <c r="M245" s="199">
        <v>0.60876623376623373</v>
      </c>
      <c r="N245" s="199">
        <v>0.92047128129602351</v>
      </c>
      <c r="O245" s="199">
        <v>0.64543889845094671</v>
      </c>
      <c r="P245" s="199">
        <v>1.0351966873706004</v>
      </c>
      <c r="Q245" s="199">
        <v>1.3130252100840336</v>
      </c>
      <c r="R245" s="184" t="s">
        <v>2664</v>
      </c>
      <c r="S245" s="184" t="s">
        <v>2671</v>
      </c>
      <c r="T245" s="198" t="s">
        <v>2669</v>
      </c>
      <c r="U245" s="198" t="s">
        <v>2669</v>
      </c>
      <c r="V245" s="198" t="s">
        <v>2669</v>
      </c>
      <c r="W245" s="198" t="s">
        <v>2669</v>
      </c>
      <c r="X245" s="198" t="s">
        <v>2669</v>
      </c>
      <c r="Y245" s="198" t="s">
        <v>2669</v>
      </c>
    </row>
    <row r="246" spans="2:25" x14ac:dyDescent="0.45">
      <c r="B246" s="184" t="s">
        <v>2756</v>
      </c>
      <c r="C246" s="184" t="s">
        <v>803</v>
      </c>
      <c r="D246" s="184" t="s">
        <v>803</v>
      </c>
      <c r="E246" s="184" t="s">
        <v>2764</v>
      </c>
      <c r="F246" s="184" t="s">
        <v>804</v>
      </c>
      <c r="G246" s="202" t="s">
        <v>2620</v>
      </c>
      <c r="H246" s="201">
        <v>143</v>
      </c>
      <c r="I246" s="201">
        <v>138</v>
      </c>
      <c r="J246" s="201">
        <v>126</v>
      </c>
      <c r="K246" s="200">
        <v>14.3</v>
      </c>
      <c r="L246" s="199">
        <v>0.95818815331010454</v>
      </c>
      <c r="M246" s="199">
        <v>0.91836734693877542</v>
      </c>
      <c r="N246" s="199">
        <v>1.1175265412553548</v>
      </c>
      <c r="O246" s="199">
        <v>1.1922826793843484</v>
      </c>
      <c r="P246" s="199">
        <v>0.91282519397535378</v>
      </c>
      <c r="Q246" s="199">
        <v>1.0452961672473868</v>
      </c>
      <c r="R246" s="184" t="s">
        <v>2664</v>
      </c>
      <c r="S246" s="184" t="s">
        <v>2671</v>
      </c>
      <c r="T246" s="198" t="s">
        <v>2669</v>
      </c>
      <c r="U246" s="198" t="s">
        <v>2669</v>
      </c>
      <c r="V246" s="198" t="s">
        <v>2669</v>
      </c>
      <c r="W246" s="198" t="s">
        <v>2669</v>
      </c>
      <c r="X246" s="198" t="s">
        <v>2669</v>
      </c>
      <c r="Y246" s="198" t="s">
        <v>2669</v>
      </c>
    </row>
    <row r="247" spans="2:25" x14ac:dyDescent="0.45">
      <c r="B247" s="184" t="s">
        <v>2756</v>
      </c>
      <c r="C247" s="184" t="s">
        <v>805</v>
      </c>
      <c r="D247" s="184" t="s">
        <v>806</v>
      </c>
      <c r="E247" s="184" t="s">
        <v>2764</v>
      </c>
      <c r="F247" s="184" t="s">
        <v>807</v>
      </c>
      <c r="G247" s="202" t="s">
        <v>2620</v>
      </c>
      <c r="H247" s="201">
        <v>1477</v>
      </c>
      <c r="I247" s="201">
        <v>1431</v>
      </c>
      <c r="J247" s="201">
        <v>1250</v>
      </c>
      <c r="K247" s="200">
        <v>147.70000000000002</v>
      </c>
      <c r="L247" s="199">
        <v>0.88623383443839032</v>
      </c>
      <c r="M247" s="199">
        <v>0.8332687388574529</v>
      </c>
      <c r="N247" s="199">
        <v>1.0533583542824771</v>
      </c>
      <c r="O247" s="199">
        <v>0.92428869956598614</v>
      </c>
      <c r="P247" s="199">
        <v>0.83759478046199964</v>
      </c>
      <c r="Q247" s="199">
        <v>1.1319460324719872</v>
      </c>
      <c r="R247" s="184" t="s">
        <v>2664</v>
      </c>
      <c r="S247" s="184" t="s">
        <v>2671</v>
      </c>
      <c r="T247" s="198" t="s">
        <v>2669</v>
      </c>
      <c r="U247" s="198" t="s">
        <v>2669</v>
      </c>
      <c r="V247" s="198" t="s">
        <v>2669</v>
      </c>
      <c r="W247" s="198" t="s">
        <v>2669</v>
      </c>
      <c r="X247" s="198" t="s">
        <v>2669</v>
      </c>
      <c r="Y247" s="198" t="s">
        <v>2669</v>
      </c>
    </row>
    <row r="248" spans="2:25" x14ac:dyDescent="0.45">
      <c r="B248" s="184" t="s">
        <v>2756</v>
      </c>
      <c r="C248" s="184" t="s">
        <v>2334</v>
      </c>
      <c r="D248" s="184" t="s">
        <v>2334</v>
      </c>
      <c r="E248" s="184" t="s">
        <v>2764</v>
      </c>
      <c r="F248" s="184" t="s">
        <v>2362</v>
      </c>
      <c r="G248" s="202" t="s">
        <v>2628</v>
      </c>
      <c r="H248" s="201">
        <v>12</v>
      </c>
      <c r="I248" s="201">
        <v>12</v>
      </c>
      <c r="J248" s="201">
        <v>12</v>
      </c>
      <c r="K248" s="200">
        <v>1.2000000000000002</v>
      </c>
      <c r="L248" s="199">
        <v>1.7421602787456447</v>
      </c>
      <c r="M248" s="199">
        <v>2.0408163265306123</v>
      </c>
      <c r="N248" s="199">
        <v>1.8796992481203008</v>
      </c>
      <c r="O248" s="199">
        <v>1.6611295681063123</v>
      </c>
      <c r="P248" s="199">
        <v>2.0408163265306123</v>
      </c>
      <c r="Q248" s="199">
        <v>2.6455026455026456</v>
      </c>
      <c r="R248" s="184" t="s">
        <v>2664</v>
      </c>
      <c r="S248" s="184" t="s">
        <v>2670</v>
      </c>
      <c r="T248" s="198" t="s">
        <v>2669</v>
      </c>
      <c r="U248" s="198" t="s">
        <v>2669</v>
      </c>
      <c r="V248" s="198" t="s">
        <v>2669</v>
      </c>
      <c r="W248" s="198" t="s">
        <v>2669</v>
      </c>
      <c r="X248" s="198" t="s">
        <v>2669</v>
      </c>
      <c r="Y248" s="198" t="s">
        <v>2669</v>
      </c>
    </row>
    <row r="249" spans="2:25" x14ac:dyDescent="0.45">
      <c r="B249" s="184" t="s">
        <v>2756</v>
      </c>
      <c r="C249" s="184" t="s">
        <v>2332</v>
      </c>
      <c r="D249" s="184" t="s">
        <v>2332</v>
      </c>
      <c r="E249" s="184" t="s">
        <v>2764</v>
      </c>
      <c r="F249" s="184" t="s">
        <v>2358</v>
      </c>
      <c r="G249" s="202" t="s">
        <v>2628</v>
      </c>
      <c r="H249" s="201">
        <v>12</v>
      </c>
      <c r="I249" s="201">
        <v>12</v>
      </c>
      <c r="J249" s="201">
        <v>12</v>
      </c>
      <c r="K249" s="200">
        <v>1.2000000000000002</v>
      </c>
      <c r="L249" s="199">
        <v>1.6611295681063123</v>
      </c>
      <c r="M249" s="199">
        <v>1.8796992481203008</v>
      </c>
      <c r="N249" s="199">
        <v>1.7421602787456447</v>
      </c>
      <c r="O249" s="199">
        <v>1.5527950310559007</v>
      </c>
      <c r="P249" s="199">
        <v>1.8796992481203008</v>
      </c>
      <c r="Q249" s="199">
        <v>1.9841269841269842</v>
      </c>
      <c r="R249" s="184" t="s">
        <v>2664</v>
      </c>
      <c r="S249" s="184" t="s">
        <v>2670</v>
      </c>
      <c r="T249" s="198" t="s">
        <v>2669</v>
      </c>
      <c r="U249" s="198" t="s">
        <v>2669</v>
      </c>
      <c r="V249" s="198" t="s">
        <v>2669</v>
      </c>
      <c r="W249" s="198" t="s">
        <v>2669</v>
      </c>
      <c r="X249" s="198" t="s">
        <v>2669</v>
      </c>
      <c r="Y249" s="198" t="s">
        <v>2669</v>
      </c>
    </row>
    <row r="250" spans="2:25" x14ac:dyDescent="0.45">
      <c r="B250" s="184" t="s">
        <v>2756</v>
      </c>
      <c r="C250" s="184" t="s">
        <v>2333</v>
      </c>
      <c r="D250" s="184" t="s">
        <v>2333</v>
      </c>
      <c r="E250" s="184" t="s">
        <v>2764</v>
      </c>
      <c r="F250" s="184" t="s">
        <v>2360</v>
      </c>
      <c r="G250" s="202" t="s">
        <v>2620</v>
      </c>
      <c r="H250" s="201">
        <v>33</v>
      </c>
      <c r="I250" s="201">
        <v>36</v>
      </c>
      <c r="J250" s="201">
        <v>30</v>
      </c>
      <c r="K250" s="200">
        <v>3.3000000000000003</v>
      </c>
      <c r="L250" s="199">
        <v>1.0822510822510822</v>
      </c>
      <c r="M250" s="199">
        <v>0.82576383154417832</v>
      </c>
      <c r="N250" s="199">
        <v>1.5278838808250574</v>
      </c>
      <c r="O250" s="199">
        <v>0.68027210884353739</v>
      </c>
      <c r="P250" s="199">
        <v>0.82576383154417832</v>
      </c>
      <c r="Q250" s="199">
        <v>0.43029259896729777</v>
      </c>
      <c r="R250" s="184" t="s">
        <v>2664</v>
      </c>
      <c r="S250" s="184" t="s">
        <v>2670</v>
      </c>
      <c r="T250" s="198" t="s">
        <v>2669</v>
      </c>
      <c r="U250" s="198" t="s">
        <v>2669</v>
      </c>
      <c r="V250" s="198" t="s">
        <v>2669</v>
      </c>
      <c r="W250" s="198" t="s">
        <v>2669</v>
      </c>
      <c r="X250" s="198" t="s">
        <v>2669</v>
      </c>
      <c r="Y250" s="198" t="s">
        <v>2669</v>
      </c>
    </row>
    <row r="251" spans="2:25" x14ac:dyDescent="0.45">
      <c r="B251" s="184" t="s">
        <v>2756</v>
      </c>
      <c r="C251" s="184" t="s">
        <v>811</v>
      </c>
      <c r="D251" s="184" t="s">
        <v>812</v>
      </c>
      <c r="E251" s="184" t="s">
        <v>2764</v>
      </c>
      <c r="F251" s="184" t="s">
        <v>813</v>
      </c>
      <c r="G251" s="202" t="s">
        <v>2628</v>
      </c>
      <c r="H251" s="201">
        <v>129307</v>
      </c>
      <c r="I251" s="201">
        <v>128439</v>
      </c>
      <c r="J251" s="201">
        <v>133316</v>
      </c>
      <c r="K251" s="200">
        <v>12930.7</v>
      </c>
      <c r="L251" s="199">
        <v>0.8228910319399636</v>
      </c>
      <c r="M251" s="199">
        <v>0.90915415184743942</v>
      </c>
      <c r="N251" s="199">
        <v>1.4804734036540084</v>
      </c>
      <c r="O251" s="199">
        <v>1.2365539970607928</v>
      </c>
      <c r="P251" s="199">
        <v>1.1109855039696688</v>
      </c>
      <c r="Q251" s="199">
        <v>0.73506265380836022</v>
      </c>
      <c r="R251" s="184" t="s">
        <v>2664</v>
      </c>
      <c r="S251" s="184" t="s">
        <v>2671</v>
      </c>
      <c r="T251" s="198" t="s">
        <v>2683</v>
      </c>
      <c r="U251" s="198" t="s">
        <v>2683</v>
      </c>
      <c r="V251" s="198" t="s">
        <v>2683</v>
      </c>
      <c r="W251" s="198" t="s">
        <v>2683</v>
      </c>
      <c r="X251" s="198" t="s">
        <v>2683</v>
      </c>
      <c r="Y251" s="198" t="s">
        <v>2683</v>
      </c>
    </row>
    <row r="252" spans="2:25" x14ac:dyDescent="0.45">
      <c r="B252" s="184" t="s">
        <v>2756</v>
      </c>
      <c r="C252" s="184" t="s">
        <v>814</v>
      </c>
      <c r="D252" s="184" t="s">
        <v>815</v>
      </c>
      <c r="E252" s="184" t="s">
        <v>2764</v>
      </c>
      <c r="F252" s="184" t="s">
        <v>816</v>
      </c>
      <c r="G252" s="202" t="s">
        <v>2629</v>
      </c>
      <c r="H252" s="201">
        <v>9699</v>
      </c>
      <c r="I252" s="201">
        <v>20972</v>
      </c>
      <c r="J252" s="201">
        <v>21345</v>
      </c>
      <c r="K252" s="200">
        <v>969.90000000000009</v>
      </c>
      <c r="L252" s="199">
        <v>1.1144170949418448</v>
      </c>
      <c r="M252" s="199">
        <v>0.88288393221128647</v>
      </c>
      <c r="N252" s="199">
        <v>1.1429493038008709</v>
      </c>
      <c r="O252" s="199">
        <v>0.90052837123822649</v>
      </c>
      <c r="P252" s="199">
        <v>0.93874750499001991</v>
      </c>
      <c r="Q252" s="199">
        <v>1.0294816928197812</v>
      </c>
      <c r="R252" s="184" t="s">
        <v>2664</v>
      </c>
      <c r="S252" s="184" t="s">
        <v>2671</v>
      </c>
      <c r="T252" s="198" t="s">
        <v>2669</v>
      </c>
      <c r="U252" s="198" t="s">
        <v>2669</v>
      </c>
      <c r="V252" s="198" t="s">
        <v>2669</v>
      </c>
      <c r="W252" s="198" t="s">
        <v>2669</v>
      </c>
      <c r="X252" s="198" t="s">
        <v>2669</v>
      </c>
      <c r="Y252" s="198" t="s">
        <v>2669</v>
      </c>
    </row>
    <row r="253" spans="2:25" x14ac:dyDescent="0.45">
      <c r="B253" s="184" t="s">
        <v>2756</v>
      </c>
      <c r="C253" s="184" t="s">
        <v>818</v>
      </c>
      <c r="D253" s="184" t="s">
        <v>819</v>
      </c>
      <c r="E253" s="184" t="s">
        <v>2764</v>
      </c>
      <c r="F253" s="184" t="s">
        <v>820</v>
      </c>
      <c r="G253" s="202" t="s">
        <v>2629</v>
      </c>
      <c r="H253" s="201">
        <v>45710</v>
      </c>
      <c r="I253" s="201">
        <v>72240</v>
      </c>
      <c r="J253" s="201">
        <v>76335</v>
      </c>
      <c r="K253" s="200">
        <v>4571</v>
      </c>
      <c r="L253" s="199">
        <v>1.0049736899012471</v>
      </c>
      <c r="M253" s="199">
        <v>0.91299677765843179</v>
      </c>
      <c r="N253" s="199">
        <v>1.0654131238855895</v>
      </c>
      <c r="O253" s="199">
        <v>0.94821026477210968</v>
      </c>
      <c r="P253" s="199">
        <v>0.88613561376338301</v>
      </c>
      <c r="Q253" s="199">
        <v>1.1003268965052404</v>
      </c>
      <c r="R253" s="184" t="s">
        <v>2664</v>
      </c>
      <c r="S253" s="184" t="s">
        <v>2671</v>
      </c>
      <c r="T253" s="198" t="s">
        <v>2669</v>
      </c>
      <c r="U253" s="198" t="s">
        <v>2669</v>
      </c>
      <c r="V253" s="198" t="s">
        <v>2669</v>
      </c>
      <c r="W253" s="198" t="s">
        <v>2669</v>
      </c>
      <c r="X253" s="198" t="s">
        <v>2669</v>
      </c>
      <c r="Y253" s="198" t="s">
        <v>2669</v>
      </c>
    </row>
    <row r="254" spans="2:25" x14ac:dyDescent="0.45">
      <c r="B254" s="184" t="s">
        <v>2756</v>
      </c>
      <c r="C254" s="184" t="s">
        <v>821</v>
      </c>
      <c r="D254" s="184" t="s">
        <v>822</v>
      </c>
      <c r="E254" s="184" t="s">
        <v>2764</v>
      </c>
      <c r="F254" s="184" t="s">
        <v>823</v>
      </c>
      <c r="G254" s="202" t="s">
        <v>2629</v>
      </c>
      <c r="H254" s="201">
        <v>46325</v>
      </c>
      <c r="I254" s="201">
        <v>37109</v>
      </c>
      <c r="J254" s="201">
        <v>47769</v>
      </c>
      <c r="K254" s="200">
        <v>4632.5</v>
      </c>
      <c r="L254" s="199">
        <v>1.1955898451754157</v>
      </c>
      <c r="M254" s="199">
        <v>0.9524062466801233</v>
      </c>
      <c r="N254" s="199">
        <v>1.1705924339757316</v>
      </c>
      <c r="O254" s="199">
        <v>1.1071990840131674</v>
      </c>
      <c r="P254" s="199">
        <v>1.006856941921116</v>
      </c>
      <c r="Q254" s="199">
        <v>1.0238057124562647</v>
      </c>
      <c r="R254" s="184" t="s">
        <v>2664</v>
      </c>
      <c r="S254" s="184" t="s">
        <v>2671</v>
      </c>
      <c r="T254" s="198" t="s">
        <v>2669</v>
      </c>
      <c r="U254" s="198" t="s">
        <v>2669</v>
      </c>
      <c r="V254" s="198" t="s">
        <v>2669</v>
      </c>
      <c r="W254" s="198" t="s">
        <v>2669</v>
      </c>
      <c r="X254" s="198" t="s">
        <v>2669</v>
      </c>
      <c r="Y254" s="198" t="s">
        <v>2669</v>
      </c>
    </row>
    <row r="255" spans="2:25" x14ac:dyDescent="0.45">
      <c r="B255" s="184" t="s">
        <v>2756</v>
      </c>
      <c r="C255" s="184" t="s">
        <v>824</v>
      </c>
      <c r="D255" s="184" t="s">
        <v>825</v>
      </c>
      <c r="E255" s="184" t="s">
        <v>2764</v>
      </c>
      <c r="F255" s="184" t="s">
        <v>826</v>
      </c>
      <c r="G255" s="202" t="s">
        <v>2629</v>
      </c>
      <c r="H255" s="201">
        <v>18912</v>
      </c>
      <c r="I255" s="201">
        <v>12362</v>
      </c>
      <c r="J255" s="201">
        <v>16000</v>
      </c>
      <c r="K255" s="200">
        <v>1891.2</v>
      </c>
      <c r="L255" s="199">
        <v>1.2069763852446365</v>
      </c>
      <c r="M255" s="199">
        <v>0.98559214692843566</v>
      </c>
      <c r="N255" s="199">
        <v>1.134122987445918</v>
      </c>
      <c r="O255" s="199">
        <v>1.2051588657328323</v>
      </c>
      <c r="P255" s="199">
        <v>0.97088998248394354</v>
      </c>
      <c r="Q255" s="199">
        <v>1.0857098574085553</v>
      </c>
      <c r="R255" s="184" t="s">
        <v>2664</v>
      </c>
      <c r="S255" s="184" t="s">
        <v>2671</v>
      </c>
      <c r="T255" s="198" t="s">
        <v>2669</v>
      </c>
      <c r="U255" s="198" t="s">
        <v>2669</v>
      </c>
      <c r="V255" s="198" t="s">
        <v>2669</v>
      </c>
      <c r="W255" s="198" t="s">
        <v>2669</v>
      </c>
      <c r="X255" s="198" t="s">
        <v>2669</v>
      </c>
      <c r="Y255" s="198" t="s">
        <v>2669</v>
      </c>
    </row>
    <row r="256" spans="2:25" x14ac:dyDescent="0.45">
      <c r="B256" s="184" t="s">
        <v>2756</v>
      </c>
      <c r="C256" s="184" t="s">
        <v>1920</v>
      </c>
      <c r="D256" s="184" t="s">
        <v>2408</v>
      </c>
      <c r="E256" s="184" t="s">
        <v>2764</v>
      </c>
      <c r="F256" s="184" t="s">
        <v>2384</v>
      </c>
      <c r="G256" s="202" t="s">
        <v>2620</v>
      </c>
      <c r="H256" s="201">
        <v>29709</v>
      </c>
      <c r="I256" s="201">
        <v>27917</v>
      </c>
      <c r="J256" s="201">
        <v>15763</v>
      </c>
      <c r="K256" s="200">
        <v>2970.9</v>
      </c>
      <c r="L256" s="199">
        <v>1.7313432835820894</v>
      </c>
      <c r="M256" s="199">
        <v>1</v>
      </c>
      <c r="N256" s="199">
        <v>1</v>
      </c>
      <c r="O256" s="199">
        <v>0</v>
      </c>
      <c r="P256" s="199">
        <v>0</v>
      </c>
      <c r="Q256" s="199">
        <v>0</v>
      </c>
      <c r="R256" s="184" t="s">
        <v>2664</v>
      </c>
      <c r="S256" s="184" t="s">
        <v>2671</v>
      </c>
      <c r="T256" s="198" t="s">
        <v>2669</v>
      </c>
      <c r="U256" s="198" t="s">
        <v>2669</v>
      </c>
      <c r="V256" s="198" t="s">
        <v>2678</v>
      </c>
      <c r="W256" s="198" t="s">
        <v>2678</v>
      </c>
      <c r="X256" s="198" t="s">
        <v>2678</v>
      </c>
      <c r="Y256" s="198" t="s">
        <v>2678</v>
      </c>
    </row>
    <row r="257" spans="2:25" x14ac:dyDescent="0.45">
      <c r="B257" s="184" t="s">
        <v>2756</v>
      </c>
      <c r="C257" s="184" t="s">
        <v>1917</v>
      </c>
      <c r="D257" s="184" t="s">
        <v>2407</v>
      </c>
      <c r="E257" s="184" t="s">
        <v>2764</v>
      </c>
      <c r="F257" s="184" t="s">
        <v>2383</v>
      </c>
      <c r="G257" s="202" t="s">
        <v>2845</v>
      </c>
      <c r="H257" s="201">
        <v>0</v>
      </c>
      <c r="I257" s="201">
        <v>141</v>
      </c>
      <c r="J257" s="201">
        <v>164</v>
      </c>
      <c r="K257" s="200">
        <v>0</v>
      </c>
      <c r="L257" s="199">
        <v>0.7978723404255319</v>
      </c>
      <c r="M257" s="199">
        <v>0.79096045197740117</v>
      </c>
      <c r="N257" s="199">
        <v>0.57692307692307687</v>
      </c>
      <c r="O257" s="199">
        <v>0.3888888888888889</v>
      </c>
      <c r="P257" s="199">
        <v>0.40462427745664736</v>
      </c>
      <c r="Q257" s="199">
        <v>1</v>
      </c>
      <c r="R257" s="184" t="s">
        <v>2664</v>
      </c>
      <c r="S257" s="184" t="s">
        <v>2671</v>
      </c>
      <c r="T257" s="198" t="s">
        <v>2669</v>
      </c>
      <c r="U257" s="198" t="s">
        <v>2669</v>
      </c>
      <c r="V257" s="198" t="s">
        <v>2678</v>
      </c>
      <c r="W257" s="198" t="s">
        <v>2678</v>
      </c>
      <c r="X257" s="198" t="s">
        <v>2678</v>
      </c>
      <c r="Y257" s="198" t="s">
        <v>2678</v>
      </c>
    </row>
    <row r="258" spans="2:25" x14ac:dyDescent="0.45">
      <c r="B258" s="184" t="s">
        <v>2756</v>
      </c>
      <c r="C258" s="184" t="s">
        <v>827</v>
      </c>
      <c r="D258" s="184" t="s">
        <v>828</v>
      </c>
      <c r="E258" s="184" t="s">
        <v>2764</v>
      </c>
      <c r="F258" s="184" t="s">
        <v>829</v>
      </c>
      <c r="G258" s="202" t="s">
        <v>2629</v>
      </c>
      <c r="H258" s="201">
        <v>4865</v>
      </c>
      <c r="I258" s="201">
        <v>4871</v>
      </c>
      <c r="J258" s="201">
        <v>5759</v>
      </c>
      <c r="K258" s="200">
        <v>486.5</v>
      </c>
      <c r="L258" s="199">
        <v>0.79349433218334153</v>
      </c>
      <c r="M258" s="199">
        <v>0.74598514936971161</v>
      </c>
      <c r="N258" s="199">
        <v>0.87244283995186533</v>
      </c>
      <c r="O258" s="199">
        <v>1.0529621101109483</v>
      </c>
      <c r="P258" s="199">
        <v>0.89855072463768115</v>
      </c>
      <c r="Q258" s="199">
        <v>1.0446287519747235</v>
      </c>
      <c r="R258" s="184" t="s">
        <v>2664</v>
      </c>
      <c r="S258" s="184" t="s">
        <v>2671</v>
      </c>
      <c r="T258" s="198" t="s">
        <v>2669</v>
      </c>
      <c r="U258" s="198" t="s">
        <v>2669</v>
      </c>
      <c r="V258" s="198" t="s">
        <v>2669</v>
      </c>
      <c r="W258" s="198" t="s">
        <v>2669</v>
      </c>
      <c r="X258" s="198" t="s">
        <v>2669</v>
      </c>
      <c r="Y258" s="198" t="s">
        <v>2669</v>
      </c>
    </row>
    <row r="259" spans="2:25" x14ac:dyDescent="0.45">
      <c r="B259" s="184" t="s">
        <v>2756</v>
      </c>
      <c r="C259" s="184" t="s">
        <v>830</v>
      </c>
      <c r="D259" s="184" t="s">
        <v>831</v>
      </c>
      <c r="E259" s="184" t="s">
        <v>2764</v>
      </c>
      <c r="F259" s="184" t="s">
        <v>832</v>
      </c>
      <c r="G259" s="202" t="s">
        <v>2629</v>
      </c>
      <c r="H259" s="201">
        <v>392</v>
      </c>
      <c r="I259" s="201">
        <v>3639</v>
      </c>
      <c r="J259" s="201">
        <v>9419</v>
      </c>
      <c r="K259" s="200">
        <v>39.200000000000003</v>
      </c>
      <c r="L259" s="199">
        <v>0.70389143230869844</v>
      </c>
      <c r="M259" s="199">
        <v>0.62137531068765539</v>
      </c>
      <c r="N259" s="199">
        <v>0.79221008107155444</v>
      </c>
      <c r="O259" s="199">
        <v>0.87204108977221972</v>
      </c>
      <c r="P259" s="199">
        <v>0.77376976174571366</v>
      </c>
      <c r="Q259" s="199">
        <v>0.84211694219460786</v>
      </c>
      <c r="R259" s="184" t="s">
        <v>2664</v>
      </c>
      <c r="S259" s="184" t="s">
        <v>2671</v>
      </c>
      <c r="T259" s="198" t="s">
        <v>2669</v>
      </c>
      <c r="U259" s="198" t="s">
        <v>2669</v>
      </c>
      <c r="V259" s="198" t="s">
        <v>2669</v>
      </c>
      <c r="W259" s="198" t="s">
        <v>2669</v>
      </c>
      <c r="X259" s="198" t="s">
        <v>2669</v>
      </c>
      <c r="Y259" s="198" t="s">
        <v>2669</v>
      </c>
    </row>
    <row r="260" spans="2:25" x14ac:dyDescent="0.45">
      <c r="B260" s="184" t="s">
        <v>2756</v>
      </c>
      <c r="C260" s="184" t="s">
        <v>834</v>
      </c>
      <c r="D260" s="184" t="s">
        <v>835</v>
      </c>
      <c r="E260" s="184" t="s">
        <v>2764</v>
      </c>
      <c r="F260" s="184" t="s">
        <v>836</v>
      </c>
      <c r="G260" s="202" t="s">
        <v>2629</v>
      </c>
      <c r="H260" s="201">
        <v>147</v>
      </c>
      <c r="I260" s="201">
        <v>1073</v>
      </c>
      <c r="J260" s="201">
        <v>2060</v>
      </c>
      <c r="K260" s="200">
        <v>14.700000000000001</v>
      </c>
      <c r="L260" s="199">
        <v>1.3259668508287292</v>
      </c>
      <c r="M260" s="199">
        <v>0.97880299251870317</v>
      </c>
      <c r="N260" s="199">
        <v>1.4079822616407982</v>
      </c>
      <c r="O260" s="199">
        <v>0.80417434008594224</v>
      </c>
      <c r="P260" s="199">
        <v>1.0498338870431894</v>
      </c>
      <c r="Q260" s="199">
        <v>1.1810012836970474</v>
      </c>
      <c r="R260" s="184" t="s">
        <v>2664</v>
      </c>
      <c r="S260" s="184" t="s">
        <v>2671</v>
      </c>
      <c r="T260" s="198" t="s">
        <v>2669</v>
      </c>
      <c r="U260" s="198" t="s">
        <v>2669</v>
      </c>
      <c r="V260" s="198" t="s">
        <v>2669</v>
      </c>
      <c r="W260" s="198" t="s">
        <v>2669</v>
      </c>
      <c r="X260" s="198" t="s">
        <v>2669</v>
      </c>
      <c r="Y260" s="198" t="s">
        <v>2669</v>
      </c>
    </row>
    <row r="261" spans="2:25" x14ac:dyDescent="0.45">
      <c r="B261" s="184" t="s">
        <v>2756</v>
      </c>
      <c r="C261" s="184" t="s">
        <v>838</v>
      </c>
      <c r="D261" s="184" t="s">
        <v>839</v>
      </c>
      <c r="E261" s="184" t="s">
        <v>2764</v>
      </c>
      <c r="F261" s="184" t="s">
        <v>840</v>
      </c>
      <c r="G261" s="202" t="s">
        <v>2629</v>
      </c>
      <c r="H261" s="201">
        <v>35</v>
      </c>
      <c r="I261" s="201">
        <v>418</v>
      </c>
      <c r="J261" s="201">
        <v>724</v>
      </c>
      <c r="K261" s="200">
        <v>3.5</v>
      </c>
      <c r="L261" s="199">
        <v>1.0743801652892562</v>
      </c>
      <c r="M261" s="199">
        <v>0.86058519793459554</v>
      </c>
      <c r="N261" s="199">
        <v>1.2074303405572757</v>
      </c>
      <c r="O261" s="199">
        <v>1.0344827586206897</v>
      </c>
      <c r="P261" s="199">
        <v>1.0476190476190477</v>
      </c>
      <c r="Q261" s="199">
        <v>1.1688311688311688</v>
      </c>
      <c r="R261" s="184" t="s">
        <v>2664</v>
      </c>
      <c r="S261" s="184" t="s">
        <v>2671</v>
      </c>
      <c r="T261" s="198" t="s">
        <v>2669</v>
      </c>
      <c r="U261" s="198" t="s">
        <v>2669</v>
      </c>
      <c r="V261" s="198" t="s">
        <v>2669</v>
      </c>
      <c r="W261" s="198" t="s">
        <v>2669</v>
      </c>
      <c r="X261" s="198" t="s">
        <v>2669</v>
      </c>
      <c r="Y261" s="198" t="s">
        <v>2669</v>
      </c>
    </row>
    <row r="262" spans="2:25" x14ac:dyDescent="0.45">
      <c r="B262" s="184" t="s">
        <v>2756</v>
      </c>
      <c r="C262" s="184" t="s">
        <v>841</v>
      </c>
      <c r="D262" s="184" t="s">
        <v>842</v>
      </c>
      <c r="E262" s="184" t="s">
        <v>2764</v>
      </c>
      <c r="F262" s="184" t="s">
        <v>843</v>
      </c>
      <c r="G262" s="202" t="s">
        <v>2629</v>
      </c>
      <c r="H262" s="201">
        <v>229</v>
      </c>
      <c r="I262" s="201">
        <v>1913</v>
      </c>
      <c r="J262" s="201">
        <v>2326</v>
      </c>
      <c r="K262" s="200">
        <v>22.900000000000002</v>
      </c>
      <c r="L262" s="199">
        <v>0.90613382899628259</v>
      </c>
      <c r="M262" s="199">
        <v>1.0256410256410255</v>
      </c>
      <c r="N262" s="199">
        <v>1.3530552861299709</v>
      </c>
      <c r="O262" s="199">
        <v>0.68746694870438918</v>
      </c>
      <c r="P262" s="199">
        <v>0.8745684695051783</v>
      </c>
      <c r="Q262" s="199">
        <v>1.1297539149888143</v>
      </c>
      <c r="R262" s="184" t="s">
        <v>2664</v>
      </c>
      <c r="S262" s="184" t="s">
        <v>2671</v>
      </c>
      <c r="T262" s="198" t="s">
        <v>2669</v>
      </c>
      <c r="U262" s="198" t="s">
        <v>2669</v>
      </c>
      <c r="V262" s="198" t="s">
        <v>2669</v>
      </c>
      <c r="W262" s="198" t="s">
        <v>2669</v>
      </c>
      <c r="X262" s="198" t="s">
        <v>2669</v>
      </c>
      <c r="Y262" s="198" t="s">
        <v>2669</v>
      </c>
    </row>
    <row r="263" spans="2:25" x14ac:dyDescent="0.45">
      <c r="B263" s="184" t="s">
        <v>2756</v>
      </c>
      <c r="C263" s="184" t="s">
        <v>845</v>
      </c>
      <c r="D263" s="184" t="s">
        <v>846</v>
      </c>
      <c r="E263" s="184" t="s">
        <v>2764</v>
      </c>
      <c r="F263" s="184" t="s">
        <v>847</v>
      </c>
      <c r="G263" s="202" t="s">
        <v>2629</v>
      </c>
      <c r="H263" s="201">
        <v>2683</v>
      </c>
      <c r="I263" s="201">
        <v>2927</v>
      </c>
      <c r="J263" s="201">
        <v>3047</v>
      </c>
      <c r="K263" s="200">
        <v>268.3</v>
      </c>
      <c r="L263" s="199">
        <v>0.96291255529091535</v>
      </c>
      <c r="M263" s="199">
        <v>0.90474292546831403</v>
      </c>
      <c r="N263" s="199">
        <v>1.1509769094138544</v>
      </c>
      <c r="O263" s="199">
        <v>0.77992277992277992</v>
      </c>
      <c r="P263" s="199">
        <v>0.81194783340344978</v>
      </c>
      <c r="Q263" s="199">
        <v>0.94401307723743366</v>
      </c>
      <c r="R263" s="184" t="s">
        <v>2664</v>
      </c>
      <c r="S263" s="184" t="s">
        <v>2671</v>
      </c>
      <c r="T263" s="198" t="s">
        <v>2669</v>
      </c>
      <c r="U263" s="198" t="s">
        <v>2669</v>
      </c>
      <c r="V263" s="198" t="s">
        <v>2669</v>
      </c>
      <c r="W263" s="198" t="s">
        <v>2669</v>
      </c>
      <c r="X263" s="198" t="s">
        <v>2669</v>
      </c>
      <c r="Y263" s="198" t="s">
        <v>2669</v>
      </c>
    </row>
    <row r="264" spans="2:25" x14ac:dyDescent="0.45">
      <c r="B264" s="184" t="s">
        <v>2756</v>
      </c>
      <c r="C264" s="184" t="s">
        <v>849</v>
      </c>
      <c r="D264" s="184" t="s">
        <v>850</v>
      </c>
      <c r="E264" s="184" t="s">
        <v>2764</v>
      </c>
      <c r="F264" s="184" t="s">
        <v>851</v>
      </c>
      <c r="G264" s="202" t="s">
        <v>2628</v>
      </c>
      <c r="H264" s="201">
        <v>1439</v>
      </c>
      <c r="I264" s="201">
        <v>1401</v>
      </c>
      <c r="J264" s="201">
        <v>1492</v>
      </c>
      <c r="K264" s="200">
        <v>143.9</v>
      </c>
      <c r="L264" s="199">
        <v>0.88571428571428568</v>
      </c>
      <c r="M264" s="199">
        <v>1.0460251046025104</v>
      </c>
      <c r="N264" s="199">
        <v>1.0887397464578674</v>
      </c>
      <c r="O264" s="199">
        <v>0.98055105348460292</v>
      </c>
      <c r="P264" s="199">
        <v>0.892226148409894</v>
      </c>
      <c r="Q264" s="199">
        <v>1.0720411663807892</v>
      </c>
      <c r="R264" s="184" t="s">
        <v>2664</v>
      </c>
      <c r="S264" s="184" t="s">
        <v>2671</v>
      </c>
      <c r="T264" s="198" t="s">
        <v>2669</v>
      </c>
      <c r="U264" s="198" t="s">
        <v>2669</v>
      </c>
      <c r="V264" s="198" t="s">
        <v>2669</v>
      </c>
      <c r="W264" s="198" t="s">
        <v>2669</v>
      </c>
      <c r="X264" s="198" t="s">
        <v>2669</v>
      </c>
      <c r="Y264" s="198" t="s">
        <v>2669</v>
      </c>
    </row>
    <row r="265" spans="2:25" x14ac:dyDescent="0.45">
      <c r="B265" s="184" t="s">
        <v>2756</v>
      </c>
      <c r="C265" s="184" t="s">
        <v>852</v>
      </c>
      <c r="D265" s="184" t="s">
        <v>853</v>
      </c>
      <c r="E265" s="184" t="s">
        <v>2764</v>
      </c>
      <c r="F265" s="184" t="s">
        <v>854</v>
      </c>
      <c r="G265" s="202" t="s">
        <v>2629</v>
      </c>
      <c r="H265" s="201">
        <v>983</v>
      </c>
      <c r="I265" s="201">
        <v>1178</v>
      </c>
      <c r="J265" s="201">
        <v>1364</v>
      </c>
      <c r="K265" s="200">
        <v>98.300000000000011</v>
      </c>
      <c r="L265" s="199">
        <v>1.1236863379143087</v>
      </c>
      <c r="M265" s="199">
        <v>0.94696969696969702</v>
      </c>
      <c r="N265" s="199">
        <v>1.1317567567567568</v>
      </c>
      <c r="O265" s="199">
        <v>0.96330275229357798</v>
      </c>
      <c r="P265" s="199">
        <v>0.94</v>
      </c>
      <c r="Q265" s="199">
        <v>1.1650485436893203</v>
      </c>
      <c r="R265" s="184" t="s">
        <v>2664</v>
      </c>
      <c r="S265" s="184" t="s">
        <v>2671</v>
      </c>
      <c r="T265" s="198" t="s">
        <v>2669</v>
      </c>
      <c r="U265" s="198" t="s">
        <v>2669</v>
      </c>
      <c r="V265" s="198" t="s">
        <v>2669</v>
      </c>
      <c r="W265" s="198" t="s">
        <v>2669</v>
      </c>
      <c r="X265" s="198" t="s">
        <v>2669</v>
      </c>
      <c r="Y265" s="198" t="s">
        <v>2669</v>
      </c>
    </row>
    <row r="266" spans="2:25" x14ac:dyDescent="0.45">
      <c r="B266" s="184" t="s">
        <v>2763</v>
      </c>
      <c r="C266" s="184" t="s">
        <v>860</v>
      </c>
      <c r="D266" s="184" t="s">
        <v>861</v>
      </c>
      <c r="E266" s="184" t="s">
        <v>2764</v>
      </c>
      <c r="F266" s="184" t="s">
        <v>862</v>
      </c>
      <c r="G266" s="202" t="s">
        <v>2629</v>
      </c>
      <c r="H266" s="201">
        <v>372300</v>
      </c>
      <c r="I266" s="201">
        <v>445410</v>
      </c>
      <c r="J266" s="201">
        <v>458320</v>
      </c>
      <c r="K266" s="200">
        <v>37230</v>
      </c>
      <c r="L266" s="199">
        <v>0.98792327729102536</v>
      </c>
      <c r="M266" s="199">
        <v>0.88374717832957106</v>
      </c>
      <c r="N266" s="199">
        <v>1.2134757600657353</v>
      </c>
      <c r="O266" s="199">
        <v>0.67066839714471127</v>
      </c>
      <c r="P266" s="199">
        <v>0.87303280874899969</v>
      </c>
      <c r="Q266" s="199">
        <v>0.90418073227733053</v>
      </c>
      <c r="R266" s="184" t="s">
        <v>2667</v>
      </c>
      <c r="S266" s="184" t="s">
        <v>2668</v>
      </c>
      <c r="T266" s="198" t="s">
        <v>2669</v>
      </c>
      <c r="U266" s="198" t="s">
        <v>2669</v>
      </c>
      <c r="V266" s="198" t="s">
        <v>2669</v>
      </c>
      <c r="W266" s="198" t="s">
        <v>2669</v>
      </c>
      <c r="X266" s="198" t="s">
        <v>2669</v>
      </c>
      <c r="Y266" s="198" t="s">
        <v>2669</v>
      </c>
    </row>
    <row r="267" spans="2:25" x14ac:dyDescent="0.45">
      <c r="B267" s="184" t="s">
        <v>2763</v>
      </c>
      <c r="C267" s="184" t="s">
        <v>864</v>
      </c>
      <c r="D267" s="184" t="s">
        <v>864</v>
      </c>
      <c r="E267" s="184" t="s">
        <v>2764</v>
      </c>
      <c r="F267" s="184" t="s">
        <v>865</v>
      </c>
      <c r="G267" s="202" t="s">
        <v>2629</v>
      </c>
      <c r="H267" s="201">
        <v>131660</v>
      </c>
      <c r="I267" s="201">
        <v>140650</v>
      </c>
      <c r="J267" s="201">
        <v>148740</v>
      </c>
      <c r="K267" s="200">
        <v>13166</v>
      </c>
      <c r="L267" s="199">
        <v>1.0243632336655593</v>
      </c>
      <c r="M267" s="199">
        <v>1.003616636528029</v>
      </c>
      <c r="N267" s="199">
        <v>1.1166754063974829</v>
      </c>
      <c r="O267" s="199">
        <v>0.73450000000000004</v>
      </c>
      <c r="P267" s="199">
        <v>0.89181286549707606</v>
      </c>
      <c r="Q267" s="199">
        <v>0.83742833742833744</v>
      </c>
      <c r="R267" s="184" t="s">
        <v>2667</v>
      </c>
      <c r="S267" s="184" t="s">
        <v>2668</v>
      </c>
      <c r="T267" s="198" t="s">
        <v>2669</v>
      </c>
      <c r="U267" s="198" t="s">
        <v>2669</v>
      </c>
      <c r="V267" s="198" t="s">
        <v>2669</v>
      </c>
      <c r="W267" s="198" t="s">
        <v>2669</v>
      </c>
      <c r="X267" s="198" t="s">
        <v>2669</v>
      </c>
      <c r="Y267" s="198" t="s">
        <v>2669</v>
      </c>
    </row>
    <row r="268" spans="2:25" x14ac:dyDescent="0.45">
      <c r="B268" s="184" t="s">
        <v>2763</v>
      </c>
      <c r="C268" s="184" t="s">
        <v>855</v>
      </c>
      <c r="D268" s="184" t="s">
        <v>856</v>
      </c>
      <c r="E268" s="184" t="s">
        <v>2764</v>
      </c>
      <c r="F268" s="184" t="s">
        <v>857</v>
      </c>
      <c r="G268" s="202" t="s">
        <v>2629</v>
      </c>
      <c r="H268" s="201">
        <v>95930</v>
      </c>
      <c r="I268" s="201">
        <v>94050</v>
      </c>
      <c r="J268" s="201">
        <v>104080</v>
      </c>
      <c r="K268" s="200">
        <v>9593</v>
      </c>
      <c r="L268" s="199">
        <v>0.95798319327731096</v>
      </c>
      <c r="M268" s="199">
        <v>0.84368530020703936</v>
      </c>
      <c r="N268" s="199">
        <v>0.89227340267459143</v>
      </c>
      <c r="O268" s="199">
        <v>0.81391830559757938</v>
      </c>
      <c r="P268" s="199">
        <v>0.65731707317073174</v>
      </c>
      <c r="Q268" s="199">
        <v>0.89712918660287078</v>
      </c>
      <c r="R268" s="184" t="s">
        <v>2667</v>
      </c>
      <c r="S268" s="184" t="s">
        <v>2668</v>
      </c>
      <c r="T268" s="198" t="s">
        <v>2669</v>
      </c>
      <c r="U268" s="198" t="s">
        <v>2669</v>
      </c>
      <c r="V268" s="198" t="s">
        <v>2669</v>
      </c>
      <c r="W268" s="198" t="s">
        <v>2669</v>
      </c>
      <c r="X268" s="198" t="s">
        <v>2669</v>
      </c>
      <c r="Y268" s="198" t="s">
        <v>2669</v>
      </c>
    </row>
    <row r="269" spans="2:25" x14ac:dyDescent="0.45">
      <c r="B269" s="184" t="s">
        <v>2756</v>
      </c>
      <c r="C269" s="184" t="s">
        <v>868</v>
      </c>
      <c r="D269" s="184" t="s">
        <v>868</v>
      </c>
      <c r="E269" s="184" t="s">
        <v>2764</v>
      </c>
      <c r="F269" s="184" t="s">
        <v>869</v>
      </c>
      <c r="G269" s="202" t="s">
        <v>2629</v>
      </c>
      <c r="H269" s="201">
        <v>16889</v>
      </c>
      <c r="I269" s="201">
        <v>13702</v>
      </c>
      <c r="J269" s="201">
        <v>15735</v>
      </c>
      <c r="K269" s="200">
        <v>1688.9</v>
      </c>
      <c r="L269" s="199">
        <v>1.1607837039340694</v>
      </c>
      <c r="M269" s="199">
        <v>1.0060329365726399</v>
      </c>
      <c r="N269" s="199">
        <v>1.1728709841917389</v>
      </c>
      <c r="O269" s="199">
        <v>0.95711974110032361</v>
      </c>
      <c r="P269" s="199">
        <v>0.97629365281672187</v>
      </c>
      <c r="Q269" s="199">
        <v>1.0444426053132501</v>
      </c>
      <c r="R269" s="184" t="s">
        <v>2664</v>
      </c>
      <c r="S269" s="184" t="s">
        <v>2671</v>
      </c>
      <c r="T269" s="198" t="s">
        <v>2669</v>
      </c>
      <c r="U269" s="198" t="s">
        <v>2669</v>
      </c>
      <c r="V269" s="198" t="s">
        <v>2669</v>
      </c>
      <c r="W269" s="198" t="s">
        <v>2669</v>
      </c>
      <c r="X269" s="198" t="s">
        <v>2669</v>
      </c>
      <c r="Y269" s="198" t="s">
        <v>2669</v>
      </c>
    </row>
    <row r="270" spans="2:25" x14ac:dyDescent="0.45">
      <c r="B270" s="184" t="s">
        <v>2756</v>
      </c>
      <c r="C270" s="184" t="s">
        <v>871</v>
      </c>
      <c r="D270" s="184" t="s">
        <v>871</v>
      </c>
      <c r="E270" s="184" t="s">
        <v>2764</v>
      </c>
      <c r="F270" s="184" t="s">
        <v>872</v>
      </c>
      <c r="G270" s="202" t="s">
        <v>2629</v>
      </c>
      <c r="H270" s="201">
        <v>82716</v>
      </c>
      <c r="I270" s="201">
        <v>79444</v>
      </c>
      <c r="J270" s="201">
        <v>98078</v>
      </c>
      <c r="K270" s="200">
        <v>8271.6</v>
      </c>
      <c r="L270" s="199">
        <v>1.1054866907007752</v>
      </c>
      <c r="M270" s="199">
        <v>0.92375613355947128</v>
      </c>
      <c r="N270" s="199">
        <v>1.1392610073806713</v>
      </c>
      <c r="O270" s="199">
        <v>1.0196445275958841</v>
      </c>
      <c r="P270" s="199">
        <v>0.97378172018863685</v>
      </c>
      <c r="Q270" s="199">
        <v>1.1544086491805967</v>
      </c>
      <c r="R270" s="184" t="s">
        <v>2664</v>
      </c>
      <c r="S270" s="184" t="s">
        <v>2671</v>
      </c>
      <c r="T270" s="198" t="s">
        <v>2669</v>
      </c>
      <c r="U270" s="198" t="s">
        <v>2669</v>
      </c>
      <c r="V270" s="198" t="s">
        <v>2669</v>
      </c>
      <c r="W270" s="198" t="s">
        <v>2669</v>
      </c>
      <c r="X270" s="198" t="s">
        <v>2669</v>
      </c>
      <c r="Y270" s="198" t="s">
        <v>2669</v>
      </c>
    </row>
    <row r="271" spans="2:25" x14ac:dyDescent="0.45">
      <c r="B271" s="184" t="s">
        <v>2756</v>
      </c>
      <c r="C271" s="184" t="s">
        <v>873</v>
      </c>
      <c r="D271" s="184" t="s">
        <v>873</v>
      </c>
      <c r="E271" s="184" t="s">
        <v>2764</v>
      </c>
      <c r="F271" s="184" t="s">
        <v>874</v>
      </c>
      <c r="G271" s="202" t="s">
        <v>2629</v>
      </c>
      <c r="H271" s="201">
        <v>40828</v>
      </c>
      <c r="I271" s="201">
        <v>41354</v>
      </c>
      <c r="J271" s="201">
        <v>47315</v>
      </c>
      <c r="K271" s="200">
        <v>4082.8</v>
      </c>
      <c r="L271" s="199">
        <v>1.0428250179158327</v>
      </c>
      <c r="M271" s="199">
        <v>0.91976060315568575</v>
      </c>
      <c r="N271" s="199">
        <v>1.0728590280832542</v>
      </c>
      <c r="O271" s="199">
        <v>1.0241253878249705</v>
      </c>
      <c r="P271" s="199">
        <v>0.95617977528089892</v>
      </c>
      <c r="Q271" s="199">
        <v>1.1303515250991656</v>
      </c>
      <c r="R271" s="184" t="s">
        <v>2664</v>
      </c>
      <c r="S271" s="184" t="s">
        <v>2671</v>
      </c>
      <c r="T271" s="198" t="s">
        <v>2669</v>
      </c>
      <c r="U271" s="198" t="s">
        <v>2669</v>
      </c>
      <c r="V271" s="198" t="s">
        <v>2669</v>
      </c>
      <c r="W271" s="198" t="s">
        <v>2669</v>
      </c>
      <c r="X271" s="198" t="s">
        <v>2669</v>
      </c>
      <c r="Y271" s="198" t="s">
        <v>2669</v>
      </c>
    </row>
    <row r="272" spans="2:25" x14ac:dyDescent="0.45">
      <c r="B272" s="184" t="s">
        <v>2756</v>
      </c>
      <c r="C272" s="184" t="s">
        <v>875</v>
      </c>
      <c r="D272" s="184" t="s">
        <v>875</v>
      </c>
      <c r="E272" s="184" t="s">
        <v>2764</v>
      </c>
      <c r="F272" s="184" t="s">
        <v>876</v>
      </c>
      <c r="G272" s="202" t="s">
        <v>2628</v>
      </c>
      <c r="H272" s="201">
        <v>10393</v>
      </c>
      <c r="I272" s="201">
        <v>10055</v>
      </c>
      <c r="J272" s="201">
        <v>10430</v>
      </c>
      <c r="K272" s="200">
        <v>1039.3</v>
      </c>
      <c r="L272" s="199">
        <v>1.0541976620616365</v>
      </c>
      <c r="M272" s="199">
        <v>0.8350175513243272</v>
      </c>
      <c r="N272" s="199">
        <v>1.0676881303335919</v>
      </c>
      <c r="O272" s="199">
        <v>0.80076156344495464</v>
      </c>
      <c r="P272" s="199">
        <v>0.76896026257179695</v>
      </c>
      <c r="Q272" s="199">
        <v>0.933142652842331</v>
      </c>
      <c r="R272" s="184" t="s">
        <v>2664</v>
      </c>
      <c r="S272" s="184" t="s">
        <v>2671</v>
      </c>
      <c r="T272" s="198" t="s">
        <v>2669</v>
      </c>
      <c r="U272" s="198" t="s">
        <v>2669</v>
      </c>
      <c r="V272" s="198" t="s">
        <v>2669</v>
      </c>
      <c r="W272" s="198" t="s">
        <v>2669</v>
      </c>
      <c r="X272" s="198" t="s">
        <v>2669</v>
      </c>
      <c r="Y272" s="198" t="s">
        <v>2669</v>
      </c>
    </row>
    <row r="273" spans="2:25" x14ac:dyDescent="0.45">
      <c r="B273" s="184" t="s">
        <v>2756</v>
      </c>
      <c r="C273" s="184" t="s">
        <v>877</v>
      </c>
      <c r="D273" s="184" t="s">
        <v>877</v>
      </c>
      <c r="E273" s="184" t="s">
        <v>2764</v>
      </c>
      <c r="F273" s="184" t="s">
        <v>878</v>
      </c>
      <c r="G273" s="202" t="s">
        <v>2620</v>
      </c>
      <c r="H273" s="201">
        <v>6918</v>
      </c>
      <c r="I273" s="201">
        <v>6460</v>
      </c>
      <c r="J273" s="201">
        <v>6334</v>
      </c>
      <c r="K273" s="200">
        <v>691.80000000000007</v>
      </c>
      <c r="L273" s="199">
        <v>1.0098709187547457</v>
      </c>
      <c r="M273" s="199">
        <v>0.89936986824517851</v>
      </c>
      <c r="N273" s="199">
        <v>1.0864978902953588</v>
      </c>
      <c r="O273" s="199">
        <v>1.0781344639612356</v>
      </c>
      <c r="P273" s="199">
        <v>0.88197969543147203</v>
      </c>
      <c r="Q273" s="199">
        <v>1.0915420847839443</v>
      </c>
      <c r="R273" s="184" t="s">
        <v>2664</v>
      </c>
      <c r="S273" s="184" t="s">
        <v>2671</v>
      </c>
      <c r="T273" s="198" t="s">
        <v>2669</v>
      </c>
      <c r="U273" s="198" t="s">
        <v>2669</v>
      </c>
      <c r="V273" s="198" t="s">
        <v>2669</v>
      </c>
      <c r="W273" s="198" t="s">
        <v>2669</v>
      </c>
      <c r="X273" s="198" t="s">
        <v>2669</v>
      </c>
      <c r="Y273" s="198" t="s">
        <v>2669</v>
      </c>
    </row>
    <row r="274" spans="2:25" x14ac:dyDescent="0.45">
      <c r="B274" s="184" t="s">
        <v>2781</v>
      </c>
      <c r="C274" s="184" t="s">
        <v>879</v>
      </c>
      <c r="D274" s="184" t="s">
        <v>879</v>
      </c>
      <c r="E274" s="184" t="s">
        <v>2764</v>
      </c>
      <c r="F274" s="184" t="s">
        <v>880</v>
      </c>
      <c r="G274" s="202" t="s">
        <v>2620</v>
      </c>
      <c r="H274" s="201">
        <v>275</v>
      </c>
      <c r="I274" s="201">
        <v>237</v>
      </c>
      <c r="J274" s="201">
        <v>207</v>
      </c>
      <c r="K274" s="200">
        <v>27.5</v>
      </c>
      <c r="L274" s="199">
        <v>3.7037037037037033</v>
      </c>
      <c r="M274" s="199">
        <v>2.4539877300613497</v>
      </c>
      <c r="N274" s="199">
        <v>2.9357798165137612</v>
      </c>
      <c r="O274" s="199">
        <v>4.6357615894039732</v>
      </c>
      <c r="P274" s="199">
        <v>4.406779661016949</v>
      </c>
      <c r="Q274" s="199">
        <v>4.8295454545454541</v>
      </c>
      <c r="R274" s="184" t="s">
        <v>2664</v>
      </c>
      <c r="S274" s="184" t="s">
        <v>2679</v>
      </c>
      <c r="T274" s="198" t="s">
        <v>2669</v>
      </c>
      <c r="U274" s="198" t="s">
        <v>2669</v>
      </c>
      <c r="V274" s="198" t="s">
        <v>2669</v>
      </c>
      <c r="W274" s="198" t="s">
        <v>2669</v>
      </c>
      <c r="X274" s="198" t="s">
        <v>2669</v>
      </c>
      <c r="Y274" s="198" t="s">
        <v>2669</v>
      </c>
    </row>
    <row r="275" spans="2:25" x14ac:dyDescent="0.45">
      <c r="B275" s="184" t="s">
        <v>2763</v>
      </c>
      <c r="C275" s="184" t="s">
        <v>883</v>
      </c>
      <c r="D275" s="184" t="s">
        <v>884</v>
      </c>
      <c r="E275" s="184" t="s">
        <v>2764</v>
      </c>
      <c r="F275" s="184" t="s">
        <v>885</v>
      </c>
      <c r="G275" s="202" t="s">
        <v>2620</v>
      </c>
      <c r="H275" s="201">
        <v>120390</v>
      </c>
      <c r="I275" s="201">
        <v>119390</v>
      </c>
      <c r="J275" s="201">
        <v>114750</v>
      </c>
      <c r="K275" s="200">
        <v>12039</v>
      </c>
      <c r="L275" s="199">
        <v>1.0522243713733075</v>
      </c>
      <c r="M275" s="199">
        <v>0.66897147796024203</v>
      </c>
      <c r="N275" s="199">
        <v>1.0424194815396701</v>
      </c>
      <c r="O275" s="199">
        <v>1.0673316708229426</v>
      </c>
      <c r="P275" s="199">
        <v>0.88058151609553481</v>
      </c>
      <c r="Q275" s="199">
        <v>0.8427734375</v>
      </c>
      <c r="R275" s="184" t="s">
        <v>2667</v>
      </c>
      <c r="S275" s="184" t="s">
        <v>2668</v>
      </c>
      <c r="T275" s="198" t="s">
        <v>2669</v>
      </c>
      <c r="U275" s="198" t="s">
        <v>2669</v>
      </c>
      <c r="V275" s="198" t="s">
        <v>2669</v>
      </c>
      <c r="W275" s="198" t="s">
        <v>2669</v>
      </c>
      <c r="X275" s="198" t="s">
        <v>2669</v>
      </c>
      <c r="Y275" s="198" t="s">
        <v>2669</v>
      </c>
    </row>
    <row r="276" spans="2:25" x14ac:dyDescent="0.45">
      <c r="B276" s="184" t="s">
        <v>2756</v>
      </c>
      <c r="C276" s="184" t="s">
        <v>2409</v>
      </c>
      <c r="D276" s="184" t="s">
        <v>2409</v>
      </c>
      <c r="E276" s="184" t="s">
        <v>2764</v>
      </c>
      <c r="F276" s="184" t="s">
        <v>2385</v>
      </c>
      <c r="G276" s="202" t="s">
        <v>2843</v>
      </c>
      <c r="H276" s="201">
        <v>-33</v>
      </c>
      <c r="I276" s="201">
        <v>0</v>
      </c>
      <c r="J276" s="201">
        <v>0</v>
      </c>
      <c r="K276" s="200">
        <v>-3.3000000000000003</v>
      </c>
      <c r="L276" s="199">
        <v>0</v>
      </c>
      <c r="M276" s="199">
        <v>0</v>
      </c>
      <c r="N276" s="199">
        <v>0</v>
      </c>
      <c r="O276" s="199">
        <v>0</v>
      </c>
      <c r="P276" s="199">
        <v>0</v>
      </c>
      <c r="Q276" s="199">
        <v>0</v>
      </c>
      <c r="R276" s="184" t="s">
        <v>2664</v>
      </c>
      <c r="S276" s="184" t="s">
        <v>2671</v>
      </c>
      <c r="T276" s="198" t="s">
        <v>2678</v>
      </c>
      <c r="U276" s="198" t="s">
        <v>2678</v>
      </c>
      <c r="V276" s="198" t="s">
        <v>2678</v>
      </c>
      <c r="W276" s="198" t="s">
        <v>2678</v>
      </c>
      <c r="X276" s="198" t="s">
        <v>2678</v>
      </c>
      <c r="Y276" s="198" t="s">
        <v>2678</v>
      </c>
    </row>
    <row r="277" spans="2:25" x14ac:dyDescent="0.45">
      <c r="B277" s="184" t="s">
        <v>2756</v>
      </c>
      <c r="C277" s="184" t="s">
        <v>891</v>
      </c>
      <c r="D277" s="184" t="s">
        <v>892</v>
      </c>
      <c r="E277" s="184" t="s">
        <v>2764</v>
      </c>
      <c r="F277" s="184" t="s">
        <v>893</v>
      </c>
      <c r="G277" s="202" t="s">
        <v>2629</v>
      </c>
      <c r="H277" s="201">
        <v>613</v>
      </c>
      <c r="I277" s="201">
        <v>1518</v>
      </c>
      <c r="J277" s="201">
        <v>1599</v>
      </c>
      <c r="K277" s="200">
        <v>61.300000000000004</v>
      </c>
      <c r="L277" s="199">
        <v>1.3240418118466899</v>
      </c>
      <c r="M277" s="199">
        <v>1.0022438294689604</v>
      </c>
      <c r="N277" s="199">
        <v>1.4089347079037802</v>
      </c>
      <c r="O277" s="199">
        <v>1.0121457489878543</v>
      </c>
      <c r="P277" s="199">
        <v>0.9934735315445975</v>
      </c>
      <c r="Q277" s="199">
        <v>0.93189964157706096</v>
      </c>
      <c r="R277" s="184" t="s">
        <v>2664</v>
      </c>
      <c r="S277" s="184" t="s">
        <v>2671</v>
      </c>
      <c r="T277" s="198" t="s">
        <v>2669</v>
      </c>
      <c r="U277" s="198" t="s">
        <v>2669</v>
      </c>
      <c r="V277" s="198" t="s">
        <v>2669</v>
      </c>
      <c r="W277" s="198" t="s">
        <v>2669</v>
      </c>
      <c r="X277" s="198" t="s">
        <v>2669</v>
      </c>
      <c r="Y277" s="198" t="s">
        <v>2669</v>
      </c>
    </row>
    <row r="278" spans="2:25" x14ac:dyDescent="0.45">
      <c r="B278" s="184" t="s">
        <v>2756</v>
      </c>
      <c r="C278" s="184" t="s">
        <v>894</v>
      </c>
      <c r="D278" s="184" t="s">
        <v>895</v>
      </c>
      <c r="E278" s="184" t="s">
        <v>2764</v>
      </c>
      <c r="F278" s="184" t="s">
        <v>896</v>
      </c>
      <c r="G278" s="202" t="s">
        <v>2629</v>
      </c>
      <c r="H278" s="201">
        <v>716</v>
      </c>
      <c r="I278" s="201">
        <v>4692</v>
      </c>
      <c r="J278" s="201">
        <v>5588</v>
      </c>
      <c r="K278" s="200">
        <v>71.600000000000009</v>
      </c>
      <c r="L278" s="199">
        <v>1.2308634415186774</v>
      </c>
      <c r="M278" s="199">
        <v>0.77659108520602405</v>
      </c>
      <c r="N278" s="199">
        <v>1.0041346721795628</v>
      </c>
      <c r="O278" s="199">
        <v>0.94937781846539859</v>
      </c>
      <c r="P278" s="199">
        <v>0.92440652007439006</v>
      </c>
      <c r="Q278" s="199">
        <v>0.94620415962372317</v>
      </c>
      <c r="R278" s="184" t="s">
        <v>2664</v>
      </c>
      <c r="S278" s="184" t="s">
        <v>2671</v>
      </c>
      <c r="T278" s="198" t="s">
        <v>2669</v>
      </c>
      <c r="U278" s="198" t="s">
        <v>2669</v>
      </c>
      <c r="V278" s="198" t="s">
        <v>2669</v>
      </c>
      <c r="W278" s="198" t="s">
        <v>2669</v>
      </c>
      <c r="X278" s="198" t="s">
        <v>2669</v>
      </c>
      <c r="Y278" s="198" t="s">
        <v>2669</v>
      </c>
    </row>
    <row r="279" spans="2:25" x14ac:dyDescent="0.45">
      <c r="B279" s="184" t="s">
        <v>2756</v>
      </c>
      <c r="C279" s="184" t="s">
        <v>897</v>
      </c>
      <c r="D279" s="184" t="s">
        <v>897</v>
      </c>
      <c r="E279" s="184" t="s">
        <v>2764</v>
      </c>
      <c r="F279" s="184" t="s">
        <v>898</v>
      </c>
      <c r="G279" s="202" t="s">
        <v>2629</v>
      </c>
      <c r="H279" s="201">
        <v>976</v>
      </c>
      <c r="I279" s="201">
        <v>6307</v>
      </c>
      <c r="J279" s="201">
        <v>8634</v>
      </c>
      <c r="K279" s="200">
        <v>97.600000000000009</v>
      </c>
      <c r="L279" s="199">
        <v>1.1762691324850498</v>
      </c>
      <c r="M279" s="199">
        <v>1.0520487264673311</v>
      </c>
      <c r="N279" s="199">
        <v>1.1528793418647165</v>
      </c>
      <c r="O279" s="199">
        <v>1.0900958466453674</v>
      </c>
      <c r="P279" s="199">
        <v>1.0475929978118161</v>
      </c>
      <c r="Q279" s="199">
        <v>1.1492234976367319</v>
      </c>
      <c r="R279" s="184" t="s">
        <v>2664</v>
      </c>
      <c r="S279" s="184" t="s">
        <v>2671</v>
      </c>
      <c r="T279" s="198" t="s">
        <v>2669</v>
      </c>
      <c r="U279" s="198" t="s">
        <v>2669</v>
      </c>
      <c r="V279" s="198" t="s">
        <v>2669</v>
      </c>
      <c r="W279" s="198" t="s">
        <v>2669</v>
      </c>
      <c r="X279" s="198" t="s">
        <v>2669</v>
      </c>
      <c r="Y279" s="198" t="s">
        <v>2669</v>
      </c>
    </row>
    <row r="280" spans="2:25" x14ac:dyDescent="0.45">
      <c r="B280" s="184" t="s">
        <v>2756</v>
      </c>
      <c r="C280" s="184" t="s">
        <v>907</v>
      </c>
      <c r="D280" s="184" t="s">
        <v>907</v>
      </c>
      <c r="E280" s="184" t="s">
        <v>2764</v>
      </c>
      <c r="F280" s="184" t="s">
        <v>908</v>
      </c>
      <c r="G280" s="202" t="s">
        <v>2620</v>
      </c>
      <c r="H280" s="201">
        <v>40851</v>
      </c>
      <c r="I280" s="201">
        <v>37521</v>
      </c>
      <c r="J280" s="201">
        <v>37243</v>
      </c>
      <c r="K280" s="200">
        <v>4085.1000000000004</v>
      </c>
      <c r="L280" s="199">
        <v>0.97979169176807634</v>
      </c>
      <c r="M280" s="199">
        <v>0.84934876221372568</v>
      </c>
      <c r="N280" s="199">
        <v>0.96769887880405769</v>
      </c>
      <c r="O280" s="199">
        <v>0.82671957671957674</v>
      </c>
      <c r="P280" s="199">
        <v>0.87633413080763389</v>
      </c>
      <c r="Q280" s="199">
        <v>1.1181878997970953</v>
      </c>
      <c r="R280" s="184" t="s">
        <v>2664</v>
      </c>
      <c r="S280" s="184" t="s">
        <v>2679</v>
      </c>
      <c r="T280" s="198" t="s">
        <v>2669</v>
      </c>
      <c r="U280" s="198" t="s">
        <v>2669</v>
      </c>
      <c r="V280" s="198" t="s">
        <v>2669</v>
      </c>
      <c r="W280" s="198" t="s">
        <v>2669</v>
      </c>
      <c r="X280" s="198" t="s">
        <v>2669</v>
      </c>
      <c r="Y280" s="198" t="s">
        <v>2669</v>
      </c>
    </row>
    <row r="281" spans="2:25" x14ac:dyDescent="0.45">
      <c r="B281" s="184" t="s">
        <v>2756</v>
      </c>
      <c r="C281" s="184" t="s">
        <v>899</v>
      </c>
      <c r="D281" s="184" t="s">
        <v>899</v>
      </c>
      <c r="E281" s="184" t="s">
        <v>2764</v>
      </c>
      <c r="F281" s="184" t="s">
        <v>900</v>
      </c>
      <c r="G281" s="202" t="s">
        <v>2628</v>
      </c>
      <c r="H281" s="201">
        <v>6729</v>
      </c>
      <c r="I281" s="201">
        <v>6907</v>
      </c>
      <c r="J281" s="201">
        <v>7012</v>
      </c>
      <c r="K281" s="200">
        <v>672.90000000000009</v>
      </c>
      <c r="L281" s="199">
        <v>0.93729708365094155</v>
      </c>
      <c r="M281" s="199">
        <v>0.87479131886477457</v>
      </c>
      <c r="N281" s="199">
        <v>1.1157685232652814</v>
      </c>
      <c r="O281" s="199">
        <v>0.89330469029717141</v>
      </c>
      <c r="P281" s="199">
        <v>0.83970307217404083</v>
      </c>
      <c r="Q281" s="199">
        <v>0.94795271049596308</v>
      </c>
      <c r="R281" s="184" t="s">
        <v>2664</v>
      </c>
      <c r="S281" s="184" t="s">
        <v>2665</v>
      </c>
      <c r="T281" s="198" t="s">
        <v>2669</v>
      </c>
      <c r="U281" s="198" t="s">
        <v>2669</v>
      </c>
      <c r="V281" s="198" t="s">
        <v>2669</v>
      </c>
      <c r="W281" s="198" t="s">
        <v>2669</v>
      </c>
      <c r="X281" s="198" t="s">
        <v>2669</v>
      </c>
      <c r="Y281" s="198" t="s">
        <v>2669</v>
      </c>
    </row>
    <row r="282" spans="2:25" x14ac:dyDescent="0.45">
      <c r="B282" s="184" t="s">
        <v>2756</v>
      </c>
      <c r="C282" s="184" t="s">
        <v>904</v>
      </c>
      <c r="D282" s="184" t="s">
        <v>904</v>
      </c>
      <c r="E282" s="184" t="s">
        <v>2764</v>
      </c>
      <c r="F282" s="184" t="s">
        <v>905</v>
      </c>
      <c r="G282" s="202" t="s">
        <v>2620</v>
      </c>
      <c r="H282" s="201">
        <v>16043</v>
      </c>
      <c r="I282" s="201">
        <v>15313</v>
      </c>
      <c r="J282" s="201">
        <v>15034</v>
      </c>
      <c r="K282" s="200">
        <v>1604.3000000000002</v>
      </c>
      <c r="L282" s="199">
        <v>0.94773471615720528</v>
      </c>
      <c r="M282" s="199">
        <v>0.88450018719580692</v>
      </c>
      <c r="N282" s="199">
        <v>1.0605537526755506</v>
      </c>
      <c r="O282" s="199">
        <v>0.89966478243722892</v>
      </c>
      <c r="P282" s="199">
        <v>0.84858196354112825</v>
      </c>
      <c r="Q282" s="199">
        <v>1.035448897551468</v>
      </c>
      <c r="R282" s="184" t="s">
        <v>2664</v>
      </c>
      <c r="S282" s="184" t="s">
        <v>2665</v>
      </c>
      <c r="T282" s="198" t="s">
        <v>2669</v>
      </c>
      <c r="U282" s="198" t="s">
        <v>2669</v>
      </c>
      <c r="V282" s="198" t="s">
        <v>2669</v>
      </c>
      <c r="W282" s="198" t="s">
        <v>2669</v>
      </c>
      <c r="X282" s="198" t="s">
        <v>2669</v>
      </c>
      <c r="Y282" s="198" t="s">
        <v>2669</v>
      </c>
    </row>
    <row r="283" spans="2:25" x14ac:dyDescent="0.45">
      <c r="B283" s="184" t="s">
        <v>2763</v>
      </c>
      <c r="C283" s="184" t="s">
        <v>910</v>
      </c>
      <c r="D283" s="184" t="s">
        <v>910</v>
      </c>
      <c r="E283" s="184" t="s">
        <v>2764</v>
      </c>
      <c r="F283" s="184" t="s">
        <v>911</v>
      </c>
      <c r="G283" s="202" t="s">
        <v>2629</v>
      </c>
      <c r="H283" s="201">
        <v>1115</v>
      </c>
      <c r="I283" s="201">
        <v>1500</v>
      </c>
      <c r="J283" s="201">
        <v>3515</v>
      </c>
      <c r="K283" s="200">
        <v>111.5</v>
      </c>
      <c r="L283" s="199">
        <v>1.1166666666666667</v>
      </c>
      <c r="M283" s="199">
        <v>0.79661016949152541</v>
      </c>
      <c r="N283" s="199">
        <v>1.0483870967741935</v>
      </c>
      <c r="O283" s="199">
        <v>0.88461538461538458</v>
      </c>
      <c r="P283" s="199">
        <v>1.0363636363636364</v>
      </c>
      <c r="Q283" s="199">
        <v>1.0677966101694916</v>
      </c>
      <c r="R283" s="184" t="s">
        <v>2667</v>
      </c>
      <c r="S283" s="184" t="s">
        <v>2668</v>
      </c>
      <c r="T283" s="198" t="s">
        <v>2669</v>
      </c>
      <c r="U283" s="198" t="s">
        <v>2669</v>
      </c>
      <c r="V283" s="198" t="s">
        <v>2669</v>
      </c>
      <c r="W283" s="198" t="s">
        <v>2669</v>
      </c>
      <c r="X283" s="198" t="s">
        <v>2669</v>
      </c>
      <c r="Y283" s="198" t="s">
        <v>2669</v>
      </c>
    </row>
    <row r="284" spans="2:25" x14ac:dyDescent="0.45">
      <c r="B284" s="184" t="s">
        <v>2763</v>
      </c>
      <c r="C284" s="184" t="s">
        <v>913</v>
      </c>
      <c r="D284" s="184" t="s">
        <v>913</v>
      </c>
      <c r="E284" s="184" t="s">
        <v>2764</v>
      </c>
      <c r="F284" s="184" t="s">
        <v>914</v>
      </c>
      <c r="G284" s="202" t="s">
        <v>2629</v>
      </c>
      <c r="H284" s="201">
        <v>166560</v>
      </c>
      <c r="I284" s="201">
        <v>136560</v>
      </c>
      <c r="J284" s="201">
        <v>162140</v>
      </c>
      <c r="K284" s="200">
        <v>16656</v>
      </c>
      <c r="L284" s="199">
        <v>0.93704440026507618</v>
      </c>
      <c r="M284" s="199">
        <v>0.89092140921409213</v>
      </c>
      <c r="N284" s="199">
        <v>1.0182173064411191</v>
      </c>
      <c r="O284" s="199">
        <v>1.2142857142857142</v>
      </c>
      <c r="P284" s="199">
        <v>0.87798845836768347</v>
      </c>
      <c r="Q284" s="199">
        <v>0.94835329341317365</v>
      </c>
      <c r="R284" s="184" t="s">
        <v>2667</v>
      </c>
      <c r="S284" s="184" t="s">
        <v>2668</v>
      </c>
      <c r="T284" s="198" t="s">
        <v>2669</v>
      </c>
      <c r="U284" s="198" t="s">
        <v>2669</v>
      </c>
      <c r="V284" s="198" t="s">
        <v>2669</v>
      </c>
      <c r="W284" s="198" t="s">
        <v>2669</v>
      </c>
      <c r="X284" s="198" t="s">
        <v>2669</v>
      </c>
      <c r="Y284" s="198" t="s">
        <v>2669</v>
      </c>
    </row>
    <row r="285" spans="2:25" x14ac:dyDescent="0.45">
      <c r="B285" s="184" t="s">
        <v>2756</v>
      </c>
      <c r="C285" s="184" t="s">
        <v>916</v>
      </c>
      <c r="D285" s="184" t="s">
        <v>916</v>
      </c>
      <c r="E285" s="184" t="s">
        <v>2764</v>
      </c>
      <c r="F285" s="184" t="s">
        <v>917</v>
      </c>
      <c r="G285" s="202" t="s">
        <v>2633</v>
      </c>
      <c r="H285" s="201">
        <v>2170</v>
      </c>
      <c r="I285" s="201">
        <v>2532</v>
      </c>
      <c r="J285" s="201">
        <v>2504</v>
      </c>
      <c r="K285" s="200">
        <v>217</v>
      </c>
      <c r="L285" s="199">
        <v>1.0616096542963434</v>
      </c>
      <c r="M285" s="199">
        <v>0.81991358994501173</v>
      </c>
      <c r="N285" s="199">
        <v>1.1436707697960684</v>
      </c>
      <c r="O285" s="199">
        <v>0.90567492051257337</v>
      </c>
      <c r="P285" s="199">
        <v>0.88510354041416173</v>
      </c>
      <c r="Q285" s="199">
        <v>1.2846517917511833</v>
      </c>
      <c r="R285" s="184" t="s">
        <v>2664</v>
      </c>
      <c r="S285" s="184" t="s">
        <v>2671</v>
      </c>
      <c r="T285" s="198" t="s">
        <v>2669</v>
      </c>
      <c r="U285" s="198" t="s">
        <v>2669</v>
      </c>
      <c r="V285" s="198" t="s">
        <v>2669</v>
      </c>
      <c r="W285" s="198" t="s">
        <v>2669</v>
      </c>
      <c r="X285" s="198" t="s">
        <v>2669</v>
      </c>
      <c r="Y285" s="198" t="s">
        <v>2669</v>
      </c>
    </row>
    <row r="286" spans="2:25" x14ac:dyDescent="0.45">
      <c r="B286" s="184" t="s">
        <v>2756</v>
      </c>
      <c r="C286" s="184" t="s">
        <v>918</v>
      </c>
      <c r="D286" s="184" t="s">
        <v>918</v>
      </c>
      <c r="E286" s="184" t="s">
        <v>2764</v>
      </c>
      <c r="F286" s="184" t="s">
        <v>919</v>
      </c>
      <c r="G286" s="202" t="s">
        <v>2633</v>
      </c>
      <c r="H286" s="201">
        <v>704</v>
      </c>
      <c r="I286" s="201">
        <v>820</v>
      </c>
      <c r="J286" s="201">
        <v>807</v>
      </c>
      <c r="K286" s="200">
        <v>70.400000000000006</v>
      </c>
      <c r="L286" s="199">
        <v>1.1204481792717087</v>
      </c>
      <c r="M286" s="199">
        <v>0.78431372549019607</v>
      </c>
      <c r="N286" s="199">
        <v>1.0067114093959733</v>
      </c>
      <c r="O286" s="199">
        <v>0.87557603686635954</v>
      </c>
      <c r="P286" s="199">
        <v>0.92105263157894746</v>
      </c>
      <c r="Q286" s="199">
        <v>1.1075441412520064</v>
      </c>
      <c r="R286" s="184" t="s">
        <v>2664</v>
      </c>
      <c r="S286" s="184" t="s">
        <v>2671</v>
      </c>
      <c r="T286" s="198" t="s">
        <v>2669</v>
      </c>
      <c r="U286" s="198" t="s">
        <v>2669</v>
      </c>
      <c r="V286" s="198" t="s">
        <v>2669</v>
      </c>
      <c r="W286" s="198" t="s">
        <v>2669</v>
      </c>
      <c r="X286" s="198" t="s">
        <v>2669</v>
      </c>
      <c r="Y286" s="198" t="s">
        <v>2669</v>
      </c>
    </row>
    <row r="287" spans="2:25" x14ac:dyDescent="0.45">
      <c r="B287" s="184" t="s">
        <v>2756</v>
      </c>
      <c r="C287" s="184" t="s">
        <v>920</v>
      </c>
      <c r="D287" s="184" t="s">
        <v>920</v>
      </c>
      <c r="E287" s="184" t="s">
        <v>2764</v>
      </c>
      <c r="F287" s="184" t="s">
        <v>921</v>
      </c>
      <c r="G287" s="202" t="s">
        <v>2629</v>
      </c>
      <c r="H287" s="201">
        <v>7875</v>
      </c>
      <c r="I287" s="201">
        <v>10195</v>
      </c>
      <c r="J287" s="201">
        <v>10253</v>
      </c>
      <c r="K287" s="200">
        <v>787.5</v>
      </c>
      <c r="L287" s="199">
        <v>1.0102344007923407</v>
      </c>
      <c r="M287" s="199">
        <v>0.87539340249446329</v>
      </c>
      <c r="N287" s="199">
        <v>0.92009220130618508</v>
      </c>
      <c r="O287" s="199">
        <v>1.1044620788343957</v>
      </c>
      <c r="P287" s="199">
        <v>0.90608027553318327</v>
      </c>
      <c r="Q287" s="199">
        <v>0.98195654842273228</v>
      </c>
      <c r="R287" s="184" t="s">
        <v>2664</v>
      </c>
      <c r="S287" s="184" t="s">
        <v>2671</v>
      </c>
      <c r="T287" s="198" t="s">
        <v>2669</v>
      </c>
      <c r="U287" s="198" t="s">
        <v>2669</v>
      </c>
      <c r="V287" s="198" t="s">
        <v>2669</v>
      </c>
      <c r="W287" s="198" t="s">
        <v>2669</v>
      </c>
      <c r="X287" s="198" t="s">
        <v>2669</v>
      </c>
      <c r="Y287" s="198" t="s">
        <v>2669</v>
      </c>
    </row>
    <row r="288" spans="2:25" x14ac:dyDescent="0.45">
      <c r="B288" s="184" t="s">
        <v>2756</v>
      </c>
      <c r="C288" s="184" t="s">
        <v>922</v>
      </c>
      <c r="D288" s="184" t="s">
        <v>922</v>
      </c>
      <c r="E288" s="184" t="s">
        <v>2764</v>
      </c>
      <c r="F288" s="184" t="s">
        <v>923</v>
      </c>
      <c r="G288" s="202" t="s">
        <v>2629</v>
      </c>
      <c r="H288" s="201">
        <v>2402</v>
      </c>
      <c r="I288" s="201">
        <v>3057</v>
      </c>
      <c r="J288" s="201">
        <v>3306</v>
      </c>
      <c r="K288" s="200">
        <v>240.20000000000002</v>
      </c>
      <c r="L288" s="199">
        <v>1.0638297872340425</v>
      </c>
      <c r="M288" s="199">
        <v>0.8479532163742689</v>
      </c>
      <c r="N288" s="199">
        <v>1.0735042735042735</v>
      </c>
      <c r="O288" s="199">
        <v>0.95733237719612774</v>
      </c>
      <c r="P288" s="199">
        <v>0.87406793703396846</v>
      </c>
      <c r="Q288" s="199">
        <v>1.0239194292908098</v>
      </c>
      <c r="R288" s="184" t="s">
        <v>2664</v>
      </c>
      <c r="S288" s="184" t="s">
        <v>2671</v>
      </c>
      <c r="T288" s="198" t="s">
        <v>2669</v>
      </c>
      <c r="U288" s="198" t="s">
        <v>2669</v>
      </c>
      <c r="V288" s="198" t="s">
        <v>2669</v>
      </c>
      <c r="W288" s="198" t="s">
        <v>2669</v>
      </c>
      <c r="X288" s="198" t="s">
        <v>2669</v>
      </c>
      <c r="Y288" s="198" t="s">
        <v>2669</v>
      </c>
    </row>
    <row r="289" spans="2:25" x14ac:dyDescent="0.45">
      <c r="B289" s="184" t="s">
        <v>2756</v>
      </c>
      <c r="C289" s="184" t="s">
        <v>924</v>
      </c>
      <c r="D289" s="184" t="s">
        <v>924</v>
      </c>
      <c r="E289" s="184" t="s">
        <v>2764</v>
      </c>
      <c r="F289" s="184" t="s">
        <v>925</v>
      </c>
      <c r="G289" s="202" t="s">
        <v>2629</v>
      </c>
      <c r="H289" s="201">
        <v>1006</v>
      </c>
      <c r="I289" s="201">
        <v>1083</v>
      </c>
      <c r="J289" s="201">
        <v>1135</v>
      </c>
      <c r="K289" s="200">
        <v>100.60000000000001</v>
      </c>
      <c r="L289" s="199">
        <v>1.0524185387573366</v>
      </c>
      <c r="M289" s="199">
        <v>0.81447963800904977</v>
      </c>
      <c r="N289" s="199">
        <v>1.182667461737229</v>
      </c>
      <c r="O289" s="199">
        <v>0.9913400182315405</v>
      </c>
      <c r="P289" s="199">
        <v>0.90009000900090008</v>
      </c>
      <c r="Q289" s="199">
        <v>1.1560004767012275</v>
      </c>
      <c r="R289" s="184" t="s">
        <v>2664</v>
      </c>
      <c r="S289" s="184" t="s">
        <v>2671</v>
      </c>
      <c r="T289" s="198" t="s">
        <v>2669</v>
      </c>
      <c r="U289" s="198" t="s">
        <v>2669</v>
      </c>
      <c r="V289" s="198" t="s">
        <v>2669</v>
      </c>
      <c r="W289" s="198" t="s">
        <v>2669</v>
      </c>
      <c r="X289" s="198" t="s">
        <v>2669</v>
      </c>
      <c r="Y289" s="198" t="s">
        <v>2669</v>
      </c>
    </row>
    <row r="290" spans="2:25" x14ac:dyDescent="0.45">
      <c r="B290" s="184" t="s">
        <v>2756</v>
      </c>
      <c r="C290" s="184" t="s">
        <v>926</v>
      </c>
      <c r="D290" s="184" t="s">
        <v>926</v>
      </c>
      <c r="E290" s="184" t="s">
        <v>2764</v>
      </c>
      <c r="F290" s="184" t="s">
        <v>927</v>
      </c>
      <c r="G290" s="202" t="s">
        <v>2628</v>
      </c>
      <c r="H290" s="201">
        <v>2775</v>
      </c>
      <c r="I290" s="201">
        <v>2794</v>
      </c>
      <c r="J290" s="201">
        <v>2895</v>
      </c>
      <c r="K290" s="200">
        <v>277.5</v>
      </c>
      <c r="L290" s="199">
        <v>1.0551761184866857</v>
      </c>
      <c r="M290" s="199">
        <v>1.0389857973501095</v>
      </c>
      <c r="N290" s="199">
        <v>0.96277278562259305</v>
      </c>
      <c r="O290" s="199">
        <v>1.1323591598928722</v>
      </c>
      <c r="P290" s="199">
        <v>0.9315589353612167</v>
      </c>
      <c r="Q290" s="199">
        <v>1.1502964911498508</v>
      </c>
      <c r="R290" s="184" t="s">
        <v>2664</v>
      </c>
      <c r="S290" s="184" t="s">
        <v>2671</v>
      </c>
      <c r="T290" s="198" t="s">
        <v>2669</v>
      </c>
      <c r="U290" s="198" t="s">
        <v>2669</v>
      </c>
      <c r="V290" s="198" t="s">
        <v>2669</v>
      </c>
      <c r="W290" s="198" t="s">
        <v>2669</v>
      </c>
      <c r="X290" s="198" t="s">
        <v>2669</v>
      </c>
      <c r="Y290" s="198" t="s">
        <v>2669</v>
      </c>
    </row>
    <row r="291" spans="2:25" x14ac:dyDescent="0.45">
      <c r="B291" s="184" t="s">
        <v>2756</v>
      </c>
      <c r="C291" s="184" t="s">
        <v>928</v>
      </c>
      <c r="D291" s="184" t="s">
        <v>929</v>
      </c>
      <c r="E291" s="184" t="s">
        <v>2764</v>
      </c>
      <c r="F291" s="184" t="s">
        <v>930</v>
      </c>
      <c r="G291" s="202" t="s">
        <v>2629</v>
      </c>
      <c r="H291" s="201">
        <v>10385</v>
      </c>
      <c r="I291" s="201">
        <v>13798</v>
      </c>
      <c r="J291" s="201">
        <v>15298</v>
      </c>
      <c r="K291" s="200">
        <v>1038.5</v>
      </c>
      <c r="L291" s="199">
        <v>1.0482929676101547</v>
      </c>
      <c r="M291" s="199">
        <v>1.02962841708954</v>
      </c>
      <c r="N291" s="199">
        <v>1.1209783083418257</v>
      </c>
      <c r="O291" s="199">
        <v>0.94959458329850377</v>
      </c>
      <c r="P291" s="199">
        <v>1.0387266163439448</v>
      </c>
      <c r="Q291" s="199">
        <v>1.1274988893824966</v>
      </c>
      <c r="R291" s="184" t="s">
        <v>2664</v>
      </c>
      <c r="S291" s="184" t="s">
        <v>2671</v>
      </c>
      <c r="T291" s="198" t="s">
        <v>2669</v>
      </c>
      <c r="U291" s="198" t="s">
        <v>2669</v>
      </c>
      <c r="V291" s="198" t="s">
        <v>2669</v>
      </c>
      <c r="W291" s="198" t="s">
        <v>2669</v>
      </c>
      <c r="X291" s="198" t="s">
        <v>2669</v>
      </c>
      <c r="Y291" s="198" t="s">
        <v>2669</v>
      </c>
    </row>
    <row r="292" spans="2:25" x14ac:dyDescent="0.45">
      <c r="B292" s="184" t="s">
        <v>2763</v>
      </c>
      <c r="C292" s="184" t="s">
        <v>931</v>
      </c>
      <c r="D292" s="184" t="s">
        <v>931</v>
      </c>
      <c r="E292" s="184" t="s">
        <v>2764</v>
      </c>
      <c r="F292" s="184" t="s">
        <v>2641</v>
      </c>
      <c r="G292" s="202" t="s">
        <v>2624</v>
      </c>
      <c r="H292" s="201">
        <v>9300</v>
      </c>
      <c r="I292" s="201">
        <v>6310</v>
      </c>
      <c r="J292" s="201">
        <v>6940</v>
      </c>
      <c r="K292" s="200">
        <v>930</v>
      </c>
      <c r="L292" s="199">
        <v>1.2156862745098038</v>
      </c>
      <c r="M292" s="199">
        <v>1.2115384615384615</v>
      </c>
      <c r="N292" s="199">
        <v>1.7391304347826086</v>
      </c>
      <c r="O292" s="199">
        <v>1.4878048780487805</v>
      </c>
      <c r="P292" s="199">
        <v>0.81818181818181823</v>
      </c>
      <c r="Q292" s="199">
        <v>0.55737704918032782</v>
      </c>
      <c r="R292" s="184" t="s">
        <v>2667</v>
      </c>
      <c r="S292" s="184" t="s">
        <v>2668</v>
      </c>
      <c r="T292" s="198" t="s">
        <v>2669</v>
      </c>
      <c r="U292" s="198" t="s">
        <v>2669</v>
      </c>
      <c r="V292" s="198" t="s">
        <v>2669</v>
      </c>
      <c r="W292" s="198" t="s">
        <v>2669</v>
      </c>
      <c r="X292" s="198" t="s">
        <v>2669</v>
      </c>
      <c r="Y292" s="198" t="s">
        <v>2669</v>
      </c>
    </row>
    <row r="293" spans="2:25" x14ac:dyDescent="0.45">
      <c r="B293" s="184" t="s">
        <v>2763</v>
      </c>
      <c r="C293" s="184" t="s">
        <v>938</v>
      </c>
      <c r="D293" s="184" t="s">
        <v>938</v>
      </c>
      <c r="E293" s="184" t="s">
        <v>2764</v>
      </c>
      <c r="F293" s="184" t="s">
        <v>2642</v>
      </c>
      <c r="G293" s="202" t="s">
        <v>2624</v>
      </c>
      <c r="H293" s="201">
        <v>2629610</v>
      </c>
      <c r="I293" s="201">
        <v>2133780</v>
      </c>
      <c r="J293" s="201">
        <v>2158190</v>
      </c>
      <c r="K293" s="200">
        <v>262961</v>
      </c>
      <c r="L293" s="199">
        <v>1.2022370012091899</v>
      </c>
      <c r="M293" s="199">
        <v>0.96089859665006794</v>
      </c>
      <c r="N293" s="199">
        <v>1.1752636455897278</v>
      </c>
      <c r="O293" s="199">
        <v>1.0588048315321044</v>
      </c>
      <c r="P293" s="199">
        <v>1.2448653748457799</v>
      </c>
      <c r="Q293" s="199">
        <v>0.98687250577609742</v>
      </c>
      <c r="R293" s="184" t="s">
        <v>2667</v>
      </c>
      <c r="S293" s="184" t="s">
        <v>2668</v>
      </c>
      <c r="T293" s="198" t="s">
        <v>2669</v>
      </c>
      <c r="U293" s="198" t="s">
        <v>2669</v>
      </c>
      <c r="V293" s="198" t="s">
        <v>2669</v>
      </c>
      <c r="W293" s="198" t="s">
        <v>2669</v>
      </c>
      <c r="X293" s="198" t="s">
        <v>2669</v>
      </c>
      <c r="Y293" s="198" t="s">
        <v>2669</v>
      </c>
    </row>
    <row r="294" spans="2:25" x14ac:dyDescent="0.45">
      <c r="B294" s="184" t="s">
        <v>2763</v>
      </c>
      <c r="C294" s="184" t="s">
        <v>942</v>
      </c>
      <c r="D294" s="184" t="s">
        <v>942</v>
      </c>
      <c r="E294" s="184" t="s">
        <v>2764</v>
      </c>
      <c r="F294" s="184" t="s">
        <v>2643</v>
      </c>
      <c r="G294" s="202" t="s">
        <v>2624</v>
      </c>
      <c r="H294" s="201">
        <v>354770</v>
      </c>
      <c r="I294" s="201">
        <v>315440</v>
      </c>
      <c r="J294" s="201">
        <v>435090</v>
      </c>
      <c r="K294" s="200">
        <v>35477</v>
      </c>
      <c r="L294" s="199">
        <v>1.1161130083824899</v>
      </c>
      <c r="M294" s="199">
        <v>0.98272203698090332</v>
      </c>
      <c r="N294" s="199">
        <v>1.2584424534803584</v>
      </c>
      <c r="O294" s="199">
        <v>1.3650793650793651</v>
      </c>
      <c r="P294" s="199">
        <v>1.0774800868935555</v>
      </c>
      <c r="Q294" s="199">
        <v>1.1374142748285496</v>
      </c>
      <c r="R294" s="184" t="s">
        <v>2667</v>
      </c>
      <c r="S294" s="184" t="s">
        <v>2668</v>
      </c>
      <c r="T294" s="198" t="s">
        <v>2669</v>
      </c>
      <c r="U294" s="198" t="s">
        <v>2669</v>
      </c>
      <c r="V294" s="198" t="s">
        <v>2669</v>
      </c>
      <c r="W294" s="198" t="s">
        <v>2669</v>
      </c>
      <c r="X294" s="198" t="s">
        <v>2669</v>
      </c>
      <c r="Y294" s="198" t="s">
        <v>2669</v>
      </c>
    </row>
    <row r="295" spans="2:25" x14ac:dyDescent="0.45">
      <c r="B295" s="184" t="s">
        <v>2756</v>
      </c>
      <c r="C295" s="184" t="s">
        <v>946</v>
      </c>
      <c r="D295" s="184" t="s">
        <v>947</v>
      </c>
      <c r="E295" s="184" t="s">
        <v>2764</v>
      </c>
      <c r="F295" s="184" t="s">
        <v>948</v>
      </c>
      <c r="G295" s="202" t="s">
        <v>2628</v>
      </c>
      <c r="H295" s="201">
        <v>88500</v>
      </c>
      <c r="I295" s="201">
        <v>87910</v>
      </c>
      <c r="J295" s="201">
        <v>90966</v>
      </c>
      <c r="K295" s="200">
        <v>8850</v>
      </c>
      <c r="L295" s="199">
        <v>0.92633395120017725</v>
      </c>
      <c r="M295" s="199">
        <v>0.86495797880670244</v>
      </c>
      <c r="N295" s="199">
        <v>1.1168402838263132</v>
      </c>
      <c r="O295" s="199">
        <v>0.96997491938373348</v>
      </c>
      <c r="P295" s="199">
        <v>0.93909116401257442</v>
      </c>
      <c r="Q295" s="199">
        <v>1.1572170065518905</v>
      </c>
      <c r="R295" s="184" t="s">
        <v>2664</v>
      </c>
      <c r="S295" s="184" t="s">
        <v>2671</v>
      </c>
      <c r="T295" s="198" t="s">
        <v>2669</v>
      </c>
      <c r="U295" s="198" t="s">
        <v>2669</v>
      </c>
      <c r="V295" s="198" t="s">
        <v>2669</v>
      </c>
      <c r="W295" s="198" t="s">
        <v>2669</v>
      </c>
      <c r="X295" s="198" t="s">
        <v>2669</v>
      </c>
      <c r="Y295" s="198" t="s">
        <v>2669</v>
      </c>
    </row>
    <row r="296" spans="2:25" x14ac:dyDescent="0.45">
      <c r="B296" s="184" t="s">
        <v>2756</v>
      </c>
      <c r="C296" s="184" t="s">
        <v>950</v>
      </c>
      <c r="D296" s="184" t="s">
        <v>951</v>
      </c>
      <c r="E296" s="184" t="s">
        <v>2764</v>
      </c>
      <c r="F296" s="184" t="s">
        <v>952</v>
      </c>
      <c r="G296" s="202" t="s">
        <v>2628</v>
      </c>
      <c r="H296" s="201">
        <v>189818</v>
      </c>
      <c r="I296" s="201">
        <v>171306</v>
      </c>
      <c r="J296" s="201">
        <v>187063</v>
      </c>
      <c r="K296" s="200">
        <v>18981.8</v>
      </c>
      <c r="L296" s="199">
        <v>1.0950402447716565</v>
      </c>
      <c r="M296" s="199">
        <v>0.84941860840067329</v>
      </c>
      <c r="N296" s="199">
        <v>1.0903598710389497</v>
      </c>
      <c r="O296" s="199">
        <v>0.9671848013816926</v>
      </c>
      <c r="P296" s="199">
        <v>0.95072923751227989</v>
      </c>
      <c r="Q296" s="199">
        <v>1.1960152273158209</v>
      </c>
      <c r="R296" s="184" t="s">
        <v>2664</v>
      </c>
      <c r="S296" s="184" t="s">
        <v>2671</v>
      </c>
      <c r="T296" s="198" t="s">
        <v>2669</v>
      </c>
      <c r="U296" s="198" t="s">
        <v>2669</v>
      </c>
      <c r="V296" s="198" t="s">
        <v>2669</v>
      </c>
      <c r="W296" s="198" t="s">
        <v>2669</v>
      </c>
      <c r="X296" s="198" t="s">
        <v>2669</v>
      </c>
      <c r="Y296" s="198" t="s">
        <v>2669</v>
      </c>
    </row>
    <row r="297" spans="2:25" x14ac:dyDescent="0.45">
      <c r="B297" s="184" t="s">
        <v>2756</v>
      </c>
      <c r="C297" s="184" t="s">
        <v>953</v>
      </c>
      <c r="D297" s="184" t="s">
        <v>954</v>
      </c>
      <c r="E297" s="184" t="s">
        <v>2764</v>
      </c>
      <c r="F297" s="184" t="s">
        <v>955</v>
      </c>
      <c r="G297" s="202" t="s">
        <v>2633</v>
      </c>
      <c r="H297" s="201">
        <v>56131</v>
      </c>
      <c r="I297" s="201">
        <v>49664</v>
      </c>
      <c r="J297" s="201">
        <v>50343</v>
      </c>
      <c r="K297" s="200">
        <v>5613.1</v>
      </c>
      <c r="L297" s="199">
        <v>0.98758537737875329</v>
      </c>
      <c r="M297" s="199">
        <v>0.85411997204347723</v>
      </c>
      <c r="N297" s="199">
        <v>1.1179186262242742</v>
      </c>
      <c r="O297" s="199">
        <v>0.98066886782404949</v>
      </c>
      <c r="P297" s="199">
        <v>0.97193117900077197</v>
      </c>
      <c r="Q297" s="199">
        <v>1.1617053813905662</v>
      </c>
      <c r="R297" s="184" t="s">
        <v>2664</v>
      </c>
      <c r="S297" s="184" t="s">
        <v>2671</v>
      </c>
      <c r="T297" s="198" t="s">
        <v>2669</v>
      </c>
      <c r="U297" s="198" t="s">
        <v>2669</v>
      </c>
      <c r="V297" s="198" t="s">
        <v>2669</v>
      </c>
      <c r="W297" s="198" t="s">
        <v>2669</v>
      </c>
      <c r="X297" s="198" t="s">
        <v>2669</v>
      </c>
      <c r="Y297" s="198" t="s">
        <v>2669</v>
      </c>
    </row>
    <row r="298" spans="2:25" x14ac:dyDescent="0.45">
      <c r="B298" s="184" t="s">
        <v>2756</v>
      </c>
      <c r="C298" s="184" t="s">
        <v>956</v>
      </c>
      <c r="D298" s="184" t="s">
        <v>957</v>
      </c>
      <c r="E298" s="184" t="s">
        <v>2764</v>
      </c>
      <c r="F298" s="184" t="s">
        <v>958</v>
      </c>
      <c r="G298" s="202" t="s">
        <v>2629</v>
      </c>
      <c r="H298" s="201">
        <v>6139</v>
      </c>
      <c r="I298" s="201">
        <v>11806</v>
      </c>
      <c r="J298" s="201">
        <v>20541</v>
      </c>
      <c r="K298" s="200">
        <v>613.90000000000009</v>
      </c>
      <c r="L298" s="199">
        <v>1.0962597521798989</v>
      </c>
      <c r="M298" s="199">
        <v>0.87842586085734364</v>
      </c>
      <c r="N298" s="199">
        <v>1.071000677189144</v>
      </c>
      <c r="O298" s="199">
        <v>1.0377833753148615</v>
      </c>
      <c r="P298" s="199">
        <v>1.0399526097544922</v>
      </c>
      <c r="Q298" s="199">
        <v>1.0415876627480722</v>
      </c>
      <c r="R298" s="184" t="s">
        <v>2664</v>
      </c>
      <c r="S298" s="184" t="s">
        <v>2671</v>
      </c>
      <c r="T298" s="198" t="s">
        <v>2669</v>
      </c>
      <c r="U298" s="198" t="s">
        <v>2669</v>
      </c>
      <c r="V298" s="198" t="s">
        <v>2669</v>
      </c>
      <c r="W298" s="198" t="s">
        <v>2669</v>
      </c>
      <c r="X298" s="198" t="s">
        <v>2669</v>
      </c>
      <c r="Y298" s="198" t="s">
        <v>2669</v>
      </c>
    </row>
    <row r="299" spans="2:25" x14ac:dyDescent="0.45">
      <c r="B299" s="184" t="s">
        <v>2756</v>
      </c>
      <c r="C299" s="184" t="s">
        <v>959</v>
      </c>
      <c r="D299" s="184" t="s">
        <v>960</v>
      </c>
      <c r="E299" s="184" t="s">
        <v>2764</v>
      </c>
      <c r="F299" s="184" t="s">
        <v>961</v>
      </c>
      <c r="G299" s="202" t="s">
        <v>2629</v>
      </c>
      <c r="H299" s="201">
        <v>3559</v>
      </c>
      <c r="I299" s="201">
        <v>8006</v>
      </c>
      <c r="J299" s="201">
        <v>15161</v>
      </c>
      <c r="K299" s="200">
        <v>355.90000000000003</v>
      </c>
      <c r="L299" s="199">
        <v>1.1014744145706852</v>
      </c>
      <c r="M299" s="199">
        <v>0.93755095385618792</v>
      </c>
      <c r="N299" s="199">
        <v>1.2174741625742138</v>
      </c>
      <c r="O299" s="199">
        <v>0.94736842105263153</v>
      </c>
      <c r="P299" s="199">
        <v>0.94096246072432599</v>
      </c>
      <c r="Q299" s="199">
        <v>1.0751904067412088</v>
      </c>
      <c r="R299" s="184" t="s">
        <v>2664</v>
      </c>
      <c r="S299" s="184" t="s">
        <v>2671</v>
      </c>
      <c r="T299" s="198" t="s">
        <v>2669</v>
      </c>
      <c r="U299" s="198" t="s">
        <v>2669</v>
      </c>
      <c r="V299" s="198" t="s">
        <v>2669</v>
      </c>
      <c r="W299" s="198" t="s">
        <v>2669</v>
      </c>
      <c r="X299" s="198" t="s">
        <v>2669</v>
      </c>
      <c r="Y299" s="198" t="s">
        <v>2669</v>
      </c>
    </row>
    <row r="300" spans="2:25" x14ac:dyDescent="0.45">
      <c r="B300" s="184" t="s">
        <v>2756</v>
      </c>
      <c r="C300" s="184" t="s">
        <v>962</v>
      </c>
      <c r="D300" s="184" t="s">
        <v>962</v>
      </c>
      <c r="E300" s="184" t="s">
        <v>2764</v>
      </c>
      <c r="F300" s="184" t="s">
        <v>963</v>
      </c>
      <c r="G300" s="202" t="s">
        <v>2629</v>
      </c>
      <c r="H300" s="201">
        <v>4</v>
      </c>
      <c r="I300" s="201">
        <v>288</v>
      </c>
      <c r="J300" s="201">
        <v>691</v>
      </c>
      <c r="K300" s="200">
        <v>0.4</v>
      </c>
      <c r="L300" s="199">
        <v>1.1019736842105263</v>
      </c>
      <c r="M300" s="199">
        <v>0.90252707581227443</v>
      </c>
      <c r="N300" s="199">
        <v>1.1378205128205128</v>
      </c>
      <c r="O300" s="199">
        <v>1.0505836575875487</v>
      </c>
      <c r="P300" s="199">
        <v>1.0707070707070707</v>
      </c>
      <c r="Q300" s="199">
        <v>1.145631067961165</v>
      </c>
      <c r="R300" s="184" t="s">
        <v>2664</v>
      </c>
      <c r="S300" s="184" t="s">
        <v>2671</v>
      </c>
      <c r="T300" s="198" t="s">
        <v>2669</v>
      </c>
      <c r="U300" s="198" t="s">
        <v>2669</v>
      </c>
      <c r="V300" s="198" t="s">
        <v>2669</v>
      </c>
      <c r="W300" s="198" t="s">
        <v>2669</v>
      </c>
      <c r="X300" s="198" t="s">
        <v>2669</v>
      </c>
      <c r="Y300" s="198" t="s">
        <v>2669</v>
      </c>
    </row>
    <row r="301" spans="2:25" x14ac:dyDescent="0.45">
      <c r="B301" s="184" t="s">
        <v>2756</v>
      </c>
      <c r="C301" s="184" t="s">
        <v>964</v>
      </c>
      <c r="D301" s="184" t="s">
        <v>964</v>
      </c>
      <c r="E301" s="184" t="s">
        <v>2764</v>
      </c>
      <c r="F301" s="184" t="s">
        <v>965</v>
      </c>
      <c r="G301" s="202" t="s">
        <v>2629</v>
      </c>
      <c r="H301" s="201">
        <v>4200</v>
      </c>
      <c r="I301" s="201">
        <v>4871</v>
      </c>
      <c r="J301" s="201">
        <v>6340</v>
      </c>
      <c r="K301" s="200">
        <v>420</v>
      </c>
      <c r="L301" s="199">
        <v>0.95528790628609139</v>
      </c>
      <c r="M301" s="199">
        <v>0.91640172059098557</v>
      </c>
      <c r="N301" s="199">
        <v>1.0901368570080225</v>
      </c>
      <c r="O301" s="199">
        <v>0.77809254013220019</v>
      </c>
      <c r="P301" s="199">
        <v>0.76319152820887337</v>
      </c>
      <c r="Q301" s="199">
        <v>0.86015831134564646</v>
      </c>
      <c r="R301" s="184" t="s">
        <v>2664</v>
      </c>
      <c r="S301" s="184" t="s">
        <v>2671</v>
      </c>
      <c r="T301" s="198" t="s">
        <v>2669</v>
      </c>
      <c r="U301" s="198" t="s">
        <v>2669</v>
      </c>
      <c r="V301" s="198" t="s">
        <v>2669</v>
      </c>
      <c r="W301" s="198" t="s">
        <v>2669</v>
      </c>
      <c r="X301" s="198" t="s">
        <v>2669</v>
      </c>
      <c r="Y301" s="198" t="s">
        <v>2669</v>
      </c>
    </row>
    <row r="302" spans="2:25" x14ac:dyDescent="0.45">
      <c r="B302" s="184" t="s">
        <v>2756</v>
      </c>
      <c r="C302" s="184" t="s">
        <v>966</v>
      </c>
      <c r="D302" s="184" t="s">
        <v>967</v>
      </c>
      <c r="E302" s="184" t="s">
        <v>2764</v>
      </c>
      <c r="F302" s="184" t="s">
        <v>968</v>
      </c>
      <c r="G302" s="202" t="s">
        <v>2628</v>
      </c>
      <c r="H302" s="201">
        <v>673</v>
      </c>
      <c r="I302" s="201">
        <v>677</v>
      </c>
      <c r="J302" s="201">
        <v>634</v>
      </c>
      <c r="K302" s="200">
        <v>67.3</v>
      </c>
      <c r="L302" s="199">
        <v>0.97014925373134331</v>
      </c>
      <c r="M302" s="199">
        <v>0.97029702970297027</v>
      </c>
      <c r="N302" s="199">
        <v>0.98256735340728996</v>
      </c>
      <c r="O302" s="199">
        <v>1.0597302504816957</v>
      </c>
      <c r="P302" s="199">
        <v>0.77689243027888444</v>
      </c>
      <c r="Q302" s="199">
        <v>1.2156862745098038</v>
      </c>
      <c r="R302" s="184" t="s">
        <v>2664</v>
      </c>
      <c r="S302" s="184" t="s">
        <v>2671</v>
      </c>
      <c r="T302" s="198" t="s">
        <v>2669</v>
      </c>
      <c r="U302" s="198" t="s">
        <v>2669</v>
      </c>
      <c r="V302" s="198" t="s">
        <v>2669</v>
      </c>
      <c r="W302" s="198" t="s">
        <v>2669</v>
      </c>
      <c r="X302" s="198" t="s">
        <v>2669</v>
      </c>
      <c r="Y302" s="198" t="s">
        <v>2669</v>
      </c>
    </row>
    <row r="303" spans="2:25" x14ac:dyDescent="0.45">
      <c r="B303" s="184" t="s">
        <v>2756</v>
      </c>
      <c r="C303" s="184" t="s">
        <v>969</v>
      </c>
      <c r="D303" s="184" t="s">
        <v>970</v>
      </c>
      <c r="E303" s="184" t="s">
        <v>2764</v>
      </c>
      <c r="F303" s="184" t="s">
        <v>971</v>
      </c>
      <c r="G303" s="202" t="s">
        <v>2624</v>
      </c>
      <c r="H303" s="201">
        <v>717</v>
      </c>
      <c r="I303" s="201">
        <v>993</v>
      </c>
      <c r="J303" s="201">
        <v>1181</v>
      </c>
      <c r="K303" s="200">
        <v>71.7</v>
      </c>
      <c r="L303" s="199">
        <v>1.0682443814454168</v>
      </c>
      <c r="M303" s="199">
        <v>1.015930657328751</v>
      </c>
      <c r="N303" s="199">
        <v>1.0264379724492536</v>
      </c>
      <c r="O303" s="199">
        <v>1.1278195488721805</v>
      </c>
      <c r="P303" s="199">
        <v>1.0560675883256527</v>
      </c>
      <c r="Q303" s="199">
        <v>1.0426744061055573</v>
      </c>
      <c r="R303" s="184" t="s">
        <v>2664</v>
      </c>
      <c r="S303" s="184" t="s">
        <v>2671</v>
      </c>
      <c r="T303" s="198" t="s">
        <v>2669</v>
      </c>
      <c r="U303" s="198" t="s">
        <v>2669</v>
      </c>
      <c r="V303" s="198" t="s">
        <v>2669</v>
      </c>
      <c r="W303" s="198" t="s">
        <v>2669</v>
      </c>
      <c r="X303" s="198" t="s">
        <v>2669</v>
      </c>
      <c r="Y303" s="198" t="s">
        <v>2669</v>
      </c>
    </row>
    <row r="304" spans="2:25" x14ac:dyDescent="0.45">
      <c r="B304" s="184" t="s">
        <v>2756</v>
      </c>
      <c r="C304" s="184" t="s">
        <v>972</v>
      </c>
      <c r="D304" s="184" t="s">
        <v>973</v>
      </c>
      <c r="E304" s="184" t="s">
        <v>2764</v>
      </c>
      <c r="F304" s="184" t="s">
        <v>974</v>
      </c>
      <c r="G304" s="202" t="s">
        <v>2620</v>
      </c>
      <c r="H304" s="201">
        <v>1723</v>
      </c>
      <c r="I304" s="201">
        <v>1673</v>
      </c>
      <c r="J304" s="201">
        <v>1543</v>
      </c>
      <c r="K304" s="200">
        <v>172.3</v>
      </c>
      <c r="L304" s="199">
        <v>0.94451783355350061</v>
      </c>
      <c r="M304" s="199">
        <v>0.95161290322580649</v>
      </c>
      <c r="N304" s="199">
        <v>1.0984308131241085</v>
      </c>
      <c r="O304" s="199">
        <v>1.0526315789473684</v>
      </c>
      <c r="P304" s="199">
        <v>0.8326394671107411</v>
      </c>
      <c r="Q304" s="199">
        <v>0.85315832649712875</v>
      </c>
      <c r="R304" s="184" t="s">
        <v>2664</v>
      </c>
      <c r="S304" s="184" t="s">
        <v>2671</v>
      </c>
      <c r="T304" s="198" t="s">
        <v>2669</v>
      </c>
      <c r="U304" s="198" t="s">
        <v>2669</v>
      </c>
      <c r="V304" s="198" t="s">
        <v>2669</v>
      </c>
      <c r="W304" s="198" t="s">
        <v>2669</v>
      </c>
      <c r="X304" s="198" t="s">
        <v>2669</v>
      </c>
      <c r="Y304" s="198" t="s">
        <v>2669</v>
      </c>
    </row>
    <row r="305" spans="2:25" x14ac:dyDescent="0.45">
      <c r="B305" s="184" t="s">
        <v>2756</v>
      </c>
      <c r="C305" s="184" t="s">
        <v>975</v>
      </c>
      <c r="D305" s="184" t="s">
        <v>976</v>
      </c>
      <c r="E305" s="184" t="s">
        <v>2764</v>
      </c>
      <c r="F305" s="184" t="s">
        <v>977</v>
      </c>
      <c r="G305" s="202" t="s">
        <v>2633</v>
      </c>
      <c r="H305" s="201">
        <v>982</v>
      </c>
      <c r="I305" s="201">
        <v>1129</v>
      </c>
      <c r="J305" s="201">
        <v>1070</v>
      </c>
      <c r="K305" s="200">
        <v>98.2</v>
      </c>
      <c r="L305" s="199">
        <v>0.99526066350710896</v>
      </c>
      <c r="M305" s="199">
        <v>0.91693635382955774</v>
      </c>
      <c r="N305" s="199">
        <v>1.0941960038058991</v>
      </c>
      <c r="O305" s="199">
        <v>0.97374179431072205</v>
      </c>
      <c r="P305" s="199">
        <v>0.79289940828402372</v>
      </c>
      <c r="Q305" s="199">
        <v>0.85995085995085985</v>
      </c>
      <c r="R305" s="184" t="s">
        <v>2664</v>
      </c>
      <c r="S305" s="184" t="s">
        <v>2671</v>
      </c>
      <c r="T305" s="198" t="s">
        <v>2669</v>
      </c>
      <c r="U305" s="198" t="s">
        <v>2669</v>
      </c>
      <c r="V305" s="198" t="s">
        <v>2669</v>
      </c>
      <c r="W305" s="198" t="s">
        <v>2669</v>
      </c>
      <c r="X305" s="198" t="s">
        <v>2669</v>
      </c>
      <c r="Y305" s="198" t="s">
        <v>2669</v>
      </c>
    </row>
    <row r="306" spans="2:25" x14ac:dyDescent="0.45">
      <c r="B306" s="184" t="s">
        <v>2763</v>
      </c>
      <c r="C306" s="184" t="s">
        <v>978</v>
      </c>
      <c r="D306" s="184" t="s">
        <v>979</v>
      </c>
      <c r="E306" s="184" t="s">
        <v>2764</v>
      </c>
      <c r="F306" s="184" t="s">
        <v>980</v>
      </c>
      <c r="G306" s="202" t="s">
        <v>2629</v>
      </c>
      <c r="H306" s="201">
        <v>8630</v>
      </c>
      <c r="I306" s="201">
        <v>10880</v>
      </c>
      <c r="J306" s="201">
        <v>12310</v>
      </c>
      <c r="K306" s="200">
        <v>863</v>
      </c>
      <c r="L306" s="199">
        <v>1.494949494949495</v>
      </c>
      <c r="M306" s="199">
        <v>0.82417582417582413</v>
      </c>
      <c r="N306" s="199">
        <v>1.8487394957983194</v>
      </c>
      <c r="O306" s="199">
        <v>0.69736842105263153</v>
      </c>
      <c r="P306" s="199">
        <v>0.67391304347826086</v>
      </c>
      <c r="Q306" s="199">
        <v>1.4382022471910112</v>
      </c>
      <c r="R306" s="184" t="s">
        <v>2667</v>
      </c>
      <c r="S306" s="184" t="s">
        <v>2668</v>
      </c>
      <c r="T306" s="198" t="s">
        <v>2669</v>
      </c>
      <c r="U306" s="198" t="s">
        <v>2669</v>
      </c>
      <c r="V306" s="198" t="s">
        <v>2669</v>
      </c>
      <c r="W306" s="198" t="s">
        <v>2669</v>
      </c>
      <c r="X306" s="198" t="s">
        <v>2669</v>
      </c>
      <c r="Y306" s="198" t="s">
        <v>2669</v>
      </c>
    </row>
    <row r="307" spans="2:25" x14ac:dyDescent="0.45">
      <c r="B307" s="184" t="s">
        <v>2763</v>
      </c>
      <c r="C307" s="184" t="s">
        <v>982</v>
      </c>
      <c r="D307" s="184" t="s">
        <v>983</v>
      </c>
      <c r="E307" s="184" t="s">
        <v>2764</v>
      </c>
      <c r="F307" s="184" t="s">
        <v>984</v>
      </c>
      <c r="G307" s="202" t="s">
        <v>2629</v>
      </c>
      <c r="H307" s="201">
        <v>80460</v>
      </c>
      <c r="I307" s="201">
        <v>69660</v>
      </c>
      <c r="J307" s="201">
        <v>76870</v>
      </c>
      <c r="K307" s="200">
        <v>8046</v>
      </c>
      <c r="L307" s="199">
        <v>1.0636363636363637</v>
      </c>
      <c r="M307" s="199">
        <v>1.0480519480519481</v>
      </c>
      <c r="N307" s="199">
        <v>0.81818181818181823</v>
      </c>
      <c r="O307" s="199">
        <v>0.87532467532467528</v>
      </c>
      <c r="P307" s="199">
        <v>0.78961038961038965</v>
      </c>
      <c r="Q307" s="199">
        <v>0.7831168831168831</v>
      </c>
      <c r="R307" s="184" t="s">
        <v>2667</v>
      </c>
      <c r="S307" s="184" t="s">
        <v>2668</v>
      </c>
      <c r="T307" s="198" t="s">
        <v>2666</v>
      </c>
      <c r="U307" s="198" t="s">
        <v>2666</v>
      </c>
      <c r="V307" s="198" t="s">
        <v>2666</v>
      </c>
      <c r="W307" s="198" t="s">
        <v>2666</v>
      </c>
      <c r="X307" s="198" t="s">
        <v>2666</v>
      </c>
      <c r="Y307" s="198" t="s">
        <v>2666</v>
      </c>
    </row>
    <row r="308" spans="2:25" x14ac:dyDescent="0.45">
      <c r="B308" s="184" t="s">
        <v>2756</v>
      </c>
      <c r="C308" s="184" t="s">
        <v>2800</v>
      </c>
      <c r="D308" s="184" t="s">
        <v>2800</v>
      </c>
      <c r="E308" s="184" t="s">
        <v>2764</v>
      </c>
      <c r="F308" s="184" t="s">
        <v>2801</v>
      </c>
      <c r="G308" s="202" t="s">
        <v>2624</v>
      </c>
      <c r="H308" s="201">
        <v>16458</v>
      </c>
      <c r="I308" s="201">
        <v>18789</v>
      </c>
      <c r="J308" s="201">
        <v>12852</v>
      </c>
      <c r="K308" s="200">
        <v>1645.8000000000002</v>
      </c>
      <c r="L308" s="199">
        <v>0.7491230055448681</v>
      </c>
      <c r="M308" s="199">
        <v>0.91053144807411024</v>
      </c>
      <c r="N308" s="199">
        <v>0.82647179909427748</v>
      </c>
      <c r="O308" s="199">
        <v>0.88716188938231733</v>
      </c>
      <c r="P308" s="199">
        <v>1.6584824964359259</v>
      </c>
      <c r="Q308" s="199">
        <v>0.68378712871287128</v>
      </c>
      <c r="R308" s="184" t="s">
        <v>2664</v>
      </c>
      <c r="S308" s="184" t="s">
        <v>2671</v>
      </c>
      <c r="T308" s="198" t="s">
        <v>2669</v>
      </c>
      <c r="U308" s="198" t="s">
        <v>2669</v>
      </c>
      <c r="V308" s="198" t="s">
        <v>2669</v>
      </c>
      <c r="W308" s="198" t="s">
        <v>2669</v>
      </c>
      <c r="X308" s="198" t="s">
        <v>2669</v>
      </c>
      <c r="Y308" s="198" t="s">
        <v>2669</v>
      </c>
    </row>
    <row r="309" spans="2:25" x14ac:dyDescent="0.45">
      <c r="B309" s="184" t="s">
        <v>2756</v>
      </c>
      <c r="C309" s="184" t="s">
        <v>2802</v>
      </c>
      <c r="D309" s="184" t="s">
        <v>2802</v>
      </c>
      <c r="E309" s="184" t="s">
        <v>2764</v>
      </c>
      <c r="F309" s="184" t="s">
        <v>2803</v>
      </c>
      <c r="G309" s="202" t="s">
        <v>2624</v>
      </c>
      <c r="H309" s="201">
        <v>318009</v>
      </c>
      <c r="I309" s="201">
        <v>332052</v>
      </c>
      <c r="J309" s="201">
        <v>332746</v>
      </c>
      <c r="K309" s="200">
        <v>31800.9</v>
      </c>
      <c r="L309" s="199">
        <v>0.71906326813809374</v>
      </c>
      <c r="M309" s="199">
        <v>0.7537732118256999</v>
      </c>
      <c r="N309" s="199">
        <v>0.86872530160972106</v>
      </c>
      <c r="O309" s="199">
        <v>0.91488043328590452</v>
      </c>
      <c r="P309" s="199">
        <v>6.1635744682317641</v>
      </c>
      <c r="Q309" s="199">
        <v>0.42932517046112684</v>
      </c>
      <c r="R309" s="184" t="s">
        <v>2664</v>
      </c>
      <c r="S309" s="184" t="s">
        <v>2671</v>
      </c>
      <c r="T309" s="198" t="s">
        <v>2669</v>
      </c>
      <c r="U309" s="198" t="s">
        <v>2669</v>
      </c>
      <c r="V309" s="198" t="s">
        <v>2669</v>
      </c>
      <c r="W309" s="198" t="s">
        <v>2669</v>
      </c>
      <c r="X309" s="198" t="s">
        <v>2669</v>
      </c>
      <c r="Y309" s="198" t="s">
        <v>2669</v>
      </c>
    </row>
    <row r="310" spans="2:25" x14ac:dyDescent="0.45">
      <c r="B310" s="184" t="s">
        <v>2763</v>
      </c>
      <c r="C310" s="184" t="s">
        <v>994</v>
      </c>
      <c r="D310" s="184" t="s">
        <v>994</v>
      </c>
      <c r="E310" s="184" t="s">
        <v>2764</v>
      </c>
      <c r="F310" s="184" t="s">
        <v>995</v>
      </c>
      <c r="G310" s="202" t="s">
        <v>2628</v>
      </c>
      <c r="H310" s="201">
        <v>9180710</v>
      </c>
      <c r="I310" s="201">
        <v>8689040</v>
      </c>
      <c r="J310" s="201">
        <v>8776580</v>
      </c>
      <c r="K310" s="200">
        <v>918071</v>
      </c>
      <c r="L310" s="199">
        <v>0.97068224119119439</v>
      </c>
      <c r="M310" s="199">
        <v>0.88157157832761324</v>
      </c>
      <c r="N310" s="199">
        <v>1.0440066604675302</v>
      </c>
      <c r="O310" s="199">
        <v>0.86101297701913326</v>
      </c>
      <c r="P310" s="199">
        <v>0.81469838326476207</v>
      </c>
      <c r="Q310" s="199">
        <v>1.0139091730996592</v>
      </c>
      <c r="R310" s="184" t="s">
        <v>2667</v>
      </c>
      <c r="S310" s="184" t="s">
        <v>2668</v>
      </c>
      <c r="T310" s="198" t="s">
        <v>2669</v>
      </c>
      <c r="U310" s="198" t="s">
        <v>2669</v>
      </c>
      <c r="V310" s="198" t="s">
        <v>2669</v>
      </c>
      <c r="W310" s="198" t="s">
        <v>2669</v>
      </c>
      <c r="X310" s="198" t="s">
        <v>2669</v>
      </c>
      <c r="Y310" s="198" t="s">
        <v>2669</v>
      </c>
    </row>
    <row r="311" spans="2:25" x14ac:dyDescent="0.45">
      <c r="B311" s="184" t="s">
        <v>2756</v>
      </c>
      <c r="C311" s="184" t="s">
        <v>1001</v>
      </c>
      <c r="D311" s="184" t="s">
        <v>1001</v>
      </c>
      <c r="E311" s="184" t="s">
        <v>2764</v>
      </c>
      <c r="F311" s="184" t="s">
        <v>2700</v>
      </c>
      <c r="G311" s="202" t="s">
        <v>2624</v>
      </c>
      <c r="H311" s="201">
        <v>43842</v>
      </c>
      <c r="I311" s="201">
        <v>42918</v>
      </c>
      <c r="J311" s="201">
        <v>37857</v>
      </c>
      <c r="K311" s="200">
        <v>4384.2</v>
      </c>
      <c r="L311" s="199">
        <v>1.12193193660833</v>
      </c>
      <c r="M311" s="199">
        <v>0.95064516129032262</v>
      </c>
      <c r="N311" s="199">
        <v>0.99645161290322581</v>
      </c>
      <c r="O311" s="199">
        <v>0.98201199200532974</v>
      </c>
      <c r="P311" s="199">
        <v>1.0163890739506996</v>
      </c>
      <c r="Q311" s="199">
        <v>1.1115256495669554</v>
      </c>
      <c r="R311" s="184" t="s">
        <v>2664</v>
      </c>
      <c r="S311" s="184" t="s">
        <v>2671</v>
      </c>
      <c r="T311" s="198" t="s">
        <v>2666</v>
      </c>
      <c r="U311" s="198" t="s">
        <v>2666</v>
      </c>
      <c r="V311" s="198" t="s">
        <v>2666</v>
      </c>
      <c r="W311" s="198" t="s">
        <v>2666</v>
      </c>
      <c r="X311" s="198" t="s">
        <v>2666</v>
      </c>
      <c r="Y311" s="198" t="s">
        <v>2666</v>
      </c>
    </row>
    <row r="312" spans="2:25" x14ac:dyDescent="0.45">
      <c r="B312" s="184" t="s">
        <v>2756</v>
      </c>
      <c r="C312" s="184" t="s">
        <v>1009</v>
      </c>
      <c r="D312" s="184" t="s">
        <v>1009</v>
      </c>
      <c r="E312" s="184" t="s">
        <v>2764</v>
      </c>
      <c r="F312" s="184" t="s">
        <v>1010</v>
      </c>
      <c r="G312" s="202" t="s">
        <v>2620</v>
      </c>
      <c r="H312" s="201">
        <v>1985</v>
      </c>
      <c r="I312" s="201">
        <v>1705</v>
      </c>
      <c r="J312" s="201">
        <v>1666</v>
      </c>
      <c r="K312" s="200">
        <v>198.5</v>
      </c>
      <c r="L312" s="199">
        <v>1.0428571428571429</v>
      </c>
      <c r="M312" s="199">
        <v>1</v>
      </c>
      <c r="N312" s="199">
        <v>1.0428571428571429</v>
      </c>
      <c r="O312" s="199">
        <v>1.0357142857142858</v>
      </c>
      <c r="P312" s="199">
        <v>0.8214285714285714</v>
      </c>
      <c r="Q312" s="199">
        <v>0.87142857142857144</v>
      </c>
      <c r="R312" s="184" t="s">
        <v>2664</v>
      </c>
      <c r="S312" s="184" t="s">
        <v>2671</v>
      </c>
      <c r="T312" s="198" t="s">
        <v>2683</v>
      </c>
      <c r="U312" s="198" t="s">
        <v>2683</v>
      </c>
      <c r="V312" s="198" t="s">
        <v>2683</v>
      </c>
      <c r="W312" s="198" t="s">
        <v>2683</v>
      </c>
      <c r="X312" s="198" t="s">
        <v>2683</v>
      </c>
      <c r="Y312" s="198" t="s">
        <v>2683</v>
      </c>
    </row>
    <row r="313" spans="2:25" x14ac:dyDescent="0.45">
      <c r="B313" s="184" t="s">
        <v>2756</v>
      </c>
      <c r="C313" s="184" t="s">
        <v>1011</v>
      </c>
      <c r="D313" s="184" t="s">
        <v>1011</v>
      </c>
      <c r="E313" s="184" t="s">
        <v>2764</v>
      </c>
      <c r="F313" s="184" t="s">
        <v>1012</v>
      </c>
      <c r="G313" s="202" t="s">
        <v>2620</v>
      </c>
      <c r="H313" s="201">
        <v>800</v>
      </c>
      <c r="I313" s="201">
        <v>593</v>
      </c>
      <c r="J313" s="201">
        <v>555</v>
      </c>
      <c r="K313" s="200">
        <v>80</v>
      </c>
      <c r="L313" s="199">
        <v>0.93385214007782102</v>
      </c>
      <c r="M313" s="199">
        <v>0.93385214007782102</v>
      </c>
      <c r="N313" s="199">
        <v>0.99221789883268485</v>
      </c>
      <c r="O313" s="199">
        <v>0.91439688715953304</v>
      </c>
      <c r="P313" s="199">
        <v>1.4980544747081712</v>
      </c>
      <c r="Q313" s="199">
        <v>0.11673151750972763</v>
      </c>
      <c r="R313" s="184" t="s">
        <v>2664</v>
      </c>
      <c r="S313" s="184" t="s">
        <v>2671</v>
      </c>
      <c r="T313" s="198" t="s">
        <v>2683</v>
      </c>
      <c r="U313" s="198" t="s">
        <v>2683</v>
      </c>
      <c r="V313" s="198" t="s">
        <v>2683</v>
      </c>
      <c r="W313" s="198" t="s">
        <v>2683</v>
      </c>
      <c r="X313" s="198" t="s">
        <v>2683</v>
      </c>
      <c r="Y313" s="198" t="s">
        <v>2683</v>
      </c>
    </row>
    <row r="314" spans="2:25" x14ac:dyDescent="0.45">
      <c r="B314" s="184" t="s">
        <v>2756</v>
      </c>
      <c r="C314" s="184" t="s">
        <v>1013</v>
      </c>
      <c r="D314" s="184" t="s">
        <v>1014</v>
      </c>
      <c r="E314" s="184" t="s">
        <v>2764</v>
      </c>
      <c r="F314" s="184" t="s">
        <v>1015</v>
      </c>
      <c r="G314" s="202" t="s">
        <v>2624</v>
      </c>
      <c r="H314" s="201">
        <v>6712</v>
      </c>
      <c r="I314" s="201">
        <v>11084</v>
      </c>
      <c r="J314" s="201">
        <v>9441</v>
      </c>
      <c r="K314" s="200">
        <v>671.2</v>
      </c>
      <c r="L314" s="199">
        <v>0.63248941346067211</v>
      </c>
      <c r="M314" s="199">
        <v>0.68294440940625278</v>
      </c>
      <c r="N314" s="199">
        <v>0.83923076923076922</v>
      </c>
      <c r="O314" s="199">
        <v>0.54307692307692312</v>
      </c>
      <c r="P314" s="199">
        <v>0.60499999999999998</v>
      </c>
      <c r="Q314" s="199">
        <v>0.91300000000000003</v>
      </c>
      <c r="R314" s="184" t="s">
        <v>2664</v>
      </c>
      <c r="S314" s="184" t="s">
        <v>2665</v>
      </c>
      <c r="T314" s="198" t="s">
        <v>2701</v>
      </c>
      <c r="U314" s="198" t="s">
        <v>2701</v>
      </c>
      <c r="V314" s="198" t="s">
        <v>2701</v>
      </c>
      <c r="W314" s="198" t="s">
        <v>2701</v>
      </c>
      <c r="X314" s="198" t="s">
        <v>2669</v>
      </c>
      <c r="Y314" s="198" t="s">
        <v>2669</v>
      </c>
    </row>
    <row r="315" spans="2:25" x14ac:dyDescent="0.45">
      <c r="B315" s="184" t="s">
        <v>2756</v>
      </c>
      <c r="C315" s="184" t="s">
        <v>1016</v>
      </c>
      <c r="D315" s="184" t="s">
        <v>1017</v>
      </c>
      <c r="E315" s="184" t="s">
        <v>2764</v>
      </c>
      <c r="F315" s="184" t="s">
        <v>1018</v>
      </c>
      <c r="G315" s="202" t="s">
        <v>2624</v>
      </c>
      <c r="H315" s="201">
        <v>59082</v>
      </c>
      <c r="I315" s="201">
        <v>83939</v>
      </c>
      <c r="J315" s="201">
        <v>106390</v>
      </c>
      <c r="K315" s="200">
        <v>5908.2000000000007</v>
      </c>
      <c r="L315" s="199">
        <v>0.93661797536518476</v>
      </c>
      <c r="M315" s="199">
        <v>0.92811803911470658</v>
      </c>
      <c r="N315" s="199">
        <v>1.0092959628161486</v>
      </c>
      <c r="O315" s="199">
        <v>0.92069631721473111</v>
      </c>
      <c r="P315" s="199">
        <v>0.82786542151135789</v>
      </c>
      <c r="Q315" s="199">
        <v>1.0102243879581652</v>
      </c>
      <c r="R315" s="184" t="s">
        <v>2664</v>
      </c>
      <c r="S315" s="184" t="s">
        <v>2672</v>
      </c>
      <c r="T315" s="198" t="s">
        <v>2666</v>
      </c>
      <c r="U315" s="198" t="s">
        <v>2666</v>
      </c>
      <c r="V315" s="198" t="s">
        <v>2666</v>
      </c>
      <c r="W315" s="198" t="s">
        <v>2666</v>
      </c>
      <c r="X315" s="198" t="s">
        <v>2666</v>
      </c>
      <c r="Y315" s="198" t="s">
        <v>2666</v>
      </c>
    </row>
    <row r="316" spans="2:25" x14ac:dyDescent="0.45">
      <c r="B316" s="184" t="s">
        <v>2756</v>
      </c>
      <c r="C316" s="184" t="s">
        <v>2410</v>
      </c>
      <c r="D316" s="184" t="s">
        <v>2410</v>
      </c>
      <c r="E316" s="184" t="s">
        <v>2764</v>
      </c>
      <c r="F316" s="184" t="s">
        <v>2386</v>
      </c>
      <c r="G316" s="202" t="s">
        <v>2624</v>
      </c>
      <c r="H316" s="201">
        <v>22</v>
      </c>
      <c r="I316" s="201">
        <v>-1</v>
      </c>
      <c r="J316" s="201">
        <v>0</v>
      </c>
      <c r="K316" s="200">
        <v>2.2000000000000002</v>
      </c>
      <c r="L316" s="199">
        <v>0</v>
      </c>
      <c r="M316" s="199">
        <v>0</v>
      </c>
      <c r="N316" s="199">
        <v>0</v>
      </c>
      <c r="O316" s="199">
        <v>0</v>
      </c>
      <c r="P316" s="199">
        <v>0</v>
      </c>
      <c r="Q316" s="199">
        <v>0</v>
      </c>
      <c r="R316" s="184" t="s">
        <v>2664</v>
      </c>
      <c r="S316" s="184" t="s">
        <v>2672</v>
      </c>
      <c r="T316" s="198" t="s">
        <v>2678</v>
      </c>
      <c r="U316" s="198" t="s">
        <v>2678</v>
      </c>
      <c r="V316" s="198" t="s">
        <v>2678</v>
      </c>
      <c r="W316" s="198" t="s">
        <v>2678</v>
      </c>
      <c r="X316" s="198" t="s">
        <v>2678</v>
      </c>
      <c r="Y316" s="198" t="s">
        <v>2678</v>
      </c>
    </row>
    <row r="317" spans="2:25" x14ac:dyDescent="0.45">
      <c r="B317" s="184" t="s">
        <v>2756</v>
      </c>
      <c r="C317" s="184" t="s">
        <v>1021</v>
      </c>
      <c r="D317" s="184" t="s">
        <v>1021</v>
      </c>
      <c r="E317" s="184" t="s">
        <v>2764</v>
      </c>
      <c r="F317" s="184" t="s">
        <v>1022</v>
      </c>
      <c r="G317" s="202" t="s">
        <v>2633</v>
      </c>
      <c r="H317" s="201">
        <v>830</v>
      </c>
      <c r="I317" s="201">
        <v>693</v>
      </c>
      <c r="J317" s="201">
        <v>748</v>
      </c>
      <c r="K317" s="200">
        <v>83</v>
      </c>
      <c r="L317" s="199">
        <v>1.0103626943005182</v>
      </c>
      <c r="M317" s="199">
        <v>0.8631921824104235</v>
      </c>
      <c r="N317" s="199">
        <v>1.0425844346549193</v>
      </c>
      <c r="O317" s="199">
        <v>0.90090090090090102</v>
      </c>
      <c r="P317" s="199">
        <v>0.87591240875912413</v>
      </c>
      <c r="Q317" s="199">
        <v>1.0338345864661653</v>
      </c>
      <c r="R317" s="184" t="s">
        <v>2664</v>
      </c>
      <c r="S317" s="184" t="s">
        <v>2665</v>
      </c>
      <c r="T317" s="198" t="s">
        <v>2669</v>
      </c>
      <c r="U317" s="198" t="s">
        <v>2669</v>
      </c>
      <c r="V317" s="198" t="s">
        <v>2669</v>
      </c>
      <c r="W317" s="198" t="s">
        <v>2669</v>
      </c>
      <c r="X317" s="198" t="s">
        <v>2669</v>
      </c>
      <c r="Y317" s="198" t="s">
        <v>2669</v>
      </c>
    </row>
    <row r="318" spans="2:25" x14ac:dyDescent="0.45">
      <c r="B318" s="184" t="s">
        <v>2756</v>
      </c>
      <c r="C318" s="184" t="s">
        <v>1025</v>
      </c>
      <c r="D318" s="184" t="s">
        <v>1025</v>
      </c>
      <c r="E318" s="184" t="s">
        <v>2764</v>
      </c>
      <c r="F318" s="184" t="s">
        <v>1026</v>
      </c>
      <c r="G318" s="202" t="s">
        <v>2629</v>
      </c>
      <c r="H318" s="201">
        <v>356</v>
      </c>
      <c r="I318" s="201">
        <v>481</v>
      </c>
      <c r="J318" s="201">
        <v>608</v>
      </c>
      <c r="K318" s="200">
        <v>35.6</v>
      </c>
      <c r="L318" s="199">
        <v>1.1394557823129252</v>
      </c>
      <c r="M318" s="199">
        <v>1.0056925996204933</v>
      </c>
      <c r="N318" s="199">
        <v>1.0720887245841035</v>
      </c>
      <c r="O318" s="199">
        <v>0.93333333333333335</v>
      </c>
      <c r="P318" s="199">
        <v>0.84598698481561818</v>
      </c>
      <c r="Q318" s="199">
        <v>1.0606060606060606</v>
      </c>
      <c r="R318" s="184" t="s">
        <v>2664</v>
      </c>
      <c r="S318" s="184" t="s">
        <v>2671</v>
      </c>
      <c r="T318" s="198" t="s">
        <v>2669</v>
      </c>
      <c r="U318" s="198" t="s">
        <v>2669</v>
      </c>
      <c r="V318" s="198" t="s">
        <v>2669</v>
      </c>
      <c r="W318" s="198" t="s">
        <v>2669</v>
      </c>
      <c r="X318" s="198" t="s">
        <v>2669</v>
      </c>
      <c r="Y318" s="198" t="s">
        <v>2669</v>
      </c>
    </row>
    <row r="319" spans="2:25" x14ac:dyDescent="0.45">
      <c r="B319" s="184" t="s">
        <v>2756</v>
      </c>
      <c r="C319" s="184" t="s">
        <v>1032</v>
      </c>
      <c r="D319" s="184" t="s">
        <v>1032</v>
      </c>
      <c r="E319" s="184" t="s">
        <v>2764</v>
      </c>
      <c r="F319" s="184" t="s">
        <v>1033</v>
      </c>
      <c r="G319" s="202" t="s">
        <v>2620</v>
      </c>
      <c r="H319" s="201">
        <v>10834</v>
      </c>
      <c r="I319" s="201">
        <v>9130</v>
      </c>
      <c r="J319" s="201">
        <v>8428</v>
      </c>
      <c r="K319" s="200">
        <v>1083.4000000000001</v>
      </c>
      <c r="L319" s="199">
        <v>1.1752895752895753</v>
      </c>
      <c r="M319" s="199">
        <v>1.0096942580164057</v>
      </c>
      <c r="N319" s="199">
        <v>1.0540395933654361</v>
      </c>
      <c r="O319" s="199">
        <v>0.79975728155339809</v>
      </c>
      <c r="P319" s="199">
        <v>0.89698668535388926</v>
      </c>
      <c r="Q319" s="199">
        <v>1.0462809917355371</v>
      </c>
      <c r="R319" s="184" t="s">
        <v>2664</v>
      </c>
      <c r="S319" s="184" t="s">
        <v>2679</v>
      </c>
      <c r="T319" s="198" t="s">
        <v>2669</v>
      </c>
      <c r="U319" s="198" t="s">
        <v>2669</v>
      </c>
      <c r="V319" s="198" t="s">
        <v>2669</v>
      </c>
      <c r="W319" s="198" t="s">
        <v>2669</v>
      </c>
      <c r="X319" s="198" t="s">
        <v>2669</v>
      </c>
      <c r="Y319" s="198" t="s">
        <v>2669</v>
      </c>
    </row>
    <row r="320" spans="2:25" x14ac:dyDescent="0.45">
      <c r="B320" s="184" t="s">
        <v>2756</v>
      </c>
      <c r="C320" s="184" t="s">
        <v>1027</v>
      </c>
      <c r="D320" s="184" t="s">
        <v>1027</v>
      </c>
      <c r="E320" s="184" t="s">
        <v>2764</v>
      </c>
      <c r="F320" s="184" t="s">
        <v>1028</v>
      </c>
      <c r="G320" s="202" t="s">
        <v>2620</v>
      </c>
      <c r="H320" s="201">
        <v>733</v>
      </c>
      <c r="I320" s="201">
        <v>759</v>
      </c>
      <c r="J320" s="201">
        <v>635</v>
      </c>
      <c r="K320" s="200">
        <v>73.3</v>
      </c>
      <c r="L320" s="199">
        <v>2.1578947368421053</v>
      </c>
      <c r="M320" s="199">
        <v>1.1566265060240963</v>
      </c>
      <c r="N320" s="199">
        <v>1.6875</v>
      </c>
      <c r="O320" s="199">
        <v>0.76422764227642281</v>
      </c>
      <c r="P320" s="199">
        <v>1.1333333333333333</v>
      </c>
      <c r="Q320" s="199">
        <v>0.78260869565217395</v>
      </c>
      <c r="R320" s="184" t="s">
        <v>2664</v>
      </c>
      <c r="S320" s="184" t="s">
        <v>2665</v>
      </c>
      <c r="T320" s="198" t="s">
        <v>2669</v>
      </c>
      <c r="U320" s="198" t="s">
        <v>2669</v>
      </c>
      <c r="V320" s="198" t="s">
        <v>2669</v>
      </c>
      <c r="W320" s="198" t="s">
        <v>2669</v>
      </c>
      <c r="X320" s="198" t="s">
        <v>2669</v>
      </c>
      <c r="Y320" s="198" t="s">
        <v>2669</v>
      </c>
    </row>
    <row r="321" spans="2:25" x14ac:dyDescent="0.45">
      <c r="B321" s="184" t="s">
        <v>2756</v>
      </c>
      <c r="C321" s="184" t="s">
        <v>1030</v>
      </c>
      <c r="D321" s="184" t="s">
        <v>1030</v>
      </c>
      <c r="E321" s="184" t="s">
        <v>2764</v>
      </c>
      <c r="F321" s="184" t="s">
        <v>1031</v>
      </c>
      <c r="G321" s="202" t="s">
        <v>2629</v>
      </c>
      <c r="H321" s="201">
        <v>53072</v>
      </c>
      <c r="I321" s="201">
        <v>68606</v>
      </c>
      <c r="J321" s="201">
        <v>89934</v>
      </c>
      <c r="K321" s="200">
        <v>5307.2000000000007</v>
      </c>
      <c r="L321" s="199">
        <v>0.92263293626427612</v>
      </c>
      <c r="M321" s="199">
        <v>0.93319415448851772</v>
      </c>
      <c r="N321" s="199">
        <v>0.94633427483728361</v>
      </c>
      <c r="O321" s="199">
        <v>0.95628146874616238</v>
      </c>
      <c r="P321" s="199">
        <v>0.91158049858774404</v>
      </c>
      <c r="Q321" s="199">
        <v>0.909861230504728</v>
      </c>
      <c r="R321" s="184" t="s">
        <v>2664</v>
      </c>
      <c r="S321" s="184" t="s">
        <v>2671</v>
      </c>
      <c r="T321" s="198" t="s">
        <v>2666</v>
      </c>
      <c r="U321" s="198" t="s">
        <v>2666</v>
      </c>
      <c r="V321" s="198" t="s">
        <v>2666</v>
      </c>
      <c r="W321" s="198" t="s">
        <v>2666</v>
      </c>
      <c r="X321" s="198" t="s">
        <v>2666</v>
      </c>
      <c r="Y321" s="198" t="s">
        <v>2666</v>
      </c>
    </row>
    <row r="322" spans="2:25" x14ac:dyDescent="0.45">
      <c r="B322" s="184" t="s">
        <v>2763</v>
      </c>
      <c r="C322" s="184" t="s">
        <v>1035</v>
      </c>
      <c r="D322" s="184" t="s">
        <v>1035</v>
      </c>
      <c r="E322" s="184" t="s">
        <v>2764</v>
      </c>
      <c r="F322" s="184" t="s">
        <v>1036</v>
      </c>
      <c r="G322" s="202" t="s">
        <v>2628</v>
      </c>
      <c r="H322" s="201">
        <v>5433340</v>
      </c>
      <c r="I322" s="201">
        <v>5332590</v>
      </c>
      <c r="J322" s="201">
        <v>5655520</v>
      </c>
      <c r="K322" s="200">
        <v>543334</v>
      </c>
      <c r="L322" s="199">
        <v>0.80294004394210516</v>
      </c>
      <c r="M322" s="199">
        <v>1.0211329814944845</v>
      </c>
      <c r="N322" s="199">
        <v>1.1092436974789917</v>
      </c>
      <c r="O322" s="199">
        <v>1.0002038551269565</v>
      </c>
      <c r="P322" s="199">
        <v>0.99737253391922809</v>
      </c>
      <c r="Q322" s="199">
        <v>1.0144510634442456</v>
      </c>
      <c r="R322" s="184" t="s">
        <v>2667</v>
      </c>
      <c r="S322" s="184" t="s">
        <v>2668</v>
      </c>
      <c r="T322" s="198" t="s">
        <v>2666</v>
      </c>
      <c r="U322" s="198" t="s">
        <v>2666</v>
      </c>
      <c r="V322" s="198" t="s">
        <v>2666</v>
      </c>
      <c r="W322" s="198" t="s">
        <v>2666</v>
      </c>
      <c r="X322" s="198" t="s">
        <v>2666</v>
      </c>
      <c r="Y322" s="198" t="s">
        <v>2666</v>
      </c>
    </row>
    <row r="323" spans="2:25" x14ac:dyDescent="0.45">
      <c r="B323" s="184" t="s">
        <v>2756</v>
      </c>
      <c r="C323" s="184" t="s">
        <v>1037</v>
      </c>
      <c r="D323" s="184" t="s">
        <v>1038</v>
      </c>
      <c r="E323" s="184" t="s">
        <v>2764</v>
      </c>
      <c r="F323" s="184" t="s">
        <v>1039</v>
      </c>
      <c r="G323" s="202" t="s">
        <v>2629</v>
      </c>
      <c r="H323" s="201">
        <v>10383</v>
      </c>
      <c r="I323" s="201">
        <v>13489</v>
      </c>
      <c r="J323" s="201">
        <v>14178</v>
      </c>
      <c r="K323" s="200">
        <v>1038.3</v>
      </c>
      <c r="L323" s="199">
        <v>1.055967015347026</v>
      </c>
      <c r="M323" s="199">
        <v>0.93427777279655699</v>
      </c>
      <c r="N323" s="199">
        <v>1.2066574202496532</v>
      </c>
      <c r="O323" s="199">
        <v>0.93637243685646399</v>
      </c>
      <c r="P323" s="199">
        <v>0.89856459330143545</v>
      </c>
      <c r="Q323" s="199">
        <v>1.1095319310214136</v>
      </c>
      <c r="R323" s="184" t="s">
        <v>2664</v>
      </c>
      <c r="S323" s="184" t="s">
        <v>2671</v>
      </c>
      <c r="T323" s="198" t="s">
        <v>2669</v>
      </c>
      <c r="U323" s="198" t="s">
        <v>2669</v>
      </c>
      <c r="V323" s="198" t="s">
        <v>2669</v>
      </c>
      <c r="W323" s="198" t="s">
        <v>2669</v>
      </c>
      <c r="X323" s="198" t="s">
        <v>2669</v>
      </c>
      <c r="Y323" s="198" t="s">
        <v>2669</v>
      </c>
    </row>
    <row r="324" spans="2:25" x14ac:dyDescent="0.45">
      <c r="B324" s="184" t="s">
        <v>2756</v>
      </c>
      <c r="C324" s="184" t="s">
        <v>1040</v>
      </c>
      <c r="D324" s="184" t="s">
        <v>1041</v>
      </c>
      <c r="E324" s="184" t="s">
        <v>2764</v>
      </c>
      <c r="F324" s="184" t="s">
        <v>1042</v>
      </c>
      <c r="G324" s="202" t="s">
        <v>2629</v>
      </c>
      <c r="H324" s="201">
        <v>3536</v>
      </c>
      <c r="I324" s="201">
        <v>5112</v>
      </c>
      <c r="J324" s="201">
        <v>5548</v>
      </c>
      <c r="K324" s="200">
        <v>353.6</v>
      </c>
      <c r="L324" s="199">
        <v>1.0987038883349951</v>
      </c>
      <c r="M324" s="199">
        <v>0.92674935642405798</v>
      </c>
      <c r="N324" s="199">
        <v>1.1416400425985092</v>
      </c>
      <c r="O324" s="199">
        <v>0.99747184555274648</v>
      </c>
      <c r="P324" s="199">
        <v>1.0097475631092225</v>
      </c>
      <c r="Q324" s="199">
        <v>1.0588817417120238</v>
      </c>
      <c r="R324" s="184" t="s">
        <v>2664</v>
      </c>
      <c r="S324" s="184" t="s">
        <v>2671</v>
      </c>
      <c r="T324" s="198" t="s">
        <v>2669</v>
      </c>
      <c r="U324" s="198" t="s">
        <v>2669</v>
      </c>
      <c r="V324" s="198" t="s">
        <v>2669</v>
      </c>
      <c r="W324" s="198" t="s">
        <v>2669</v>
      </c>
      <c r="X324" s="198" t="s">
        <v>2669</v>
      </c>
      <c r="Y324" s="198" t="s">
        <v>2669</v>
      </c>
    </row>
    <row r="325" spans="2:25" x14ac:dyDescent="0.45">
      <c r="B325" s="184" t="s">
        <v>2756</v>
      </c>
      <c r="C325" s="184" t="s">
        <v>1043</v>
      </c>
      <c r="D325" s="184" t="s">
        <v>1044</v>
      </c>
      <c r="E325" s="184" t="s">
        <v>2764</v>
      </c>
      <c r="F325" s="184" t="s">
        <v>1045</v>
      </c>
      <c r="G325" s="202" t="s">
        <v>2629</v>
      </c>
      <c r="H325" s="201">
        <v>46</v>
      </c>
      <c r="I325" s="201">
        <v>400</v>
      </c>
      <c r="J325" s="201">
        <v>633</v>
      </c>
      <c r="K325" s="200">
        <v>4.6000000000000005</v>
      </c>
      <c r="L325" s="199">
        <v>1.361607142857143</v>
      </c>
      <c r="M325" s="199">
        <v>0.99800399201596801</v>
      </c>
      <c r="N325" s="199">
        <v>1.1475409836065573</v>
      </c>
      <c r="O325" s="199">
        <v>1.0076045627376427</v>
      </c>
      <c r="P325" s="199">
        <v>1.0144927536231885</v>
      </c>
      <c r="Q325" s="199">
        <v>1.1451942740286298</v>
      </c>
      <c r="R325" s="184" t="s">
        <v>2664</v>
      </c>
      <c r="S325" s="184" t="s">
        <v>2671</v>
      </c>
      <c r="T325" s="198" t="s">
        <v>2669</v>
      </c>
      <c r="U325" s="198" t="s">
        <v>2669</v>
      </c>
      <c r="V325" s="198" t="s">
        <v>2669</v>
      </c>
      <c r="W325" s="198" t="s">
        <v>2669</v>
      </c>
      <c r="X325" s="198" t="s">
        <v>2669</v>
      </c>
      <c r="Y325" s="198" t="s">
        <v>2669</v>
      </c>
    </row>
    <row r="326" spans="2:25" x14ac:dyDescent="0.45">
      <c r="B326" s="184" t="s">
        <v>2756</v>
      </c>
      <c r="C326" s="184" t="s">
        <v>1052</v>
      </c>
      <c r="D326" s="184" t="s">
        <v>1052</v>
      </c>
      <c r="E326" s="184" t="s">
        <v>2764</v>
      </c>
      <c r="F326" s="184" t="s">
        <v>1053</v>
      </c>
      <c r="G326" s="202" t="s">
        <v>2620</v>
      </c>
      <c r="H326" s="201">
        <v>144</v>
      </c>
      <c r="I326" s="201">
        <v>-31</v>
      </c>
      <c r="J326" s="201">
        <v>98</v>
      </c>
      <c r="K326" s="200">
        <v>14.4</v>
      </c>
      <c r="L326" s="199">
        <v>1.8032786885245902</v>
      </c>
      <c r="M326" s="199">
        <v>1.40625</v>
      </c>
      <c r="N326" s="199">
        <v>2.0253164556962022</v>
      </c>
      <c r="O326" s="199">
        <v>1.3636363636363638</v>
      </c>
      <c r="P326" s="199">
        <v>0.51282051282051289</v>
      </c>
      <c r="Q326" s="199">
        <v>1.3698630136986301</v>
      </c>
      <c r="R326" s="184" t="s">
        <v>2664</v>
      </c>
      <c r="S326" s="184" t="s">
        <v>2671</v>
      </c>
      <c r="T326" s="198" t="s">
        <v>2669</v>
      </c>
      <c r="U326" s="198" t="s">
        <v>2669</v>
      </c>
      <c r="V326" s="198" t="s">
        <v>2669</v>
      </c>
      <c r="W326" s="198" t="s">
        <v>2669</v>
      </c>
      <c r="X326" s="198" t="s">
        <v>2669</v>
      </c>
      <c r="Y326" s="198" t="s">
        <v>2669</v>
      </c>
    </row>
    <row r="327" spans="2:25" x14ac:dyDescent="0.45">
      <c r="B327" s="184" t="s">
        <v>2756</v>
      </c>
      <c r="C327" s="184" t="s">
        <v>1046</v>
      </c>
      <c r="D327" s="184" t="s">
        <v>1046</v>
      </c>
      <c r="E327" s="184" t="s">
        <v>2764</v>
      </c>
      <c r="F327" s="184" t="s">
        <v>1047</v>
      </c>
      <c r="G327" s="202" t="s">
        <v>2629</v>
      </c>
      <c r="H327" s="201">
        <v>2481</v>
      </c>
      <c r="I327" s="201">
        <v>3995</v>
      </c>
      <c r="J327" s="201">
        <v>5381</v>
      </c>
      <c r="K327" s="200">
        <v>248.10000000000002</v>
      </c>
      <c r="L327" s="199">
        <v>1.2347103623355642</v>
      </c>
      <c r="M327" s="199">
        <v>1.0875396244818336</v>
      </c>
      <c r="N327" s="199">
        <v>1.1609715932482503</v>
      </c>
      <c r="O327" s="199">
        <v>1.0548315711826899</v>
      </c>
      <c r="P327" s="199">
        <v>0.85143570536828961</v>
      </c>
      <c r="Q327" s="199">
        <v>1.228448275862069</v>
      </c>
      <c r="R327" s="184" t="s">
        <v>2664</v>
      </c>
      <c r="S327" s="184" t="s">
        <v>2671</v>
      </c>
      <c r="T327" s="198" t="s">
        <v>2669</v>
      </c>
      <c r="U327" s="198" t="s">
        <v>2669</v>
      </c>
      <c r="V327" s="198" t="s">
        <v>2669</v>
      </c>
      <c r="W327" s="198" t="s">
        <v>2669</v>
      </c>
      <c r="X327" s="198" t="s">
        <v>2669</v>
      </c>
      <c r="Y327" s="198" t="s">
        <v>2669</v>
      </c>
    </row>
    <row r="328" spans="2:25" x14ac:dyDescent="0.45">
      <c r="B328" s="184" t="s">
        <v>2756</v>
      </c>
      <c r="C328" s="184" t="s">
        <v>1048</v>
      </c>
      <c r="D328" s="184" t="s">
        <v>1048</v>
      </c>
      <c r="E328" s="184" t="s">
        <v>2764</v>
      </c>
      <c r="F328" s="184" t="s">
        <v>1049</v>
      </c>
      <c r="G328" s="202" t="s">
        <v>2629</v>
      </c>
      <c r="H328" s="201">
        <v>321</v>
      </c>
      <c r="I328" s="201">
        <v>515</v>
      </c>
      <c r="J328" s="201">
        <v>940</v>
      </c>
      <c r="K328" s="200">
        <v>32.1</v>
      </c>
      <c r="L328" s="199">
        <v>1.25</v>
      </c>
      <c r="M328" s="199">
        <v>1.0784313725490196</v>
      </c>
      <c r="N328" s="199">
        <v>1.5012106537530268</v>
      </c>
      <c r="O328" s="199">
        <v>0.89725036179450079</v>
      </c>
      <c r="P328" s="199">
        <v>1.0734463276836159</v>
      </c>
      <c r="Q328" s="199">
        <v>1.1653116531165313</v>
      </c>
      <c r="R328" s="184" t="s">
        <v>2664</v>
      </c>
      <c r="S328" s="184" t="s">
        <v>2671</v>
      </c>
      <c r="T328" s="198" t="s">
        <v>2669</v>
      </c>
      <c r="U328" s="198" t="s">
        <v>2669</v>
      </c>
      <c r="V328" s="198" t="s">
        <v>2669</v>
      </c>
      <c r="W328" s="198" t="s">
        <v>2669</v>
      </c>
      <c r="X328" s="198" t="s">
        <v>2669</v>
      </c>
      <c r="Y328" s="198" t="s">
        <v>2669</v>
      </c>
    </row>
    <row r="329" spans="2:25" x14ac:dyDescent="0.45">
      <c r="B329" s="184" t="s">
        <v>2756</v>
      </c>
      <c r="C329" s="184" t="s">
        <v>1050</v>
      </c>
      <c r="D329" s="184" t="s">
        <v>1050</v>
      </c>
      <c r="E329" s="184" t="s">
        <v>2764</v>
      </c>
      <c r="F329" s="184" t="s">
        <v>1051</v>
      </c>
      <c r="G329" s="202" t="s">
        <v>2629</v>
      </c>
      <c r="H329" s="201">
        <v>1787</v>
      </c>
      <c r="I329" s="201">
        <v>3330</v>
      </c>
      <c r="J329" s="201">
        <v>4302</v>
      </c>
      <c r="K329" s="200">
        <v>178.70000000000002</v>
      </c>
      <c r="L329" s="199">
        <v>1.258440761203192</v>
      </c>
      <c r="M329" s="199">
        <v>0.98350253807106602</v>
      </c>
      <c r="N329" s="199">
        <v>1.2572789835892006</v>
      </c>
      <c r="O329" s="199">
        <v>1.188369152970923</v>
      </c>
      <c r="P329" s="199">
        <v>1.0126974295447508</v>
      </c>
      <c r="Q329" s="199">
        <v>1.1218036843552379</v>
      </c>
      <c r="R329" s="184" t="s">
        <v>2664</v>
      </c>
      <c r="S329" s="184" t="s">
        <v>2671</v>
      </c>
      <c r="T329" s="198" t="s">
        <v>2669</v>
      </c>
      <c r="U329" s="198" t="s">
        <v>2669</v>
      </c>
      <c r="V329" s="198" t="s">
        <v>2669</v>
      </c>
      <c r="W329" s="198" t="s">
        <v>2669</v>
      </c>
      <c r="X329" s="198" t="s">
        <v>2669</v>
      </c>
      <c r="Y329" s="198" t="s">
        <v>2669</v>
      </c>
    </row>
    <row r="330" spans="2:25" x14ac:dyDescent="0.45">
      <c r="B330" s="184" t="s">
        <v>2756</v>
      </c>
      <c r="C330" s="184" t="s">
        <v>1060</v>
      </c>
      <c r="D330" s="184" t="s">
        <v>1060</v>
      </c>
      <c r="E330" s="184" t="s">
        <v>2764</v>
      </c>
      <c r="F330" s="184" t="s">
        <v>1061</v>
      </c>
      <c r="G330" s="202" t="s">
        <v>2633</v>
      </c>
      <c r="H330" s="201">
        <v>26</v>
      </c>
      <c r="I330" s="201">
        <v>88</v>
      </c>
      <c r="J330" s="201">
        <v>52</v>
      </c>
      <c r="K330" s="200">
        <v>2.6</v>
      </c>
      <c r="L330" s="199">
        <v>0.8771929824561403</v>
      </c>
      <c r="M330" s="199">
        <v>0.63829787234042545</v>
      </c>
      <c r="N330" s="199">
        <v>0.94339622641509435</v>
      </c>
      <c r="O330" s="199">
        <v>0.88888888888888884</v>
      </c>
      <c r="P330" s="199">
        <v>0.69767441860465118</v>
      </c>
      <c r="Q330" s="199">
        <v>1.3157894736842106</v>
      </c>
      <c r="R330" s="184" t="s">
        <v>2664</v>
      </c>
      <c r="S330" s="184" t="s">
        <v>2672</v>
      </c>
      <c r="T330" s="198" t="s">
        <v>2669</v>
      </c>
      <c r="U330" s="198" t="s">
        <v>2669</v>
      </c>
      <c r="V330" s="198" t="s">
        <v>2669</v>
      </c>
      <c r="W330" s="198" t="s">
        <v>2669</v>
      </c>
      <c r="X330" s="198" t="s">
        <v>2669</v>
      </c>
      <c r="Y330" s="198" t="s">
        <v>2669</v>
      </c>
    </row>
    <row r="331" spans="2:25" x14ac:dyDescent="0.45">
      <c r="B331" s="184" t="s">
        <v>2756</v>
      </c>
      <c r="C331" s="184" t="s">
        <v>1055</v>
      </c>
      <c r="D331" s="184" t="s">
        <v>1055</v>
      </c>
      <c r="E331" s="184" t="s">
        <v>2764</v>
      </c>
      <c r="F331" s="184" t="s">
        <v>1056</v>
      </c>
      <c r="G331" s="202" t="s">
        <v>2620</v>
      </c>
      <c r="H331" s="201">
        <v>684</v>
      </c>
      <c r="I331" s="201">
        <v>698</v>
      </c>
      <c r="J331" s="201">
        <v>619</v>
      </c>
      <c r="K331" s="200">
        <v>68.400000000000006</v>
      </c>
      <c r="L331" s="199">
        <v>0.88709677419354838</v>
      </c>
      <c r="M331" s="199">
        <v>0.903954802259887</v>
      </c>
      <c r="N331" s="199">
        <v>1.118421052631579</v>
      </c>
      <c r="O331" s="199">
        <v>0.86444007858546168</v>
      </c>
      <c r="P331" s="199">
        <v>0.94455852156057485</v>
      </c>
      <c r="Q331" s="199">
        <v>0.76771653543307095</v>
      </c>
      <c r="R331" s="184" t="s">
        <v>2664</v>
      </c>
      <c r="S331" s="184" t="s">
        <v>2672</v>
      </c>
      <c r="T331" s="198" t="s">
        <v>2669</v>
      </c>
      <c r="U331" s="198" t="s">
        <v>2669</v>
      </c>
      <c r="V331" s="198" t="s">
        <v>2669</v>
      </c>
      <c r="W331" s="198" t="s">
        <v>2669</v>
      </c>
      <c r="X331" s="198" t="s">
        <v>2669</v>
      </c>
      <c r="Y331" s="198" t="s">
        <v>2669</v>
      </c>
    </row>
    <row r="332" spans="2:25" x14ac:dyDescent="0.45">
      <c r="B332" s="184" t="s">
        <v>2756</v>
      </c>
      <c r="C332" s="184" t="s">
        <v>1057</v>
      </c>
      <c r="D332" s="184" t="s">
        <v>1057</v>
      </c>
      <c r="E332" s="184" t="s">
        <v>2764</v>
      </c>
      <c r="F332" s="184" t="s">
        <v>1058</v>
      </c>
      <c r="G332" s="202" t="s">
        <v>2629</v>
      </c>
      <c r="H332" s="201">
        <v>318</v>
      </c>
      <c r="I332" s="201">
        <v>491</v>
      </c>
      <c r="J332" s="201">
        <v>578</v>
      </c>
      <c r="K332" s="200">
        <v>31.8</v>
      </c>
      <c r="L332" s="199">
        <v>1.1016949152542372</v>
      </c>
      <c r="M332" s="199">
        <v>0.92165898617511521</v>
      </c>
      <c r="N332" s="199">
        <v>1.0663983903420522</v>
      </c>
      <c r="O332" s="199">
        <v>0.96153846153846145</v>
      </c>
      <c r="P332" s="199">
        <v>1.3819095477386936</v>
      </c>
      <c r="Q332" s="199">
        <v>1.658653846153846</v>
      </c>
      <c r="R332" s="184" t="s">
        <v>2664</v>
      </c>
      <c r="S332" s="184" t="s">
        <v>2672</v>
      </c>
      <c r="T332" s="198" t="s">
        <v>2669</v>
      </c>
      <c r="U332" s="198" t="s">
        <v>2669</v>
      </c>
      <c r="V332" s="198" t="s">
        <v>2669</v>
      </c>
      <c r="W332" s="198" t="s">
        <v>2669</v>
      </c>
      <c r="X332" s="198" t="s">
        <v>2669</v>
      </c>
      <c r="Y332" s="198" t="s">
        <v>2669</v>
      </c>
    </row>
    <row r="333" spans="2:25" x14ac:dyDescent="0.45">
      <c r="B333" s="184" t="s">
        <v>2763</v>
      </c>
      <c r="C333" s="184" t="s">
        <v>2274</v>
      </c>
      <c r="D333" s="184" t="s">
        <v>2275</v>
      </c>
      <c r="E333" s="184" t="s">
        <v>2764</v>
      </c>
      <c r="F333" s="184" t="s">
        <v>2277</v>
      </c>
      <c r="G333" s="202" t="s">
        <v>2620</v>
      </c>
      <c r="H333" s="201">
        <v>45300</v>
      </c>
      <c r="I333" s="201">
        <v>50050</v>
      </c>
      <c r="J333" s="201">
        <v>35900</v>
      </c>
      <c r="K333" s="200">
        <v>4530</v>
      </c>
      <c r="L333" s="199">
        <v>0.5736434108527132</v>
      </c>
      <c r="M333" s="199">
        <v>0.97101449275362317</v>
      </c>
      <c r="N333" s="199">
        <v>0.45945945945945948</v>
      </c>
      <c r="O333" s="199">
        <v>1.5483870967741935</v>
      </c>
      <c r="P333" s="199">
        <v>0.37096774193548387</v>
      </c>
      <c r="Q333" s="199">
        <v>0.80882352941176472</v>
      </c>
      <c r="R333" s="184" t="s">
        <v>2667</v>
      </c>
      <c r="S333" s="184" t="s">
        <v>2668</v>
      </c>
      <c r="T333" s="198" t="s">
        <v>2669</v>
      </c>
      <c r="U333" s="198" t="s">
        <v>2669</v>
      </c>
      <c r="V333" s="198" t="s">
        <v>2669</v>
      </c>
      <c r="W333" s="198" t="s">
        <v>2669</v>
      </c>
      <c r="X333" s="198" t="s">
        <v>2669</v>
      </c>
      <c r="Y333" s="198" t="s">
        <v>2669</v>
      </c>
    </row>
    <row r="334" spans="2:25" x14ac:dyDescent="0.45">
      <c r="B334" s="184" t="s">
        <v>2763</v>
      </c>
      <c r="C334" s="184" t="s">
        <v>1063</v>
      </c>
      <c r="D334" s="184" t="s">
        <v>1064</v>
      </c>
      <c r="E334" s="184" t="s">
        <v>2764</v>
      </c>
      <c r="F334" s="184" t="s">
        <v>2276</v>
      </c>
      <c r="G334" s="202" t="s">
        <v>2620</v>
      </c>
      <c r="H334" s="201">
        <v>100350</v>
      </c>
      <c r="I334" s="201">
        <v>106750</v>
      </c>
      <c r="J334" s="201">
        <v>81100</v>
      </c>
      <c r="K334" s="200">
        <v>10035</v>
      </c>
      <c r="L334" s="199">
        <v>0.6</v>
      </c>
      <c r="M334" s="199">
        <v>1.0992907801418439</v>
      </c>
      <c r="N334" s="199">
        <v>0.88741721854304634</v>
      </c>
      <c r="O334" s="199">
        <v>1.0234375</v>
      </c>
      <c r="P334" s="199">
        <v>0.70078740157480313</v>
      </c>
      <c r="Q334" s="199">
        <v>0.92805755395683454</v>
      </c>
      <c r="R334" s="184" t="s">
        <v>2667</v>
      </c>
      <c r="S334" s="184" t="s">
        <v>2668</v>
      </c>
      <c r="T334" s="198" t="s">
        <v>2669</v>
      </c>
      <c r="U334" s="198" t="s">
        <v>2669</v>
      </c>
      <c r="V334" s="198" t="s">
        <v>2669</v>
      </c>
      <c r="W334" s="198" t="s">
        <v>2669</v>
      </c>
      <c r="X334" s="198" t="s">
        <v>2669</v>
      </c>
      <c r="Y334" s="198" t="s">
        <v>2669</v>
      </c>
    </row>
    <row r="335" spans="2:25" x14ac:dyDescent="0.45">
      <c r="B335" s="184" t="s">
        <v>2756</v>
      </c>
      <c r="C335" s="184" t="s">
        <v>1065</v>
      </c>
      <c r="D335" s="184" t="s">
        <v>1066</v>
      </c>
      <c r="E335" s="184" t="s">
        <v>2764</v>
      </c>
      <c r="F335" s="184" t="s">
        <v>1067</v>
      </c>
      <c r="G335" s="202" t="s">
        <v>2624</v>
      </c>
      <c r="H335" s="201">
        <v>31527</v>
      </c>
      <c r="I335" s="201">
        <v>42820</v>
      </c>
      <c r="J335" s="201">
        <v>34162</v>
      </c>
      <c r="K335" s="200">
        <v>3152.7000000000003</v>
      </c>
      <c r="L335" s="199">
        <v>0.54951185495118549</v>
      </c>
      <c r="M335" s="199">
        <v>1.1117104329311569</v>
      </c>
      <c r="N335" s="199">
        <v>0.78524701105346262</v>
      </c>
      <c r="O335" s="199">
        <v>0.54417910447761197</v>
      </c>
      <c r="P335" s="199">
        <v>0.88670120898100169</v>
      </c>
      <c r="Q335" s="199">
        <v>0.75388640911189775</v>
      </c>
      <c r="R335" s="184" t="s">
        <v>2664</v>
      </c>
      <c r="S335" s="184" t="s">
        <v>2679</v>
      </c>
      <c r="T335" s="198" t="s">
        <v>2669</v>
      </c>
      <c r="U335" s="198" t="s">
        <v>2669</v>
      </c>
      <c r="V335" s="198" t="s">
        <v>2669</v>
      </c>
      <c r="W335" s="198" t="s">
        <v>2669</v>
      </c>
      <c r="X335" s="198" t="s">
        <v>2669</v>
      </c>
      <c r="Y335" s="198" t="s">
        <v>2669</v>
      </c>
    </row>
    <row r="336" spans="2:25" x14ac:dyDescent="0.45">
      <c r="B336" s="184" t="s">
        <v>2756</v>
      </c>
      <c r="C336" s="184" t="s">
        <v>1069</v>
      </c>
      <c r="D336" s="184" t="s">
        <v>1070</v>
      </c>
      <c r="E336" s="184" t="s">
        <v>2764</v>
      </c>
      <c r="F336" s="184" t="s">
        <v>1071</v>
      </c>
      <c r="G336" s="202" t="s">
        <v>2629</v>
      </c>
      <c r="H336" s="201">
        <v>441</v>
      </c>
      <c r="I336" s="201">
        <v>491</v>
      </c>
      <c r="J336" s="201">
        <v>543</v>
      </c>
      <c r="K336" s="200">
        <v>44.1</v>
      </c>
      <c r="L336" s="199">
        <v>0.98</v>
      </c>
      <c r="M336" s="199">
        <v>0.90090090090090091</v>
      </c>
      <c r="N336" s="199">
        <v>1.2889812889812891</v>
      </c>
      <c r="O336" s="199">
        <v>0.95890410958904115</v>
      </c>
      <c r="P336" s="199">
        <v>0.84788029925187025</v>
      </c>
      <c r="Q336" s="199">
        <v>1.2266666666666666</v>
      </c>
      <c r="R336" s="184" t="s">
        <v>2664</v>
      </c>
      <c r="S336" s="184" t="s">
        <v>2671</v>
      </c>
      <c r="T336" s="198" t="s">
        <v>2669</v>
      </c>
      <c r="U336" s="198" t="s">
        <v>2669</v>
      </c>
      <c r="V336" s="198" t="s">
        <v>2669</v>
      </c>
      <c r="W336" s="198" t="s">
        <v>2669</v>
      </c>
      <c r="X336" s="198" t="s">
        <v>2669</v>
      </c>
      <c r="Y336" s="198" t="s">
        <v>2669</v>
      </c>
    </row>
    <row r="337" spans="2:25" x14ac:dyDescent="0.45">
      <c r="B337" s="184" t="s">
        <v>2756</v>
      </c>
      <c r="C337" s="184" t="s">
        <v>1072</v>
      </c>
      <c r="D337" s="184" t="s">
        <v>1073</v>
      </c>
      <c r="E337" s="184" t="s">
        <v>2764</v>
      </c>
      <c r="F337" s="184" t="s">
        <v>1074</v>
      </c>
      <c r="G337" s="202" t="s">
        <v>2629</v>
      </c>
      <c r="H337" s="201">
        <v>1488</v>
      </c>
      <c r="I337" s="201">
        <v>1660</v>
      </c>
      <c r="J337" s="201">
        <v>1766</v>
      </c>
      <c r="K337" s="200">
        <v>148.80000000000001</v>
      </c>
      <c r="L337" s="199">
        <v>0.96286972938955318</v>
      </c>
      <c r="M337" s="199">
        <v>0.91922005571030641</v>
      </c>
      <c r="N337" s="199">
        <v>1.1518661518661519</v>
      </c>
      <c r="O337" s="199">
        <v>0.91678420310296183</v>
      </c>
      <c r="P337" s="199">
        <v>0.82371054657428788</v>
      </c>
      <c r="Q337" s="199">
        <v>1.2128712871287128</v>
      </c>
      <c r="R337" s="184" t="s">
        <v>2664</v>
      </c>
      <c r="S337" s="184" t="s">
        <v>2671</v>
      </c>
      <c r="T337" s="198" t="s">
        <v>2669</v>
      </c>
      <c r="U337" s="198" t="s">
        <v>2669</v>
      </c>
      <c r="V337" s="198" t="s">
        <v>2669</v>
      </c>
      <c r="W337" s="198" t="s">
        <v>2669</v>
      </c>
      <c r="X337" s="198" t="s">
        <v>2669</v>
      </c>
      <c r="Y337" s="198" t="s">
        <v>2669</v>
      </c>
    </row>
    <row r="338" spans="2:25" x14ac:dyDescent="0.45">
      <c r="B338" s="184" t="s">
        <v>2756</v>
      </c>
      <c r="C338" s="184" t="s">
        <v>1075</v>
      </c>
      <c r="D338" s="184" t="s">
        <v>1076</v>
      </c>
      <c r="E338" s="184" t="s">
        <v>2764</v>
      </c>
      <c r="F338" s="184" t="s">
        <v>1077</v>
      </c>
      <c r="G338" s="202" t="s">
        <v>2629</v>
      </c>
      <c r="H338" s="201">
        <v>565</v>
      </c>
      <c r="I338" s="201">
        <v>649</v>
      </c>
      <c r="J338" s="201">
        <v>721</v>
      </c>
      <c r="K338" s="200">
        <v>56.5</v>
      </c>
      <c r="L338" s="199">
        <v>0.91703056768558944</v>
      </c>
      <c r="M338" s="199">
        <v>0.7617504051863857</v>
      </c>
      <c r="N338" s="199">
        <v>1.2125748502994012</v>
      </c>
      <c r="O338" s="199">
        <v>0.95394736842105265</v>
      </c>
      <c r="P338" s="199">
        <v>0.82585278276481144</v>
      </c>
      <c r="Q338" s="199">
        <v>1.0982658959537572</v>
      </c>
      <c r="R338" s="184" t="s">
        <v>2664</v>
      </c>
      <c r="S338" s="184" t="s">
        <v>2671</v>
      </c>
      <c r="T338" s="198" t="s">
        <v>2669</v>
      </c>
      <c r="U338" s="198" t="s">
        <v>2669</v>
      </c>
      <c r="V338" s="198" t="s">
        <v>2669</v>
      </c>
      <c r="W338" s="198" t="s">
        <v>2669</v>
      </c>
      <c r="X338" s="198" t="s">
        <v>2669</v>
      </c>
      <c r="Y338" s="198" t="s">
        <v>2669</v>
      </c>
    </row>
    <row r="339" spans="2:25" x14ac:dyDescent="0.45">
      <c r="B339" s="184" t="s">
        <v>2756</v>
      </c>
      <c r="C339" s="184" t="s">
        <v>1078</v>
      </c>
      <c r="D339" s="184" t="s">
        <v>1079</v>
      </c>
      <c r="E339" s="184" t="s">
        <v>2764</v>
      </c>
      <c r="F339" s="184" t="s">
        <v>1080</v>
      </c>
      <c r="G339" s="202" t="s">
        <v>2843</v>
      </c>
      <c r="H339" s="201">
        <v>0</v>
      </c>
      <c r="I339" s="201">
        <v>0</v>
      </c>
      <c r="J339" s="201">
        <v>0</v>
      </c>
      <c r="K339" s="200">
        <v>0</v>
      </c>
      <c r="L339" s="199">
        <v>0</v>
      </c>
      <c r="M339" s="199">
        <v>0</v>
      </c>
      <c r="N339" s="199">
        <v>0</v>
      </c>
      <c r="O339" s="199">
        <v>0</v>
      </c>
      <c r="P339" s="199">
        <v>0</v>
      </c>
      <c r="Q339" s="199">
        <v>0</v>
      </c>
      <c r="R339" s="184" t="s">
        <v>2664</v>
      </c>
      <c r="S339" s="184" t="s">
        <v>2865</v>
      </c>
      <c r="T339" s="198" t="s">
        <v>2678</v>
      </c>
      <c r="U339" s="198" t="s">
        <v>2678</v>
      </c>
      <c r="V339" s="198" t="s">
        <v>2678</v>
      </c>
      <c r="W339" s="198" t="s">
        <v>2678</v>
      </c>
      <c r="X339" s="198" t="s">
        <v>2678</v>
      </c>
      <c r="Y339" s="198" t="s">
        <v>2678</v>
      </c>
    </row>
    <row r="340" spans="2:25" x14ac:dyDescent="0.45">
      <c r="B340" s="184" t="s">
        <v>2763</v>
      </c>
      <c r="C340" s="184" t="s">
        <v>1087</v>
      </c>
      <c r="D340" s="184" t="s">
        <v>1087</v>
      </c>
      <c r="E340" s="184" t="s">
        <v>2764</v>
      </c>
      <c r="F340" s="184" t="s">
        <v>1088</v>
      </c>
      <c r="G340" s="202" t="s">
        <v>2629</v>
      </c>
      <c r="H340" s="201">
        <v>9261</v>
      </c>
      <c r="I340" s="201">
        <v>11104</v>
      </c>
      <c r="J340" s="201">
        <v>11468</v>
      </c>
      <c r="K340" s="200">
        <v>926.1</v>
      </c>
      <c r="L340" s="199">
        <v>1.1912195121951219</v>
      </c>
      <c r="M340" s="199">
        <v>0.76789168278529985</v>
      </c>
      <c r="N340" s="199">
        <v>0.95391367959034379</v>
      </c>
      <c r="O340" s="199">
        <v>1.1430363864491844</v>
      </c>
      <c r="P340" s="199">
        <v>0.67384284176533904</v>
      </c>
      <c r="Q340" s="199">
        <v>0.93904761904761902</v>
      </c>
      <c r="R340" s="184" t="s">
        <v>2667</v>
      </c>
      <c r="S340" s="184" t="s">
        <v>2668</v>
      </c>
      <c r="T340" s="198" t="s">
        <v>2669</v>
      </c>
      <c r="U340" s="198" t="s">
        <v>2669</v>
      </c>
      <c r="V340" s="198" t="s">
        <v>2669</v>
      </c>
      <c r="W340" s="198" t="s">
        <v>2669</v>
      </c>
      <c r="X340" s="198" t="s">
        <v>2669</v>
      </c>
      <c r="Y340" s="198" t="s">
        <v>2669</v>
      </c>
    </row>
    <row r="341" spans="2:25" x14ac:dyDescent="0.45">
      <c r="B341" s="184" t="s">
        <v>2763</v>
      </c>
      <c r="C341" s="184" t="s">
        <v>1081</v>
      </c>
      <c r="D341" s="184" t="s">
        <v>1081</v>
      </c>
      <c r="E341" s="184" t="s">
        <v>2764</v>
      </c>
      <c r="F341" s="184" t="s">
        <v>1082</v>
      </c>
      <c r="G341" s="202" t="s">
        <v>2629</v>
      </c>
      <c r="H341" s="201">
        <v>33570</v>
      </c>
      <c r="I341" s="201">
        <v>49470</v>
      </c>
      <c r="J341" s="201">
        <v>55940</v>
      </c>
      <c r="K341" s="200">
        <v>3357</v>
      </c>
      <c r="L341" s="199">
        <v>0.86354581673306774</v>
      </c>
      <c r="M341" s="199">
        <v>0.78670634920634919</v>
      </c>
      <c r="N341" s="199">
        <v>1.1116367076631977</v>
      </c>
      <c r="O341" s="199">
        <v>1.1196105702364394</v>
      </c>
      <c r="P341" s="199">
        <v>1.0745562130177515</v>
      </c>
      <c r="Q341" s="199">
        <v>1.0551654964894683</v>
      </c>
      <c r="R341" s="184" t="s">
        <v>2667</v>
      </c>
      <c r="S341" s="184" t="s">
        <v>2668</v>
      </c>
      <c r="T341" s="198" t="s">
        <v>2669</v>
      </c>
      <c r="U341" s="198" t="s">
        <v>2669</v>
      </c>
      <c r="V341" s="198" t="s">
        <v>2669</v>
      </c>
      <c r="W341" s="198" t="s">
        <v>2669</v>
      </c>
      <c r="X341" s="198" t="s">
        <v>2669</v>
      </c>
      <c r="Y341" s="198" t="s">
        <v>2669</v>
      </c>
    </row>
    <row r="342" spans="2:25" x14ac:dyDescent="0.45">
      <c r="B342" s="184" t="s">
        <v>2763</v>
      </c>
      <c r="C342" s="184" t="s">
        <v>1084</v>
      </c>
      <c r="D342" s="184" t="s">
        <v>1084</v>
      </c>
      <c r="E342" s="184" t="s">
        <v>2764</v>
      </c>
      <c r="F342" s="184" t="s">
        <v>1085</v>
      </c>
      <c r="G342" s="202" t="s">
        <v>2629</v>
      </c>
      <c r="H342" s="201">
        <v>19319</v>
      </c>
      <c r="I342" s="201">
        <v>21995</v>
      </c>
      <c r="J342" s="201">
        <v>24628</v>
      </c>
      <c r="K342" s="200">
        <v>1931.9</v>
      </c>
      <c r="L342" s="199">
        <v>1.0097895252080273</v>
      </c>
      <c r="M342" s="199">
        <v>0.89127254997562166</v>
      </c>
      <c r="N342" s="199">
        <v>1.0719966513185433</v>
      </c>
      <c r="O342" s="199">
        <v>1.211372064276885</v>
      </c>
      <c r="P342" s="199">
        <v>1.2742759795570699</v>
      </c>
      <c r="Q342" s="199">
        <v>0.95852968897266733</v>
      </c>
      <c r="R342" s="184" t="s">
        <v>2667</v>
      </c>
      <c r="S342" s="184" t="s">
        <v>2668</v>
      </c>
      <c r="T342" s="198" t="s">
        <v>2669</v>
      </c>
      <c r="U342" s="198" t="s">
        <v>2669</v>
      </c>
      <c r="V342" s="198" t="s">
        <v>2669</v>
      </c>
      <c r="W342" s="198" t="s">
        <v>2669</v>
      </c>
      <c r="X342" s="198" t="s">
        <v>2669</v>
      </c>
      <c r="Y342" s="198" t="s">
        <v>2669</v>
      </c>
    </row>
    <row r="343" spans="2:25" x14ac:dyDescent="0.45">
      <c r="B343" s="184" t="s">
        <v>2756</v>
      </c>
      <c r="C343" s="184" t="s">
        <v>2335</v>
      </c>
      <c r="D343" s="184" t="s">
        <v>2336</v>
      </c>
      <c r="E343" s="184" t="s">
        <v>2764</v>
      </c>
      <c r="F343" s="184" t="s">
        <v>2364</v>
      </c>
      <c r="G343" s="202" t="s">
        <v>2624</v>
      </c>
      <c r="H343" s="201">
        <v>-31</v>
      </c>
      <c r="I343" s="201">
        <v>0</v>
      </c>
      <c r="J343" s="201">
        <v>0</v>
      </c>
      <c r="K343" s="200">
        <v>-3.1</v>
      </c>
      <c r="L343" s="199">
        <v>0</v>
      </c>
      <c r="M343" s="199">
        <v>0</v>
      </c>
      <c r="N343" s="199">
        <v>0</v>
      </c>
      <c r="O343" s="199">
        <v>0</v>
      </c>
      <c r="P343" s="199">
        <v>0</v>
      </c>
      <c r="Q343" s="199">
        <v>0</v>
      </c>
      <c r="R343" s="184" t="s">
        <v>2664</v>
      </c>
      <c r="S343" s="184" t="s">
        <v>2671</v>
      </c>
      <c r="T343" s="198" t="s">
        <v>2678</v>
      </c>
      <c r="U343" s="198" t="s">
        <v>2678</v>
      </c>
      <c r="V343" s="198" t="s">
        <v>2678</v>
      </c>
      <c r="W343" s="198" t="s">
        <v>2678</v>
      </c>
      <c r="X343" s="198" t="s">
        <v>2678</v>
      </c>
      <c r="Y343" s="198" t="s">
        <v>2678</v>
      </c>
    </row>
    <row r="344" spans="2:25" x14ac:dyDescent="0.45">
      <c r="B344" s="184" t="s">
        <v>2756</v>
      </c>
      <c r="C344" s="184" t="s">
        <v>1091</v>
      </c>
      <c r="D344" s="184" t="s">
        <v>1092</v>
      </c>
      <c r="E344" s="184" t="s">
        <v>2764</v>
      </c>
      <c r="F344" s="184" t="s">
        <v>1093</v>
      </c>
      <c r="G344" s="202" t="s">
        <v>2629</v>
      </c>
      <c r="H344" s="201">
        <v>1895</v>
      </c>
      <c r="I344" s="201">
        <v>2100</v>
      </c>
      <c r="J344" s="201">
        <v>2273</v>
      </c>
      <c r="K344" s="200">
        <v>189.5</v>
      </c>
      <c r="L344" s="199">
        <v>1.1270491803278688</v>
      </c>
      <c r="M344" s="199">
        <v>0.78947368421052633</v>
      </c>
      <c r="N344" s="199">
        <v>1.2277227722772277</v>
      </c>
      <c r="O344" s="199">
        <v>0.87458745874587451</v>
      </c>
      <c r="P344" s="199">
        <v>0.87085308056872035</v>
      </c>
      <c r="Q344" s="199">
        <v>1.0989533777354901</v>
      </c>
      <c r="R344" s="184" t="s">
        <v>2664</v>
      </c>
      <c r="S344" s="184" t="s">
        <v>2671</v>
      </c>
      <c r="T344" s="198" t="s">
        <v>2669</v>
      </c>
      <c r="U344" s="198" t="s">
        <v>2669</v>
      </c>
      <c r="V344" s="198" t="s">
        <v>2669</v>
      </c>
      <c r="W344" s="198" t="s">
        <v>2669</v>
      </c>
      <c r="X344" s="198" t="s">
        <v>2669</v>
      </c>
      <c r="Y344" s="198" t="s">
        <v>2669</v>
      </c>
    </row>
    <row r="345" spans="2:25" x14ac:dyDescent="0.45">
      <c r="B345" s="184" t="s">
        <v>2756</v>
      </c>
      <c r="C345" s="184" t="s">
        <v>1094</v>
      </c>
      <c r="D345" s="184" t="s">
        <v>1095</v>
      </c>
      <c r="E345" s="184" t="s">
        <v>2764</v>
      </c>
      <c r="F345" s="184" t="s">
        <v>1096</v>
      </c>
      <c r="G345" s="202" t="s">
        <v>2629</v>
      </c>
      <c r="H345" s="201">
        <v>12153</v>
      </c>
      <c r="I345" s="201">
        <v>15417</v>
      </c>
      <c r="J345" s="201">
        <v>23397</v>
      </c>
      <c r="K345" s="200">
        <v>1215.3</v>
      </c>
      <c r="L345" s="199">
        <v>1.1775466471541316</v>
      </c>
      <c r="M345" s="199">
        <v>1.0624897310915165</v>
      </c>
      <c r="N345" s="199">
        <v>1.1230902866486128</v>
      </c>
      <c r="O345" s="199">
        <v>0.89303346132748218</v>
      </c>
      <c r="P345" s="199">
        <v>0.9818481848184818</v>
      </c>
      <c r="Q345" s="199">
        <v>1.0085931745642034</v>
      </c>
      <c r="R345" s="184" t="s">
        <v>2664</v>
      </c>
      <c r="S345" s="184" t="s">
        <v>2671</v>
      </c>
      <c r="T345" s="198" t="s">
        <v>2669</v>
      </c>
      <c r="U345" s="198" t="s">
        <v>2669</v>
      </c>
      <c r="V345" s="198" t="s">
        <v>2669</v>
      </c>
      <c r="W345" s="198" t="s">
        <v>2669</v>
      </c>
      <c r="X345" s="198" t="s">
        <v>2669</v>
      </c>
      <c r="Y345" s="198" t="s">
        <v>2669</v>
      </c>
    </row>
    <row r="346" spans="2:25" x14ac:dyDescent="0.45">
      <c r="B346" s="184" t="s">
        <v>2763</v>
      </c>
      <c r="C346" s="184" t="s">
        <v>1097</v>
      </c>
      <c r="D346" s="184" t="s">
        <v>1097</v>
      </c>
      <c r="E346" s="184" t="s">
        <v>2764</v>
      </c>
      <c r="F346" s="184" t="s">
        <v>1098</v>
      </c>
      <c r="G346" s="202" t="s">
        <v>2845</v>
      </c>
      <c r="H346" s="201">
        <v>-7150</v>
      </c>
      <c r="I346" s="201">
        <v>7426</v>
      </c>
      <c r="J346" s="201">
        <v>9074</v>
      </c>
      <c r="K346" s="200">
        <v>-715</v>
      </c>
      <c r="L346" s="199">
        <v>1.6059190031152648</v>
      </c>
      <c r="M346" s="199">
        <v>1.3573200992555832</v>
      </c>
      <c r="N346" s="199">
        <v>1.1841302136317395</v>
      </c>
      <c r="O346" s="199">
        <v>0.69164882226980728</v>
      </c>
      <c r="P346" s="199">
        <v>0.77341389728096677</v>
      </c>
      <c r="Q346" s="199">
        <v>0.82692307692307687</v>
      </c>
      <c r="R346" s="184" t="s">
        <v>2667</v>
      </c>
      <c r="S346" s="184" t="s">
        <v>2668</v>
      </c>
      <c r="T346" s="198" t="s">
        <v>2669</v>
      </c>
      <c r="U346" s="198" t="s">
        <v>2669</v>
      </c>
      <c r="V346" s="198" t="s">
        <v>2669</v>
      </c>
      <c r="W346" s="198" t="s">
        <v>2669</v>
      </c>
      <c r="X346" s="198" t="s">
        <v>2669</v>
      </c>
      <c r="Y346" s="198" t="s">
        <v>2669</v>
      </c>
    </row>
    <row r="347" spans="2:25" x14ac:dyDescent="0.45">
      <c r="B347" s="184" t="s">
        <v>2763</v>
      </c>
      <c r="C347" s="184" t="s">
        <v>1101</v>
      </c>
      <c r="D347" s="184" t="s">
        <v>1101</v>
      </c>
      <c r="E347" s="184" t="s">
        <v>2764</v>
      </c>
      <c r="F347" s="184" t="s">
        <v>1102</v>
      </c>
      <c r="G347" s="202" t="s">
        <v>2629</v>
      </c>
      <c r="H347" s="201">
        <v>374</v>
      </c>
      <c r="I347" s="201">
        <v>1667</v>
      </c>
      <c r="J347" s="201">
        <v>2824</v>
      </c>
      <c r="K347" s="200">
        <v>37.4</v>
      </c>
      <c r="L347" s="199">
        <v>1.9793814432989691</v>
      </c>
      <c r="M347" s="199">
        <v>1.5222222222222221</v>
      </c>
      <c r="N347" s="199">
        <v>1.1841269841269841</v>
      </c>
      <c r="O347" s="199">
        <v>0.58192090395480223</v>
      </c>
      <c r="P347" s="199">
        <v>0.47074468085106386</v>
      </c>
      <c r="Q347" s="199">
        <v>0.60856269113149852</v>
      </c>
      <c r="R347" s="184" t="s">
        <v>2667</v>
      </c>
      <c r="S347" s="184" t="s">
        <v>2668</v>
      </c>
      <c r="T347" s="198" t="s">
        <v>2669</v>
      </c>
      <c r="U347" s="198" t="s">
        <v>2669</v>
      </c>
      <c r="V347" s="198" t="s">
        <v>2669</v>
      </c>
      <c r="W347" s="198" t="s">
        <v>2669</v>
      </c>
      <c r="X347" s="198" t="s">
        <v>2669</v>
      </c>
      <c r="Y347" s="198" t="s">
        <v>2669</v>
      </c>
    </row>
    <row r="348" spans="2:25" x14ac:dyDescent="0.45">
      <c r="B348" s="184" t="s">
        <v>2781</v>
      </c>
      <c r="C348" s="184" t="s">
        <v>1104</v>
      </c>
      <c r="D348" s="184" t="s">
        <v>1104</v>
      </c>
      <c r="E348" s="184" t="s">
        <v>2764</v>
      </c>
      <c r="F348" s="184" t="s">
        <v>1105</v>
      </c>
      <c r="G348" s="202" t="s">
        <v>2629</v>
      </c>
      <c r="H348" s="201">
        <v>150508</v>
      </c>
      <c r="I348" s="201">
        <v>142511</v>
      </c>
      <c r="J348" s="201">
        <v>162151</v>
      </c>
      <c r="K348" s="200">
        <v>15050.800000000001</v>
      </c>
      <c r="L348" s="199">
        <v>0.87149296911794394</v>
      </c>
      <c r="M348" s="199">
        <v>0.81366247264770242</v>
      </c>
      <c r="N348" s="199">
        <v>0.83795423956931359</v>
      </c>
      <c r="O348" s="199">
        <v>0.93324358568261012</v>
      </c>
      <c r="P348" s="199">
        <v>0.97857592942659111</v>
      </c>
      <c r="Q348" s="199">
        <v>1.103631925438272</v>
      </c>
      <c r="R348" s="184" t="s">
        <v>2664</v>
      </c>
      <c r="S348" s="184" t="s">
        <v>2665</v>
      </c>
      <c r="T348" s="198" t="s">
        <v>2669</v>
      </c>
      <c r="U348" s="198" t="s">
        <v>2669</v>
      </c>
      <c r="V348" s="198" t="s">
        <v>2669</v>
      </c>
      <c r="W348" s="198" t="s">
        <v>2669</v>
      </c>
      <c r="X348" s="198" t="s">
        <v>2669</v>
      </c>
      <c r="Y348" s="198" t="s">
        <v>2669</v>
      </c>
    </row>
    <row r="349" spans="2:25" x14ac:dyDescent="0.45">
      <c r="B349" s="184" t="s">
        <v>2781</v>
      </c>
      <c r="C349" s="184" t="s">
        <v>1107</v>
      </c>
      <c r="D349" s="184" t="s">
        <v>1107</v>
      </c>
      <c r="E349" s="184" t="s">
        <v>2764</v>
      </c>
      <c r="F349" s="184" t="s">
        <v>1108</v>
      </c>
      <c r="G349" s="202" t="s">
        <v>2629</v>
      </c>
      <c r="H349" s="201">
        <v>1044535</v>
      </c>
      <c r="I349" s="201">
        <v>1094514</v>
      </c>
      <c r="J349" s="201">
        <v>1259302</v>
      </c>
      <c r="K349" s="200">
        <v>104453.5</v>
      </c>
      <c r="L349" s="199">
        <v>0.59834513274336287</v>
      </c>
      <c r="M349" s="199">
        <v>0.90517699115044248</v>
      </c>
      <c r="N349" s="199">
        <v>0.96425663716814158</v>
      </c>
      <c r="O349" s="199">
        <v>0.96653097345132744</v>
      </c>
      <c r="P349" s="199">
        <v>0.97766371681415931</v>
      </c>
      <c r="Q349" s="199">
        <v>0.97626548672566371</v>
      </c>
      <c r="R349" s="184" t="s">
        <v>2664</v>
      </c>
      <c r="S349" s="184" t="s">
        <v>2665</v>
      </c>
      <c r="T349" s="198" t="s">
        <v>2701</v>
      </c>
      <c r="U349" s="198" t="s">
        <v>2701</v>
      </c>
      <c r="V349" s="198" t="s">
        <v>2701</v>
      </c>
      <c r="W349" s="198" t="s">
        <v>2701</v>
      </c>
      <c r="X349" s="198" t="s">
        <v>2701</v>
      </c>
      <c r="Y349" s="198" t="s">
        <v>2701</v>
      </c>
    </row>
    <row r="350" spans="2:25" x14ac:dyDescent="0.45">
      <c r="B350" s="184" t="s">
        <v>2756</v>
      </c>
      <c r="C350" s="184" t="s">
        <v>1114</v>
      </c>
      <c r="D350" s="184" t="s">
        <v>1114</v>
      </c>
      <c r="E350" s="184" t="s">
        <v>2764</v>
      </c>
      <c r="F350" s="184" t="s">
        <v>1115</v>
      </c>
      <c r="G350" s="202" t="s">
        <v>2624</v>
      </c>
      <c r="H350" s="201">
        <v>38</v>
      </c>
      <c r="I350" s="201">
        <v>364</v>
      </c>
      <c r="J350" s="201">
        <v>768</v>
      </c>
      <c r="K350" s="200">
        <v>3.8000000000000003</v>
      </c>
      <c r="L350" s="199">
        <v>1.4750542299349241</v>
      </c>
      <c r="M350" s="199">
        <v>0.96539162112932608</v>
      </c>
      <c r="N350" s="199">
        <v>1.4152410575427683</v>
      </c>
      <c r="O350" s="199">
        <v>1.4358108108108107</v>
      </c>
      <c r="P350" s="199">
        <v>0.88578088578088576</v>
      </c>
      <c r="Q350" s="199">
        <v>0.79218106995884774</v>
      </c>
      <c r="R350" s="184" t="s">
        <v>2664</v>
      </c>
      <c r="S350" s="184" t="s">
        <v>2671</v>
      </c>
      <c r="T350" s="198" t="s">
        <v>2669</v>
      </c>
      <c r="U350" s="198" t="s">
        <v>2669</v>
      </c>
      <c r="V350" s="198" t="s">
        <v>2669</v>
      </c>
      <c r="W350" s="198" t="s">
        <v>2669</v>
      </c>
      <c r="X350" s="198" t="s">
        <v>2669</v>
      </c>
      <c r="Y350" s="198" t="s">
        <v>2669</v>
      </c>
    </row>
    <row r="351" spans="2:25" x14ac:dyDescent="0.45">
      <c r="B351" s="184" t="s">
        <v>2756</v>
      </c>
      <c r="C351" s="184" t="s">
        <v>1111</v>
      </c>
      <c r="D351" s="184" t="s">
        <v>1112</v>
      </c>
      <c r="E351" s="184" t="s">
        <v>2764</v>
      </c>
      <c r="F351" s="184" t="s">
        <v>1113</v>
      </c>
      <c r="G351" s="202" t="s">
        <v>2624</v>
      </c>
      <c r="H351" s="201">
        <v>-8</v>
      </c>
      <c r="I351" s="201">
        <v>24</v>
      </c>
      <c r="J351" s="201">
        <v>5</v>
      </c>
      <c r="K351" s="200">
        <v>-0.8</v>
      </c>
      <c r="L351" s="199">
        <v>0</v>
      </c>
      <c r="M351" s="199">
        <v>-1.6666666666666667</v>
      </c>
      <c r="N351" s="199">
        <v>1.4285714285714286</v>
      </c>
      <c r="O351" s="199">
        <v>1.6666666666666667</v>
      </c>
      <c r="P351" s="199">
        <v>0</v>
      </c>
      <c r="Q351" s="199">
        <v>1</v>
      </c>
      <c r="R351" s="184" t="s">
        <v>2664</v>
      </c>
      <c r="S351" s="184" t="s">
        <v>2671</v>
      </c>
      <c r="T351" s="198" t="s">
        <v>2669</v>
      </c>
      <c r="U351" s="198" t="s">
        <v>2669</v>
      </c>
      <c r="V351" s="198" t="s">
        <v>2669</v>
      </c>
      <c r="W351" s="198" t="s">
        <v>2669</v>
      </c>
      <c r="X351" s="198" t="s">
        <v>2669</v>
      </c>
      <c r="Y351" s="198" t="s">
        <v>2669</v>
      </c>
    </row>
    <row r="352" spans="2:25" x14ac:dyDescent="0.45">
      <c r="B352" s="184" t="s">
        <v>2756</v>
      </c>
      <c r="C352" s="184" t="s">
        <v>1119</v>
      </c>
      <c r="D352" s="184" t="s">
        <v>1119</v>
      </c>
      <c r="E352" s="184" t="s">
        <v>2764</v>
      </c>
      <c r="F352" s="184" t="s">
        <v>1120</v>
      </c>
      <c r="G352" s="202" t="s">
        <v>2624</v>
      </c>
      <c r="H352" s="201">
        <v>6356</v>
      </c>
      <c r="I352" s="201">
        <v>5920</v>
      </c>
      <c r="J352" s="201">
        <v>5689</v>
      </c>
      <c r="K352" s="200">
        <v>635.6</v>
      </c>
      <c r="L352" s="199">
        <v>0.98858496661641182</v>
      </c>
      <c r="M352" s="199">
        <v>0.89239463150459153</v>
      </c>
      <c r="N352" s="199">
        <v>1.0735826296743065</v>
      </c>
      <c r="O352" s="199">
        <v>1.09217999126256</v>
      </c>
      <c r="P352" s="199">
        <v>1.1905168002728979</v>
      </c>
      <c r="Q352" s="199">
        <v>0.83548664944013773</v>
      </c>
      <c r="R352" s="184" t="s">
        <v>2664</v>
      </c>
      <c r="S352" s="184" t="s">
        <v>2671</v>
      </c>
      <c r="T352" s="198" t="s">
        <v>2669</v>
      </c>
      <c r="U352" s="198" t="s">
        <v>2669</v>
      </c>
      <c r="V352" s="198" t="s">
        <v>2669</v>
      </c>
      <c r="W352" s="198" t="s">
        <v>2669</v>
      </c>
      <c r="X352" s="198" t="s">
        <v>2669</v>
      </c>
      <c r="Y352" s="198" t="s">
        <v>2669</v>
      </c>
    </row>
    <row r="353" spans="2:25" x14ac:dyDescent="0.45">
      <c r="B353" s="184" t="s">
        <v>2756</v>
      </c>
      <c r="C353" s="184" t="s">
        <v>1116</v>
      </c>
      <c r="D353" s="184" t="s">
        <v>1117</v>
      </c>
      <c r="E353" s="184" t="s">
        <v>2764</v>
      </c>
      <c r="F353" s="184" t="s">
        <v>1118</v>
      </c>
      <c r="G353" s="202" t="s">
        <v>2624</v>
      </c>
      <c r="H353" s="201">
        <v>109</v>
      </c>
      <c r="I353" s="201">
        <v>94</v>
      </c>
      <c r="J353" s="201">
        <v>69</v>
      </c>
      <c r="K353" s="200">
        <v>10.9</v>
      </c>
      <c r="L353" s="199">
        <v>1.4925373134328357</v>
      </c>
      <c r="M353" s="199">
        <v>0.32786885245901642</v>
      </c>
      <c r="N353" s="199">
        <v>0.9859154929577465</v>
      </c>
      <c r="O353" s="199">
        <v>1.0606060606060606</v>
      </c>
      <c r="P353" s="199">
        <v>0.59523809523809523</v>
      </c>
      <c r="Q353" s="199">
        <v>0.88888888888888884</v>
      </c>
      <c r="R353" s="184" t="s">
        <v>2664</v>
      </c>
      <c r="S353" s="184" t="s">
        <v>2671</v>
      </c>
      <c r="T353" s="198" t="s">
        <v>2669</v>
      </c>
      <c r="U353" s="198" t="s">
        <v>2669</v>
      </c>
      <c r="V353" s="198" t="s">
        <v>2669</v>
      </c>
      <c r="W353" s="198" t="s">
        <v>2669</v>
      </c>
      <c r="X353" s="198" t="s">
        <v>2669</v>
      </c>
      <c r="Y353" s="198" t="s">
        <v>2669</v>
      </c>
    </row>
    <row r="354" spans="2:25" x14ac:dyDescent="0.45">
      <c r="B354" s="184" t="s">
        <v>2756</v>
      </c>
      <c r="C354" s="184" t="s">
        <v>1123</v>
      </c>
      <c r="D354" s="184" t="s">
        <v>1123</v>
      </c>
      <c r="E354" s="184" t="s">
        <v>2764</v>
      </c>
      <c r="F354" s="184" t="s">
        <v>1124</v>
      </c>
      <c r="G354" s="202" t="s">
        <v>2624</v>
      </c>
      <c r="H354" s="201">
        <v>30108</v>
      </c>
      <c r="I354" s="201">
        <v>33429</v>
      </c>
      <c r="J354" s="201">
        <v>24397</v>
      </c>
      <c r="K354" s="200">
        <v>3010.8</v>
      </c>
      <c r="L354" s="199">
        <v>0.93980659167160052</v>
      </c>
      <c r="M354" s="199">
        <v>0.97184447423865161</v>
      </c>
      <c r="N354" s="199">
        <v>0.89145329967544173</v>
      </c>
      <c r="O354" s="199">
        <v>0.79499072356215217</v>
      </c>
      <c r="P354" s="199">
        <v>0.83431684067181122</v>
      </c>
      <c r="Q354" s="199">
        <v>0.81051314142678343</v>
      </c>
      <c r="R354" s="184" t="s">
        <v>2664</v>
      </c>
      <c r="S354" s="184" t="s">
        <v>2679</v>
      </c>
      <c r="T354" s="198" t="s">
        <v>2669</v>
      </c>
      <c r="U354" s="198" t="s">
        <v>2669</v>
      </c>
      <c r="V354" s="198" t="s">
        <v>2669</v>
      </c>
      <c r="W354" s="198" t="s">
        <v>2669</v>
      </c>
      <c r="X354" s="198" t="s">
        <v>2669</v>
      </c>
      <c r="Y354" s="198" t="s">
        <v>2669</v>
      </c>
    </row>
    <row r="355" spans="2:25" x14ac:dyDescent="0.45">
      <c r="B355" s="184" t="s">
        <v>2756</v>
      </c>
      <c r="C355" s="184" t="s">
        <v>1121</v>
      </c>
      <c r="D355" s="184" t="s">
        <v>1121</v>
      </c>
      <c r="E355" s="184" t="s">
        <v>2764</v>
      </c>
      <c r="F355" s="184" t="s">
        <v>1122</v>
      </c>
      <c r="G355" s="202" t="s">
        <v>2624</v>
      </c>
      <c r="H355" s="201">
        <v>2228</v>
      </c>
      <c r="I355" s="201">
        <v>3018</v>
      </c>
      <c r="J355" s="201">
        <v>1650</v>
      </c>
      <c r="K355" s="200">
        <v>222.8</v>
      </c>
      <c r="L355" s="199">
        <v>0.65765765765765771</v>
      </c>
      <c r="M355" s="199">
        <v>1.0546448087431695</v>
      </c>
      <c r="N355" s="199">
        <v>1.1876606683804627</v>
      </c>
      <c r="O355" s="199">
        <v>1.1456953642384107</v>
      </c>
      <c r="P355" s="199">
        <v>0.90614886731391586</v>
      </c>
      <c r="Q355" s="199">
        <v>0.88102893890675238</v>
      </c>
      <c r="R355" s="184" t="s">
        <v>2664</v>
      </c>
      <c r="S355" s="184" t="s">
        <v>2665</v>
      </c>
      <c r="T355" s="198" t="s">
        <v>2669</v>
      </c>
      <c r="U355" s="198" t="s">
        <v>2669</v>
      </c>
      <c r="V355" s="198" t="s">
        <v>2669</v>
      </c>
      <c r="W355" s="198" t="s">
        <v>2669</v>
      </c>
      <c r="X355" s="198" t="s">
        <v>2669</v>
      </c>
      <c r="Y355" s="198" t="s">
        <v>2669</v>
      </c>
    </row>
    <row r="356" spans="2:25" x14ac:dyDescent="0.45">
      <c r="B356" s="184" t="s">
        <v>2756</v>
      </c>
      <c r="C356" s="184" t="s">
        <v>2337</v>
      </c>
      <c r="D356" s="184" t="s">
        <v>2337</v>
      </c>
      <c r="E356" s="184" t="s">
        <v>2764</v>
      </c>
      <c r="F356" s="184" t="s">
        <v>2365</v>
      </c>
      <c r="G356" s="202" t="s">
        <v>2624</v>
      </c>
      <c r="H356" s="201">
        <v>-27</v>
      </c>
      <c r="I356" s="201">
        <v>0</v>
      </c>
      <c r="J356" s="201">
        <v>0</v>
      </c>
      <c r="K356" s="200">
        <v>-2.7</v>
      </c>
      <c r="L356" s="199">
        <v>0</v>
      </c>
      <c r="M356" s="199">
        <v>0</v>
      </c>
      <c r="N356" s="199">
        <v>0</v>
      </c>
      <c r="O356" s="199">
        <v>0</v>
      </c>
      <c r="P356" s="199">
        <v>0</v>
      </c>
      <c r="Q356" s="199">
        <v>0</v>
      </c>
      <c r="R356" s="184" t="s">
        <v>2664</v>
      </c>
      <c r="S356" s="184" t="s">
        <v>2671</v>
      </c>
      <c r="T356" s="198" t="s">
        <v>2678</v>
      </c>
      <c r="U356" s="198" t="s">
        <v>2678</v>
      </c>
      <c r="V356" s="198" t="s">
        <v>2678</v>
      </c>
      <c r="W356" s="198" t="s">
        <v>2678</v>
      </c>
      <c r="X356" s="198" t="s">
        <v>2678</v>
      </c>
      <c r="Y356" s="198" t="s">
        <v>2678</v>
      </c>
    </row>
    <row r="357" spans="2:25" x14ac:dyDescent="0.45">
      <c r="B357" s="184" t="s">
        <v>2756</v>
      </c>
      <c r="C357" s="184" t="s">
        <v>1127</v>
      </c>
      <c r="D357" s="184" t="s">
        <v>1127</v>
      </c>
      <c r="E357" s="184" t="s">
        <v>2764</v>
      </c>
      <c r="F357" s="184" t="s">
        <v>1128</v>
      </c>
      <c r="G357" s="202" t="s">
        <v>2624</v>
      </c>
      <c r="H357" s="201">
        <v>4386</v>
      </c>
      <c r="I357" s="201">
        <v>4352</v>
      </c>
      <c r="J357" s="201">
        <v>4662</v>
      </c>
      <c r="K357" s="200">
        <v>438.6</v>
      </c>
      <c r="L357" s="199">
        <v>0.70554866158482532</v>
      </c>
      <c r="M357" s="199">
        <v>1.0022494376405897</v>
      </c>
      <c r="N357" s="199">
        <v>0.9130019120458891</v>
      </c>
      <c r="O357" s="199">
        <v>1.0803393213572854</v>
      </c>
      <c r="P357" s="199">
        <v>1.2048911422606621</v>
      </c>
      <c r="Q357" s="199">
        <v>1.5086483023702755</v>
      </c>
      <c r="R357" s="184" t="s">
        <v>2664</v>
      </c>
      <c r="S357" s="184" t="s">
        <v>2671</v>
      </c>
      <c r="T357" s="198" t="s">
        <v>2669</v>
      </c>
      <c r="U357" s="198" t="s">
        <v>2669</v>
      </c>
      <c r="V357" s="198" t="s">
        <v>2669</v>
      </c>
      <c r="W357" s="198" t="s">
        <v>2669</v>
      </c>
      <c r="X357" s="198" t="s">
        <v>2669</v>
      </c>
      <c r="Y357" s="198" t="s">
        <v>2669</v>
      </c>
    </row>
    <row r="358" spans="2:25" x14ac:dyDescent="0.45">
      <c r="B358" s="184" t="s">
        <v>2781</v>
      </c>
      <c r="C358" s="184" t="s">
        <v>2877</v>
      </c>
      <c r="D358" s="184" t="s">
        <v>2876</v>
      </c>
      <c r="E358" s="184" t="s">
        <v>2764</v>
      </c>
      <c r="F358" s="184" t="s">
        <v>2875</v>
      </c>
      <c r="G358" s="202" t="s">
        <v>2620</v>
      </c>
      <c r="H358" s="201">
        <v>29005</v>
      </c>
      <c r="I358" s="201">
        <v>29260</v>
      </c>
      <c r="J358" s="201">
        <v>17306</v>
      </c>
      <c r="K358" s="200">
        <v>2900.5</v>
      </c>
      <c r="L358" s="199">
        <v>1.1482859941234085</v>
      </c>
      <c r="M358" s="199">
        <v>0</v>
      </c>
      <c r="N358" s="199">
        <v>0</v>
      </c>
      <c r="O358" s="199">
        <v>0</v>
      </c>
      <c r="P358" s="199">
        <v>0</v>
      </c>
      <c r="Q358" s="199">
        <v>0</v>
      </c>
      <c r="R358" s="184" t="s">
        <v>2664</v>
      </c>
      <c r="S358" s="184" t="s">
        <v>2679</v>
      </c>
      <c r="T358" s="198" t="s">
        <v>2669</v>
      </c>
      <c r="U358" s="198" t="s">
        <v>2669</v>
      </c>
      <c r="V358" s="198" t="s">
        <v>2669</v>
      </c>
      <c r="W358" s="198" t="s">
        <v>2669</v>
      </c>
      <c r="X358" s="198" t="s">
        <v>2669</v>
      </c>
      <c r="Y358" s="198" t="s">
        <v>2669</v>
      </c>
    </row>
    <row r="359" spans="2:25" x14ac:dyDescent="0.45">
      <c r="B359" s="184" t="s">
        <v>2781</v>
      </c>
      <c r="C359" s="184" t="s">
        <v>2874</v>
      </c>
      <c r="D359" s="184" t="s">
        <v>2873</v>
      </c>
      <c r="E359" s="184" t="s">
        <v>2764</v>
      </c>
      <c r="F359" s="184" t="s">
        <v>2872</v>
      </c>
      <c r="G359" s="202" t="s">
        <v>2620</v>
      </c>
      <c r="H359" s="201">
        <v>4478</v>
      </c>
      <c r="I359" s="201">
        <v>4448</v>
      </c>
      <c r="J359" s="201">
        <v>2634</v>
      </c>
      <c r="K359" s="200">
        <v>447.8</v>
      </c>
      <c r="L359" s="199">
        <v>1.004950495049505</v>
      </c>
      <c r="M359" s="199">
        <v>0</v>
      </c>
      <c r="N359" s="199">
        <v>0</v>
      </c>
      <c r="O359" s="199">
        <v>0</v>
      </c>
      <c r="P359" s="199">
        <v>0</v>
      </c>
      <c r="Q359" s="199">
        <v>0</v>
      </c>
      <c r="R359" s="184" t="s">
        <v>2664</v>
      </c>
      <c r="S359" s="184" t="s">
        <v>2679</v>
      </c>
      <c r="T359" s="198" t="s">
        <v>2669</v>
      </c>
      <c r="U359" s="198" t="s">
        <v>2669</v>
      </c>
      <c r="V359" s="198" t="s">
        <v>2669</v>
      </c>
      <c r="W359" s="198" t="s">
        <v>2669</v>
      </c>
      <c r="X359" s="198" t="s">
        <v>2669</v>
      </c>
      <c r="Y359" s="198" t="s">
        <v>2669</v>
      </c>
    </row>
    <row r="360" spans="2:25" x14ac:dyDescent="0.45">
      <c r="B360" s="184" t="s">
        <v>2781</v>
      </c>
      <c r="C360" s="184" t="s">
        <v>2871</v>
      </c>
      <c r="D360" s="184" t="s">
        <v>2870</v>
      </c>
      <c r="E360" s="184" t="s">
        <v>2764</v>
      </c>
      <c r="F360" s="184" t="s">
        <v>2869</v>
      </c>
      <c r="G360" s="202" t="s">
        <v>2620</v>
      </c>
      <c r="H360" s="201">
        <v>5846</v>
      </c>
      <c r="I360" s="201">
        <v>6865</v>
      </c>
      <c r="J360" s="201">
        <v>2936</v>
      </c>
      <c r="K360" s="200">
        <v>584.6</v>
      </c>
      <c r="L360" s="199">
        <v>1.3024976873265495</v>
      </c>
      <c r="M360" s="199">
        <v>0</v>
      </c>
      <c r="N360" s="199">
        <v>0</v>
      </c>
      <c r="O360" s="199">
        <v>0</v>
      </c>
      <c r="P360" s="199">
        <v>0</v>
      </c>
      <c r="Q360" s="199">
        <v>0</v>
      </c>
      <c r="R360" s="184" t="s">
        <v>2664</v>
      </c>
      <c r="S360" s="184" t="s">
        <v>2679</v>
      </c>
      <c r="T360" s="198" t="s">
        <v>2669</v>
      </c>
      <c r="U360" s="198" t="s">
        <v>2669</v>
      </c>
      <c r="V360" s="198" t="s">
        <v>2669</v>
      </c>
      <c r="W360" s="198" t="s">
        <v>2669</v>
      </c>
      <c r="X360" s="198" t="s">
        <v>2669</v>
      </c>
      <c r="Y360" s="198" t="s">
        <v>2669</v>
      </c>
    </row>
    <row r="361" spans="2:25" x14ac:dyDescent="0.45">
      <c r="B361" s="184" t="s">
        <v>2781</v>
      </c>
      <c r="C361" s="184" t="s">
        <v>2868</v>
      </c>
      <c r="D361" s="184" t="s">
        <v>2867</v>
      </c>
      <c r="E361" s="184" t="s">
        <v>2764</v>
      </c>
      <c r="F361" s="184" t="s">
        <v>2866</v>
      </c>
      <c r="G361" s="202" t="s">
        <v>2633</v>
      </c>
      <c r="H361" s="201">
        <v>1</v>
      </c>
      <c r="I361" s="201">
        <v>35927</v>
      </c>
      <c r="J361" s="201">
        <v>23419</v>
      </c>
      <c r="K361" s="200">
        <v>0.1</v>
      </c>
      <c r="L361" s="199">
        <v>0.93666904932094353</v>
      </c>
      <c r="M361" s="199">
        <v>0</v>
      </c>
      <c r="N361" s="199">
        <v>0</v>
      </c>
      <c r="O361" s="199">
        <v>0</v>
      </c>
      <c r="P361" s="199">
        <v>0</v>
      </c>
      <c r="Q361" s="199">
        <v>0</v>
      </c>
      <c r="R361" s="184" t="s">
        <v>2664</v>
      </c>
      <c r="S361" s="184" t="s">
        <v>2679</v>
      </c>
      <c r="T361" s="198" t="s">
        <v>2669</v>
      </c>
      <c r="U361" s="198" t="s">
        <v>2669</v>
      </c>
      <c r="V361" s="198" t="s">
        <v>2669</v>
      </c>
      <c r="W361" s="198" t="s">
        <v>2669</v>
      </c>
      <c r="X361" s="198" t="s">
        <v>2669</v>
      </c>
      <c r="Y361" s="198" t="s">
        <v>2669</v>
      </c>
    </row>
    <row r="362" spans="2:25" x14ac:dyDescent="0.45">
      <c r="B362" s="184" t="s">
        <v>2756</v>
      </c>
      <c r="C362" s="184" t="s">
        <v>1130</v>
      </c>
      <c r="D362" s="184" t="s">
        <v>1131</v>
      </c>
      <c r="E362" s="184" t="s">
        <v>2764</v>
      </c>
      <c r="F362" s="184" t="s">
        <v>1132</v>
      </c>
      <c r="G362" s="202" t="s">
        <v>2629</v>
      </c>
      <c r="H362" s="201">
        <v>5197</v>
      </c>
      <c r="I362" s="201">
        <v>5010</v>
      </c>
      <c r="J362" s="201">
        <v>6795</v>
      </c>
      <c r="K362" s="200">
        <v>519.70000000000005</v>
      </c>
      <c r="L362" s="199">
        <v>0.8476568238577934</v>
      </c>
      <c r="M362" s="199">
        <v>0.90725806451612911</v>
      </c>
      <c r="N362" s="199">
        <v>1.3040977713874911</v>
      </c>
      <c r="O362" s="199">
        <v>0.66465256797583083</v>
      </c>
      <c r="P362" s="199">
        <v>0.93980233602875107</v>
      </c>
      <c r="Q362" s="199">
        <v>1.1236749116607774</v>
      </c>
      <c r="R362" s="184" t="s">
        <v>2664</v>
      </c>
      <c r="S362" s="184" t="s">
        <v>2671</v>
      </c>
      <c r="T362" s="198" t="s">
        <v>2669</v>
      </c>
      <c r="U362" s="198" t="s">
        <v>2669</v>
      </c>
      <c r="V362" s="198" t="s">
        <v>2669</v>
      </c>
      <c r="W362" s="198" t="s">
        <v>2669</v>
      </c>
      <c r="X362" s="198" t="s">
        <v>2669</v>
      </c>
      <c r="Y362" s="198" t="s">
        <v>2669</v>
      </c>
    </row>
    <row r="363" spans="2:25" x14ac:dyDescent="0.45">
      <c r="B363" s="184" t="s">
        <v>2756</v>
      </c>
      <c r="C363" s="184" t="s">
        <v>1133</v>
      </c>
      <c r="D363" s="184" t="s">
        <v>1134</v>
      </c>
      <c r="E363" s="184" t="s">
        <v>2764</v>
      </c>
      <c r="F363" s="184" t="s">
        <v>1135</v>
      </c>
      <c r="G363" s="202" t="s">
        <v>2629</v>
      </c>
      <c r="H363" s="201">
        <v>3459</v>
      </c>
      <c r="I363" s="201">
        <v>3481</v>
      </c>
      <c r="J363" s="201">
        <v>5683</v>
      </c>
      <c r="K363" s="200">
        <v>345.90000000000003</v>
      </c>
      <c r="L363" s="199">
        <v>0.56144728633811603</v>
      </c>
      <c r="M363" s="199">
        <v>0.70406504065040654</v>
      </c>
      <c r="N363" s="199">
        <v>1.0849692791847745</v>
      </c>
      <c r="O363" s="199">
        <v>0.7566387777373591</v>
      </c>
      <c r="P363" s="199">
        <v>0.99699828473413388</v>
      </c>
      <c r="Q363" s="199">
        <v>1.2632247143461701</v>
      </c>
      <c r="R363" s="184" t="s">
        <v>2664</v>
      </c>
      <c r="S363" s="184" t="s">
        <v>2671</v>
      </c>
      <c r="T363" s="198" t="s">
        <v>2669</v>
      </c>
      <c r="U363" s="198" t="s">
        <v>2669</v>
      </c>
      <c r="V363" s="198" t="s">
        <v>2669</v>
      </c>
      <c r="W363" s="198" t="s">
        <v>2669</v>
      </c>
      <c r="X363" s="198" t="s">
        <v>2669</v>
      </c>
      <c r="Y363" s="198" t="s">
        <v>2669</v>
      </c>
    </row>
    <row r="364" spans="2:25" x14ac:dyDescent="0.45">
      <c r="B364" s="184" t="s">
        <v>2756</v>
      </c>
      <c r="C364" s="184" t="s">
        <v>1137</v>
      </c>
      <c r="D364" s="184" t="s">
        <v>1138</v>
      </c>
      <c r="E364" s="184" t="s">
        <v>2764</v>
      </c>
      <c r="F364" s="184" t="s">
        <v>1139</v>
      </c>
      <c r="G364" s="202" t="s">
        <v>2620</v>
      </c>
      <c r="H364" s="201">
        <v>418</v>
      </c>
      <c r="I364" s="201">
        <v>381</v>
      </c>
      <c r="J364" s="201">
        <v>369</v>
      </c>
      <c r="K364" s="200">
        <v>41.800000000000004</v>
      </c>
      <c r="L364" s="199">
        <v>1.1111111111111112</v>
      </c>
      <c r="M364" s="199">
        <v>0.88135593220338981</v>
      </c>
      <c r="N364" s="199">
        <v>1.157556270096463</v>
      </c>
      <c r="O364" s="199">
        <v>0.86261980830670926</v>
      </c>
      <c r="P364" s="199">
        <v>0.94736842105263153</v>
      </c>
      <c r="Q364" s="199">
        <v>0.83892617449664431</v>
      </c>
      <c r="R364" s="184" t="s">
        <v>2664</v>
      </c>
      <c r="S364" s="184" t="s">
        <v>2671</v>
      </c>
      <c r="T364" s="198" t="s">
        <v>2669</v>
      </c>
      <c r="U364" s="198" t="s">
        <v>2669</v>
      </c>
      <c r="V364" s="198" t="s">
        <v>2669</v>
      </c>
      <c r="W364" s="198" t="s">
        <v>2669</v>
      </c>
      <c r="X364" s="198" t="s">
        <v>2669</v>
      </c>
      <c r="Y364" s="198" t="s">
        <v>2669</v>
      </c>
    </row>
    <row r="365" spans="2:25" x14ac:dyDescent="0.45">
      <c r="B365" s="184" t="s">
        <v>2756</v>
      </c>
      <c r="C365" s="184" t="s">
        <v>2430</v>
      </c>
      <c r="D365" s="184" t="s">
        <v>2411</v>
      </c>
      <c r="E365" s="184" t="s">
        <v>2764</v>
      </c>
      <c r="F365" s="184" t="s">
        <v>2387</v>
      </c>
      <c r="G365" s="202" t="s">
        <v>2843</v>
      </c>
      <c r="H365" s="201">
        <v>-16</v>
      </c>
      <c r="I365" s="201">
        <v>0</v>
      </c>
      <c r="J365" s="201">
        <v>0</v>
      </c>
      <c r="K365" s="200">
        <v>-1.6</v>
      </c>
      <c r="L365" s="199">
        <v>0</v>
      </c>
      <c r="M365" s="199">
        <v>0</v>
      </c>
      <c r="N365" s="199">
        <v>0</v>
      </c>
      <c r="O365" s="199">
        <v>0</v>
      </c>
      <c r="P365" s="199">
        <v>0</v>
      </c>
      <c r="Q365" s="199">
        <v>0</v>
      </c>
      <c r="R365" s="184" t="s">
        <v>2664</v>
      </c>
      <c r="S365" s="184" t="s">
        <v>2671</v>
      </c>
      <c r="T365" s="198" t="s">
        <v>2678</v>
      </c>
      <c r="U365" s="198" t="s">
        <v>2678</v>
      </c>
      <c r="V365" s="198" t="s">
        <v>2678</v>
      </c>
      <c r="W365" s="198" t="s">
        <v>2678</v>
      </c>
      <c r="X365" s="198" t="s">
        <v>2678</v>
      </c>
      <c r="Y365" s="198" t="s">
        <v>2678</v>
      </c>
    </row>
    <row r="366" spans="2:25" x14ac:dyDescent="0.45">
      <c r="B366" s="184" t="s">
        <v>2756</v>
      </c>
      <c r="C366" s="184" t="s">
        <v>1140</v>
      </c>
      <c r="D366" s="184" t="s">
        <v>1141</v>
      </c>
      <c r="E366" s="184" t="s">
        <v>2764</v>
      </c>
      <c r="F366" s="184" t="s">
        <v>1142</v>
      </c>
      <c r="G366" s="202" t="s">
        <v>2624</v>
      </c>
      <c r="H366" s="201">
        <v>-2</v>
      </c>
      <c r="I366" s="201">
        <v>0</v>
      </c>
      <c r="J366" s="201">
        <v>0</v>
      </c>
      <c r="K366" s="200">
        <v>-0.2</v>
      </c>
      <c r="L366" s="199">
        <v>0</v>
      </c>
      <c r="M366" s="199">
        <v>0</v>
      </c>
      <c r="N366" s="199">
        <v>0</v>
      </c>
      <c r="O366" s="199">
        <v>0</v>
      </c>
      <c r="P366" s="199">
        <v>0</v>
      </c>
      <c r="Q366" s="199">
        <v>0</v>
      </c>
      <c r="R366" s="184" t="s">
        <v>2664</v>
      </c>
      <c r="S366" s="184" t="s">
        <v>2665</v>
      </c>
      <c r="T366" s="198" t="s">
        <v>2678</v>
      </c>
      <c r="U366" s="198" t="s">
        <v>2678</v>
      </c>
      <c r="V366" s="198" t="s">
        <v>2678</v>
      </c>
      <c r="W366" s="198" t="s">
        <v>2678</v>
      </c>
      <c r="X366" s="198" t="s">
        <v>2678</v>
      </c>
      <c r="Y366" s="198" t="s">
        <v>2678</v>
      </c>
    </row>
    <row r="367" spans="2:25" x14ac:dyDescent="0.45">
      <c r="B367" s="184" t="s">
        <v>2763</v>
      </c>
      <c r="C367" s="184" t="s">
        <v>1144</v>
      </c>
      <c r="D367" s="184" t="s">
        <v>1144</v>
      </c>
      <c r="E367" s="184" t="s">
        <v>2764</v>
      </c>
      <c r="F367" s="184" t="s">
        <v>1145</v>
      </c>
      <c r="G367" s="202" t="s">
        <v>2624</v>
      </c>
      <c r="H367" s="201">
        <v>1510</v>
      </c>
      <c r="I367" s="201">
        <v>1400</v>
      </c>
      <c r="J367" s="201">
        <v>1250</v>
      </c>
      <c r="K367" s="200">
        <v>151</v>
      </c>
      <c r="L367" s="199">
        <v>0.7142857142857143</v>
      </c>
      <c r="M367" s="199">
        <v>0.5</v>
      </c>
      <c r="N367" s="199">
        <v>0.73684210526315785</v>
      </c>
      <c r="O367" s="199">
        <v>0.9</v>
      </c>
      <c r="P367" s="199">
        <v>1</v>
      </c>
      <c r="Q367" s="199">
        <v>0.46153846153846156</v>
      </c>
      <c r="R367" s="184" t="s">
        <v>2667</v>
      </c>
      <c r="S367" s="184" t="s">
        <v>2668</v>
      </c>
      <c r="T367" s="198" t="s">
        <v>2669</v>
      </c>
      <c r="U367" s="198" t="s">
        <v>2669</v>
      </c>
      <c r="V367" s="198" t="s">
        <v>2669</v>
      </c>
      <c r="W367" s="198" t="s">
        <v>2669</v>
      </c>
      <c r="X367" s="198" t="s">
        <v>2669</v>
      </c>
      <c r="Y367" s="198" t="s">
        <v>2669</v>
      </c>
    </row>
    <row r="368" spans="2:25" x14ac:dyDescent="0.45">
      <c r="B368" s="184" t="s">
        <v>2763</v>
      </c>
      <c r="C368" s="184" t="s">
        <v>1147</v>
      </c>
      <c r="D368" s="184" t="s">
        <v>1147</v>
      </c>
      <c r="E368" s="184" t="s">
        <v>2764</v>
      </c>
      <c r="F368" s="184" t="s">
        <v>1148</v>
      </c>
      <c r="G368" s="202" t="s">
        <v>2624</v>
      </c>
      <c r="H368" s="201">
        <v>75980</v>
      </c>
      <c r="I368" s="201">
        <v>75930</v>
      </c>
      <c r="J368" s="201">
        <v>59400</v>
      </c>
      <c r="K368" s="200">
        <v>7598</v>
      </c>
      <c r="L368" s="199">
        <v>0.98272552783109401</v>
      </c>
      <c r="M368" s="199">
        <v>1.0058365758754864</v>
      </c>
      <c r="N368" s="199">
        <v>1.0427236315086783</v>
      </c>
      <c r="O368" s="199">
        <v>0.82134570765661252</v>
      </c>
      <c r="P368" s="199">
        <v>0.66596638655462181</v>
      </c>
      <c r="Q368" s="199">
        <v>0.85009487666034156</v>
      </c>
      <c r="R368" s="184" t="s">
        <v>2667</v>
      </c>
      <c r="S368" s="184" t="s">
        <v>2668</v>
      </c>
      <c r="T368" s="198" t="s">
        <v>2669</v>
      </c>
      <c r="U368" s="198" t="s">
        <v>2669</v>
      </c>
      <c r="V368" s="198" t="s">
        <v>2669</v>
      </c>
      <c r="W368" s="198" t="s">
        <v>2669</v>
      </c>
      <c r="X368" s="198" t="s">
        <v>2669</v>
      </c>
      <c r="Y368" s="198" t="s">
        <v>2669</v>
      </c>
    </row>
    <row r="369" spans="2:25" x14ac:dyDescent="0.45">
      <c r="B369" s="184" t="s">
        <v>2763</v>
      </c>
      <c r="C369" s="184" t="s">
        <v>1149</v>
      </c>
      <c r="D369" s="184" t="s">
        <v>1149</v>
      </c>
      <c r="E369" s="184" t="s">
        <v>2764</v>
      </c>
      <c r="F369" s="184" t="s">
        <v>1150</v>
      </c>
      <c r="G369" s="202" t="s">
        <v>2624</v>
      </c>
      <c r="H369" s="201">
        <v>74160</v>
      </c>
      <c r="I369" s="201">
        <v>69290</v>
      </c>
      <c r="J369" s="201">
        <v>61880</v>
      </c>
      <c r="K369" s="200">
        <v>7416</v>
      </c>
      <c r="L369" s="199">
        <v>0.90555555555555556</v>
      </c>
      <c r="M369" s="199">
        <v>0.74296435272045025</v>
      </c>
      <c r="N369" s="199">
        <v>0.85601056803170406</v>
      </c>
      <c r="O369" s="199">
        <v>1.1061728395061727</v>
      </c>
      <c r="P369" s="199">
        <v>0.83374083129584353</v>
      </c>
      <c r="Q369" s="199">
        <v>1.2014218009478672</v>
      </c>
      <c r="R369" s="184" t="s">
        <v>2667</v>
      </c>
      <c r="S369" s="184" t="s">
        <v>2668</v>
      </c>
      <c r="T369" s="198" t="s">
        <v>2669</v>
      </c>
      <c r="U369" s="198" t="s">
        <v>2669</v>
      </c>
      <c r="V369" s="198" t="s">
        <v>2669</v>
      </c>
      <c r="W369" s="198" t="s">
        <v>2669</v>
      </c>
      <c r="X369" s="198" t="s">
        <v>2669</v>
      </c>
      <c r="Y369" s="198" t="s">
        <v>2669</v>
      </c>
    </row>
    <row r="370" spans="2:25" x14ac:dyDescent="0.45">
      <c r="B370" s="184" t="s">
        <v>2756</v>
      </c>
      <c r="C370" s="184" t="s">
        <v>1155</v>
      </c>
      <c r="D370" s="184" t="s">
        <v>1156</v>
      </c>
      <c r="E370" s="184" t="s">
        <v>2764</v>
      </c>
      <c r="F370" s="184" t="s">
        <v>1157</v>
      </c>
      <c r="G370" s="202" t="s">
        <v>2628</v>
      </c>
      <c r="H370" s="201">
        <v>359</v>
      </c>
      <c r="I370" s="201">
        <v>390</v>
      </c>
      <c r="J370" s="201">
        <v>380</v>
      </c>
      <c r="K370" s="200">
        <v>35.9</v>
      </c>
      <c r="L370" s="199">
        <v>1.0601719197707737</v>
      </c>
      <c r="M370" s="199">
        <v>0.85443037974683544</v>
      </c>
      <c r="N370" s="199">
        <v>0.90361445783132521</v>
      </c>
      <c r="O370" s="199">
        <v>1.1144578313253011</v>
      </c>
      <c r="P370" s="199">
        <v>0.80267558528428096</v>
      </c>
      <c r="Q370" s="199">
        <v>1.0104529616724738</v>
      </c>
      <c r="R370" s="184" t="s">
        <v>2664</v>
      </c>
      <c r="S370" s="184" t="s">
        <v>2671</v>
      </c>
      <c r="T370" s="198" t="s">
        <v>2669</v>
      </c>
      <c r="U370" s="198" t="s">
        <v>2669</v>
      </c>
      <c r="V370" s="198" t="s">
        <v>2669</v>
      </c>
      <c r="W370" s="198" t="s">
        <v>2669</v>
      </c>
      <c r="X370" s="198" t="s">
        <v>2669</v>
      </c>
      <c r="Y370" s="198" t="s">
        <v>2669</v>
      </c>
    </row>
    <row r="371" spans="2:25" x14ac:dyDescent="0.45">
      <c r="B371" s="184" t="s">
        <v>2756</v>
      </c>
      <c r="C371" s="184" t="s">
        <v>1158</v>
      </c>
      <c r="D371" s="184" t="s">
        <v>1159</v>
      </c>
      <c r="E371" s="184" t="s">
        <v>2764</v>
      </c>
      <c r="F371" s="184" t="s">
        <v>1160</v>
      </c>
      <c r="G371" s="202" t="s">
        <v>2628</v>
      </c>
      <c r="H371" s="201">
        <v>487</v>
      </c>
      <c r="I371" s="201">
        <v>505</v>
      </c>
      <c r="J371" s="201">
        <v>467</v>
      </c>
      <c r="K371" s="200">
        <v>48.7</v>
      </c>
      <c r="L371" s="199">
        <v>0.91517857142857151</v>
      </c>
      <c r="M371" s="199">
        <v>0.78014184397163122</v>
      </c>
      <c r="N371" s="199">
        <v>0.84598698481561818</v>
      </c>
      <c r="O371" s="199">
        <v>0.76212471131639725</v>
      </c>
      <c r="P371" s="199">
        <v>0.78873239436619713</v>
      </c>
      <c r="Q371" s="199">
        <v>1.2422360248447204</v>
      </c>
      <c r="R371" s="184" t="s">
        <v>2664</v>
      </c>
      <c r="S371" s="184" t="s">
        <v>2671</v>
      </c>
      <c r="T371" s="198" t="s">
        <v>2669</v>
      </c>
      <c r="U371" s="198" t="s">
        <v>2669</v>
      </c>
      <c r="V371" s="198" t="s">
        <v>2669</v>
      </c>
      <c r="W371" s="198" t="s">
        <v>2669</v>
      </c>
      <c r="X371" s="198" t="s">
        <v>2669</v>
      </c>
      <c r="Y371" s="198" t="s">
        <v>2669</v>
      </c>
    </row>
    <row r="372" spans="2:25" x14ac:dyDescent="0.45">
      <c r="B372" s="184" t="s">
        <v>2756</v>
      </c>
      <c r="C372" s="184" t="s">
        <v>1151</v>
      </c>
      <c r="D372" s="184" t="s">
        <v>1152</v>
      </c>
      <c r="E372" s="184" t="s">
        <v>2764</v>
      </c>
      <c r="F372" s="184" t="s">
        <v>1153</v>
      </c>
      <c r="G372" s="202" t="s">
        <v>2620</v>
      </c>
      <c r="H372" s="201">
        <v>314</v>
      </c>
      <c r="I372" s="201">
        <v>287</v>
      </c>
      <c r="J372" s="201">
        <v>265</v>
      </c>
      <c r="K372" s="200">
        <v>31.400000000000002</v>
      </c>
      <c r="L372" s="199">
        <v>1.0266159695817489</v>
      </c>
      <c r="M372" s="199">
        <v>0.73593073593073588</v>
      </c>
      <c r="N372" s="199">
        <v>0.93495934959349591</v>
      </c>
      <c r="O372" s="199">
        <v>0.86419753086419748</v>
      </c>
      <c r="P372" s="199">
        <v>0.91324200913242015</v>
      </c>
      <c r="Q372" s="199">
        <v>0.90047393364928907</v>
      </c>
      <c r="R372" s="184" t="s">
        <v>2664</v>
      </c>
      <c r="S372" s="184" t="s">
        <v>2671</v>
      </c>
      <c r="T372" s="198" t="s">
        <v>2669</v>
      </c>
      <c r="U372" s="198" t="s">
        <v>2669</v>
      </c>
      <c r="V372" s="198" t="s">
        <v>2669</v>
      </c>
      <c r="W372" s="198" t="s">
        <v>2669</v>
      </c>
      <c r="X372" s="198" t="s">
        <v>2669</v>
      </c>
      <c r="Y372" s="198" t="s">
        <v>2669</v>
      </c>
    </row>
    <row r="373" spans="2:25" x14ac:dyDescent="0.45">
      <c r="B373" s="184" t="s">
        <v>2756</v>
      </c>
      <c r="C373" s="184" t="s">
        <v>1161</v>
      </c>
      <c r="D373" s="184" t="s">
        <v>1161</v>
      </c>
      <c r="E373" s="184" t="s">
        <v>2764</v>
      </c>
      <c r="F373" s="184" t="s">
        <v>1162</v>
      </c>
      <c r="G373" s="202" t="s">
        <v>2628</v>
      </c>
      <c r="H373" s="201">
        <v>22</v>
      </c>
      <c r="I373" s="201">
        <v>23</v>
      </c>
      <c r="J373" s="201">
        <v>23</v>
      </c>
      <c r="K373" s="200">
        <v>2.2000000000000002</v>
      </c>
      <c r="L373" s="199">
        <v>1.3043478260869565</v>
      </c>
      <c r="M373" s="199">
        <v>1</v>
      </c>
      <c r="N373" s="199">
        <v>1.25</v>
      </c>
      <c r="O373" s="199">
        <v>0.47619047619047616</v>
      </c>
      <c r="P373" s="199">
        <v>0.58823529411764708</v>
      </c>
      <c r="Q373" s="199">
        <v>1.25</v>
      </c>
      <c r="R373" s="184" t="s">
        <v>2664</v>
      </c>
      <c r="S373" s="184" t="s">
        <v>2665</v>
      </c>
      <c r="T373" s="198" t="s">
        <v>2669</v>
      </c>
      <c r="U373" s="198" t="s">
        <v>2669</v>
      </c>
      <c r="V373" s="198" t="s">
        <v>2669</v>
      </c>
      <c r="W373" s="198" t="s">
        <v>2669</v>
      </c>
      <c r="X373" s="198" t="s">
        <v>2669</v>
      </c>
      <c r="Y373" s="198" t="s">
        <v>2669</v>
      </c>
    </row>
    <row r="374" spans="2:25" x14ac:dyDescent="0.45">
      <c r="B374" s="184" t="s">
        <v>2763</v>
      </c>
      <c r="C374" s="184" t="s">
        <v>1164</v>
      </c>
      <c r="D374" s="184" t="s">
        <v>1164</v>
      </c>
      <c r="E374" s="184" t="s">
        <v>2764</v>
      </c>
      <c r="F374" s="184" t="s">
        <v>1165</v>
      </c>
      <c r="G374" s="202" t="s">
        <v>2624</v>
      </c>
      <c r="H374" s="201">
        <v>530860</v>
      </c>
      <c r="I374" s="201">
        <v>590400</v>
      </c>
      <c r="J374" s="201">
        <v>509790</v>
      </c>
      <c r="K374" s="200">
        <v>53086</v>
      </c>
      <c r="L374" s="199">
        <v>0.82018518518518524</v>
      </c>
      <c r="M374" s="199">
        <v>0.96629629629629632</v>
      </c>
      <c r="N374" s="199">
        <v>1.020925925925926</v>
      </c>
      <c r="O374" s="199">
        <v>0.74537037037037035</v>
      </c>
      <c r="P374" s="199">
        <v>0.77603231597845601</v>
      </c>
      <c r="Q374" s="199">
        <v>0.53280103582218385</v>
      </c>
      <c r="R374" s="184" t="s">
        <v>2667</v>
      </c>
      <c r="S374" s="184" t="s">
        <v>2668</v>
      </c>
      <c r="T374" s="198" t="s">
        <v>2666</v>
      </c>
      <c r="U374" s="198" t="s">
        <v>2666</v>
      </c>
      <c r="V374" s="198" t="s">
        <v>2666</v>
      </c>
      <c r="W374" s="198" t="s">
        <v>2666</v>
      </c>
      <c r="X374" s="198" t="s">
        <v>2669</v>
      </c>
      <c r="Y374" s="198" t="s">
        <v>2669</v>
      </c>
    </row>
    <row r="375" spans="2:25" x14ac:dyDescent="0.45">
      <c r="B375" s="184" t="s">
        <v>2756</v>
      </c>
      <c r="C375" s="184" t="s">
        <v>1167</v>
      </c>
      <c r="D375" s="184" t="s">
        <v>1168</v>
      </c>
      <c r="E375" s="184" t="s">
        <v>2764</v>
      </c>
      <c r="F375" s="184" t="s">
        <v>1169</v>
      </c>
      <c r="G375" s="202" t="s">
        <v>2629</v>
      </c>
      <c r="H375" s="201">
        <v>248</v>
      </c>
      <c r="I375" s="201">
        <v>297</v>
      </c>
      <c r="J375" s="201">
        <v>330</v>
      </c>
      <c r="K375" s="200">
        <v>24.8</v>
      </c>
      <c r="L375" s="199">
        <v>1.2411347517730498</v>
      </c>
      <c r="M375" s="199">
        <v>1.0305343511450382</v>
      </c>
      <c r="N375" s="199">
        <v>1.013986013986014</v>
      </c>
      <c r="O375" s="199">
        <v>1.1372549019607843</v>
      </c>
      <c r="P375" s="199">
        <v>0.96234309623430969</v>
      </c>
      <c r="Q375" s="199">
        <v>0.89430894308943087</v>
      </c>
      <c r="R375" s="184" t="s">
        <v>2664</v>
      </c>
      <c r="S375" s="184" t="s">
        <v>2671</v>
      </c>
      <c r="T375" s="198" t="s">
        <v>2669</v>
      </c>
      <c r="U375" s="198" t="s">
        <v>2669</v>
      </c>
      <c r="V375" s="198" t="s">
        <v>2669</v>
      </c>
      <c r="W375" s="198" t="s">
        <v>2669</v>
      </c>
      <c r="X375" s="198" t="s">
        <v>2669</v>
      </c>
      <c r="Y375" s="198" t="s">
        <v>2669</v>
      </c>
    </row>
    <row r="376" spans="2:25" x14ac:dyDescent="0.45">
      <c r="B376" s="184" t="s">
        <v>2756</v>
      </c>
      <c r="C376" s="184" t="s">
        <v>1170</v>
      </c>
      <c r="D376" s="184" t="s">
        <v>1171</v>
      </c>
      <c r="E376" s="184" t="s">
        <v>2764</v>
      </c>
      <c r="F376" s="184" t="s">
        <v>1172</v>
      </c>
      <c r="G376" s="202" t="s">
        <v>2629</v>
      </c>
      <c r="H376" s="201">
        <v>841</v>
      </c>
      <c r="I376" s="201">
        <v>1038</v>
      </c>
      <c r="J376" s="201">
        <v>1180</v>
      </c>
      <c r="K376" s="200">
        <v>84.100000000000009</v>
      </c>
      <c r="L376" s="199">
        <v>1.0776699029126213</v>
      </c>
      <c r="M376" s="199">
        <v>0.90928093645484942</v>
      </c>
      <c r="N376" s="199">
        <v>1.1587596483499647</v>
      </c>
      <c r="O376" s="199">
        <v>0.91370340112654247</v>
      </c>
      <c r="P376" s="199">
        <v>0.94882083290464914</v>
      </c>
      <c r="Q376" s="199">
        <v>1.1313380643834208</v>
      </c>
      <c r="R376" s="184" t="s">
        <v>2664</v>
      </c>
      <c r="S376" s="184" t="s">
        <v>2671</v>
      </c>
      <c r="T376" s="198" t="s">
        <v>2669</v>
      </c>
      <c r="U376" s="198" t="s">
        <v>2669</v>
      </c>
      <c r="V376" s="198" t="s">
        <v>2669</v>
      </c>
      <c r="W376" s="198" t="s">
        <v>2669</v>
      </c>
      <c r="X376" s="198" t="s">
        <v>2669</v>
      </c>
      <c r="Y376" s="198" t="s">
        <v>2669</v>
      </c>
    </row>
    <row r="377" spans="2:25" x14ac:dyDescent="0.45">
      <c r="B377" s="184" t="s">
        <v>2763</v>
      </c>
      <c r="C377" s="184" t="s">
        <v>1179</v>
      </c>
      <c r="D377" s="184" t="s">
        <v>1179</v>
      </c>
      <c r="E377" s="184" t="s">
        <v>2764</v>
      </c>
      <c r="F377" s="184" t="s">
        <v>1180</v>
      </c>
      <c r="G377" s="202" t="s">
        <v>2628</v>
      </c>
      <c r="H377" s="201">
        <v>32280</v>
      </c>
      <c r="I377" s="201">
        <v>30385</v>
      </c>
      <c r="J377" s="201">
        <v>31710</v>
      </c>
      <c r="K377" s="200">
        <v>3228</v>
      </c>
      <c r="L377" s="199">
        <v>0.81726907630522083</v>
      </c>
      <c r="M377" s="199">
        <v>1.0542168674698795</v>
      </c>
      <c r="N377" s="199">
        <v>1.325179856115108</v>
      </c>
      <c r="O377" s="199">
        <v>1.5794871794871794</v>
      </c>
      <c r="P377" s="199">
        <v>1.0461215932914045</v>
      </c>
      <c r="Q377" s="199">
        <v>1.2281368821292775</v>
      </c>
      <c r="R377" s="184" t="s">
        <v>2667</v>
      </c>
      <c r="S377" s="184" t="s">
        <v>2668</v>
      </c>
      <c r="T377" s="198" t="s">
        <v>2669</v>
      </c>
      <c r="U377" s="198" t="s">
        <v>2669</v>
      </c>
      <c r="V377" s="198" t="s">
        <v>2669</v>
      </c>
      <c r="W377" s="198" t="s">
        <v>2669</v>
      </c>
      <c r="X377" s="198" t="s">
        <v>2669</v>
      </c>
      <c r="Y377" s="198" t="s">
        <v>2669</v>
      </c>
    </row>
    <row r="378" spans="2:25" x14ac:dyDescent="0.45">
      <c r="B378" s="184" t="s">
        <v>2756</v>
      </c>
      <c r="C378" s="184" t="s">
        <v>1181</v>
      </c>
      <c r="D378" s="184" t="s">
        <v>1182</v>
      </c>
      <c r="E378" s="184" t="s">
        <v>2764</v>
      </c>
      <c r="F378" s="184" t="s">
        <v>1183</v>
      </c>
      <c r="G378" s="202" t="s">
        <v>2633</v>
      </c>
      <c r="H378" s="201">
        <v>7753</v>
      </c>
      <c r="I378" s="201">
        <v>5942</v>
      </c>
      <c r="J378" s="201">
        <v>6358</v>
      </c>
      <c r="K378" s="200">
        <v>775.30000000000007</v>
      </c>
      <c r="L378" s="199">
        <v>1.041039156626506</v>
      </c>
      <c r="M378" s="199">
        <v>0.81014729950900166</v>
      </c>
      <c r="N378" s="199">
        <v>1.2254713351288959</v>
      </c>
      <c r="O378" s="199">
        <v>1.2297142857142858</v>
      </c>
      <c r="P378" s="199">
        <v>1.4748858447488584</v>
      </c>
      <c r="Q378" s="199">
        <v>1.1045176110260337</v>
      </c>
      <c r="R378" s="184" t="s">
        <v>2664</v>
      </c>
      <c r="S378" s="184" t="s">
        <v>2671</v>
      </c>
      <c r="T378" s="198" t="s">
        <v>2669</v>
      </c>
      <c r="U378" s="198" t="s">
        <v>2669</v>
      </c>
      <c r="V378" s="198" t="s">
        <v>2669</v>
      </c>
      <c r="W378" s="198" t="s">
        <v>2669</v>
      </c>
      <c r="X378" s="198" t="s">
        <v>2669</v>
      </c>
      <c r="Y378" s="198" t="s">
        <v>2669</v>
      </c>
    </row>
    <row r="379" spans="2:25" x14ac:dyDescent="0.45">
      <c r="B379" s="184" t="s">
        <v>2756</v>
      </c>
      <c r="C379" s="184" t="s">
        <v>1185</v>
      </c>
      <c r="D379" s="184" t="s">
        <v>1186</v>
      </c>
      <c r="E379" s="184" t="s">
        <v>2764</v>
      </c>
      <c r="F379" s="184" t="s">
        <v>1187</v>
      </c>
      <c r="G379" s="202" t="s">
        <v>2620</v>
      </c>
      <c r="H379" s="201">
        <v>3249</v>
      </c>
      <c r="I379" s="201">
        <v>1227</v>
      </c>
      <c r="J379" s="201">
        <v>830</v>
      </c>
      <c r="K379" s="200">
        <v>324.90000000000003</v>
      </c>
      <c r="L379" s="199">
        <v>0.70198675496688745</v>
      </c>
      <c r="M379" s="199">
        <v>0.86092715231788075</v>
      </c>
      <c r="N379" s="199">
        <v>1.0066225165562914</v>
      </c>
      <c r="O379" s="199">
        <v>0.60927152317880795</v>
      </c>
      <c r="P379" s="199">
        <v>0.6887417218543046</v>
      </c>
      <c r="Q379" s="199">
        <v>0.66225165562913912</v>
      </c>
      <c r="R379" s="184" t="s">
        <v>2664</v>
      </c>
      <c r="S379" s="184" t="s">
        <v>2671</v>
      </c>
      <c r="T379" s="198" t="s">
        <v>2683</v>
      </c>
      <c r="U379" s="198" t="s">
        <v>2683</v>
      </c>
      <c r="V379" s="198" t="s">
        <v>2683</v>
      </c>
      <c r="W379" s="198" t="s">
        <v>2683</v>
      </c>
      <c r="X379" s="198" t="s">
        <v>2683</v>
      </c>
      <c r="Y379" s="198" t="s">
        <v>2683</v>
      </c>
    </row>
    <row r="380" spans="2:25" x14ac:dyDescent="0.45">
      <c r="B380" s="184" t="s">
        <v>2756</v>
      </c>
      <c r="C380" s="184" t="s">
        <v>2338</v>
      </c>
      <c r="D380" s="184" t="s">
        <v>2338</v>
      </c>
      <c r="E380" s="184" t="s">
        <v>2764</v>
      </c>
      <c r="F380" s="184" t="s">
        <v>2366</v>
      </c>
      <c r="G380" s="202" t="s">
        <v>2843</v>
      </c>
      <c r="H380" s="201">
        <v>-6</v>
      </c>
      <c r="I380" s="201">
        <v>0</v>
      </c>
      <c r="J380" s="201">
        <v>0</v>
      </c>
      <c r="K380" s="200">
        <v>-0.60000000000000009</v>
      </c>
      <c r="L380" s="199">
        <v>0</v>
      </c>
      <c r="M380" s="199">
        <v>0</v>
      </c>
      <c r="N380" s="199">
        <v>0</v>
      </c>
      <c r="O380" s="199">
        <v>0</v>
      </c>
      <c r="P380" s="199">
        <v>0</v>
      </c>
      <c r="Q380" s="199">
        <v>0</v>
      </c>
      <c r="R380" s="184" t="s">
        <v>2664</v>
      </c>
      <c r="S380" s="184" t="s">
        <v>2671</v>
      </c>
      <c r="T380" s="198" t="s">
        <v>2678</v>
      </c>
      <c r="U380" s="198" t="s">
        <v>2678</v>
      </c>
      <c r="V380" s="198" t="s">
        <v>2678</v>
      </c>
      <c r="W380" s="198" t="s">
        <v>2678</v>
      </c>
      <c r="X380" s="198" t="s">
        <v>2678</v>
      </c>
      <c r="Y380" s="198" t="s">
        <v>2678</v>
      </c>
    </row>
    <row r="381" spans="2:25" x14ac:dyDescent="0.45">
      <c r="B381" s="184" t="s">
        <v>2756</v>
      </c>
      <c r="C381" s="184" t="s">
        <v>1200</v>
      </c>
      <c r="D381" s="184" t="s">
        <v>1201</v>
      </c>
      <c r="E381" s="184" t="s">
        <v>2764</v>
      </c>
      <c r="F381" s="184" t="s">
        <v>1202</v>
      </c>
      <c r="G381" s="202" t="s">
        <v>2629</v>
      </c>
      <c r="H381" s="201">
        <v>1217</v>
      </c>
      <c r="I381" s="201">
        <v>1592</v>
      </c>
      <c r="J381" s="201">
        <v>2056</v>
      </c>
      <c r="K381" s="200">
        <v>121.7</v>
      </c>
      <c r="L381" s="199">
        <v>1.1810089020771513</v>
      </c>
      <c r="M381" s="199">
        <v>1.1001964636542241</v>
      </c>
      <c r="N381" s="199">
        <v>1.1958997722095672</v>
      </c>
      <c r="O381" s="199">
        <v>1.0206489675516224</v>
      </c>
      <c r="P381" s="199">
        <v>0.86309523809523814</v>
      </c>
      <c r="Q381" s="199">
        <v>1.1344019728729964</v>
      </c>
      <c r="R381" s="184" t="s">
        <v>2664</v>
      </c>
      <c r="S381" s="184" t="s">
        <v>2671</v>
      </c>
      <c r="T381" s="198" t="s">
        <v>2669</v>
      </c>
      <c r="U381" s="198" t="s">
        <v>2669</v>
      </c>
      <c r="V381" s="198" t="s">
        <v>2669</v>
      </c>
      <c r="W381" s="198" t="s">
        <v>2669</v>
      </c>
      <c r="X381" s="198" t="s">
        <v>2669</v>
      </c>
      <c r="Y381" s="198" t="s">
        <v>2669</v>
      </c>
    </row>
    <row r="382" spans="2:25" x14ac:dyDescent="0.45">
      <c r="B382" s="184" t="s">
        <v>2756</v>
      </c>
      <c r="C382" s="184" t="s">
        <v>1197</v>
      </c>
      <c r="D382" s="184" t="s">
        <v>1197</v>
      </c>
      <c r="E382" s="184" t="s">
        <v>2764</v>
      </c>
      <c r="F382" s="184" t="s">
        <v>1198</v>
      </c>
      <c r="G382" s="202" t="s">
        <v>2629</v>
      </c>
      <c r="H382" s="201">
        <v>105</v>
      </c>
      <c r="I382" s="201">
        <v>135</v>
      </c>
      <c r="J382" s="201">
        <v>174</v>
      </c>
      <c r="K382" s="200">
        <v>10.5</v>
      </c>
      <c r="L382" s="199">
        <v>1.3333333333333333</v>
      </c>
      <c r="M382" s="199">
        <v>0.62992125984251968</v>
      </c>
      <c r="N382" s="199">
        <v>1.1258278145695364</v>
      </c>
      <c r="O382" s="199">
        <v>1.0869565217391304</v>
      </c>
      <c r="P382" s="199">
        <v>1.4754098360655739</v>
      </c>
      <c r="Q382" s="199">
        <v>1.4615384615384615</v>
      </c>
      <c r="R382" s="184" t="s">
        <v>2664</v>
      </c>
      <c r="S382" s="184" t="s">
        <v>2671</v>
      </c>
      <c r="T382" s="198" t="s">
        <v>2669</v>
      </c>
      <c r="U382" s="198" t="s">
        <v>2669</v>
      </c>
      <c r="V382" s="198" t="s">
        <v>2669</v>
      </c>
      <c r="W382" s="198" t="s">
        <v>2669</v>
      </c>
      <c r="X382" s="198" t="s">
        <v>2669</v>
      </c>
      <c r="Y382" s="198" t="s">
        <v>2669</v>
      </c>
    </row>
    <row r="383" spans="2:25" x14ac:dyDescent="0.45">
      <c r="B383" s="184" t="s">
        <v>2756</v>
      </c>
      <c r="C383" s="184" t="s">
        <v>1203</v>
      </c>
      <c r="D383" s="184" t="s">
        <v>1204</v>
      </c>
      <c r="E383" s="184" t="s">
        <v>2764</v>
      </c>
      <c r="F383" s="184" t="s">
        <v>1205</v>
      </c>
      <c r="G383" s="202" t="s">
        <v>2629</v>
      </c>
      <c r="H383" s="201">
        <v>1232</v>
      </c>
      <c r="I383" s="201">
        <v>1365</v>
      </c>
      <c r="J383" s="201">
        <v>1624</v>
      </c>
      <c r="K383" s="200">
        <v>123.2</v>
      </c>
      <c r="L383" s="199">
        <v>1.2987012987012987</v>
      </c>
      <c r="M383" s="199">
        <v>0.85801063022019752</v>
      </c>
      <c r="N383" s="199">
        <v>0.99462365591397839</v>
      </c>
      <c r="O383" s="199">
        <v>1.1787974683544302</v>
      </c>
      <c r="P383" s="199">
        <v>0.89711934156378603</v>
      </c>
      <c r="Q383" s="199">
        <v>1.1389337641357027</v>
      </c>
      <c r="R383" s="184" t="s">
        <v>2664</v>
      </c>
      <c r="S383" s="184" t="s">
        <v>2671</v>
      </c>
      <c r="T383" s="198" t="s">
        <v>2669</v>
      </c>
      <c r="U383" s="198" t="s">
        <v>2669</v>
      </c>
      <c r="V383" s="198" t="s">
        <v>2669</v>
      </c>
      <c r="W383" s="198" t="s">
        <v>2669</v>
      </c>
      <c r="X383" s="198" t="s">
        <v>2669</v>
      </c>
      <c r="Y383" s="198" t="s">
        <v>2669</v>
      </c>
    </row>
    <row r="384" spans="2:25" x14ac:dyDescent="0.45">
      <c r="B384" s="184" t="s">
        <v>2756</v>
      </c>
      <c r="C384" s="184" t="s">
        <v>1207</v>
      </c>
      <c r="D384" s="184" t="s">
        <v>1208</v>
      </c>
      <c r="E384" s="184" t="s">
        <v>2764</v>
      </c>
      <c r="F384" s="184" t="s">
        <v>1209</v>
      </c>
      <c r="G384" s="202" t="s">
        <v>2629</v>
      </c>
      <c r="H384" s="201">
        <v>111672</v>
      </c>
      <c r="I384" s="201">
        <v>154219</v>
      </c>
      <c r="J384" s="201">
        <v>155433</v>
      </c>
      <c r="K384" s="200">
        <v>11167.2</v>
      </c>
      <c r="L384" s="199">
        <v>1.0222435310697526</v>
      </c>
      <c r="M384" s="199">
        <v>0.94436133399821698</v>
      </c>
      <c r="N384" s="199">
        <v>1.0328006728343146</v>
      </c>
      <c r="O384" s="199">
        <v>0.9105511884345876</v>
      </c>
      <c r="P384" s="199">
        <v>0.93496884441798955</v>
      </c>
      <c r="Q384" s="199">
        <v>1.0249374045564832</v>
      </c>
      <c r="R384" s="184" t="s">
        <v>2664</v>
      </c>
      <c r="S384" s="184" t="s">
        <v>2671</v>
      </c>
      <c r="T384" s="198" t="s">
        <v>2669</v>
      </c>
      <c r="U384" s="198" t="s">
        <v>2669</v>
      </c>
      <c r="V384" s="198" t="s">
        <v>2669</v>
      </c>
      <c r="W384" s="198" t="s">
        <v>2669</v>
      </c>
      <c r="X384" s="198" t="s">
        <v>2669</v>
      </c>
      <c r="Y384" s="198" t="s">
        <v>2669</v>
      </c>
    </row>
    <row r="385" spans="2:25" x14ac:dyDescent="0.45">
      <c r="B385" s="184" t="s">
        <v>2756</v>
      </c>
      <c r="C385" s="184" t="s">
        <v>1216</v>
      </c>
      <c r="D385" s="184" t="s">
        <v>1217</v>
      </c>
      <c r="E385" s="184" t="s">
        <v>2764</v>
      </c>
      <c r="F385" s="184" t="s">
        <v>1218</v>
      </c>
      <c r="G385" s="202" t="s">
        <v>2624</v>
      </c>
      <c r="H385" s="201">
        <v>7992</v>
      </c>
      <c r="I385" s="201">
        <v>15063</v>
      </c>
      <c r="J385" s="201">
        <v>19989</v>
      </c>
      <c r="K385" s="200">
        <v>799.2</v>
      </c>
      <c r="L385" s="199">
        <v>0.72440038502376625</v>
      </c>
      <c r="M385" s="199">
        <v>0.88442679418081616</v>
      </c>
      <c r="N385" s="199">
        <v>0.81233152544574705</v>
      </c>
      <c r="O385" s="199">
        <v>1.0469729071811746</v>
      </c>
      <c r="P385" s="199">
        <v>0.80423299025252037</v>
      </c>
      <c r="Q385" s="199">
        <v>0.963261975197097</v>
      </c>
      <c r="R385" s="184" t="s">
        <v>2664</v>
      </c>
      <c r="S385" s="184" t="s">
        <v>2671</v>
      </c>
      <c r="T385" s="198" t="s">
        <v>2701</v>
      </c>
      <c r="U385" s="198" t="s">
        <v>2701</v>
      </c>
      <c r="V385" s="198" t="s">
        <v>2669</v>
      </c>
      <c r="W385" s="198" t="s">
        <v>2669</v>
      </c>
      <c r="X385" s="198" t="s">
        <v>2669</v>
      </c>
      <c r="Y385" s="198" t="s">
        <v>2669</v>
      </c>
    </row>
    <row r="386" spans="2:25" x14ac:dyDescent="0.45">
      <c r="B386" s="184" t="s">
        <v>2756</v>
      </c>
      <c r="C386" s="184" t="s">
        <v>1213</v>
      </c>
      <c r="D386" s="184" t="s">
        <v>1214</v>
      </c>
      <c r="E386" s="184" t="s">
        <v>2764</v>
      </c>
      <c r="F386" s="184" t="s">
        <v>1215</v>
      </c>
      <c r="G386" s="202" t="s">
        <v>2624</v>
      </c>
      <c r="H386" s="201">
        <v>6346</v>
      </c>
      <c r="I386" s="201">
        <v>12581</v>
      </c>
      <c r="J386" s="201">
        <v>18795</v>
      </c>
      <c r="K386" s="200">
        <v>634.6</v>
      </c>
      <c r="L386" s="199">
        <v>0.8424253264174566</v>
      </c>
      <c r="M386" s="199">
        <v>0.84848849813320493</v>
      </c>
      <c r="N386" s="199">
        <v>1.0709962633545604</v>
      </c>
      <c r="O386" s="199">
        <v>1.0180275715800635</v>
      </c>
      <c r="P386" s="199">
        <v>1.256544502617801</v>
      </c>
      <c r="Q386" s="199">
        <v>1.5731563153587342</v>
      </c>
      <c r="R386" s="184" t="s">
        <v>2664</v>
      </c>
      <c r="S386" s="184" t="s">
        <v>2671</v>
      </c>
      <c r="T386" s="198" t="s">
        <v>2669</v>
      </c>
      <c r="U386" s="198" t="s">
        <v>2669</v>
      </c>
      <c r="V386" s="198" t="s">
        <v>2669</v>
      </c>
      <c r="W386" s="198" t="s">
        <v>2669</v>
      </c>
      <c r="X386" s="198" t="s">
        <v>2669</v>
      </c>
      <c r="Y386" s="198" t="s">
        <v>2669</v>
      </c>
    </row>
    <row r="387" spans="2:25" x14ac:dyDescent="0.45">
      <c r="B387" s="184" t="s">
        <v>2756</v>
      </c>
      <c r="C387" s="184" t="s">
        <v>1210</v>
      </c>
      <c r="D387" s="184" t="s">
        <v>1211</v>
      </c>
      <c r="E387" s="184" t="s">
        <v>2764</v>
      </c>
      <c r="F387" s="184" t="s">
        <v>1212</v>
      </c>
      <c r="G387" s="202" t="s">
        <v>2624</v>
      </c>
      <c r="H387" s="201">
        <v>135</v>
      </c>
      <c r="I387" s="201">
        <v>151</v>
      </c>
      <c r="J387" s="201">
        <v>180</v>
      </c>
      <c r="K387" s="200">
        <v>13.5</v>
      </c>
      <c r="L387" s="199">
        <v>1.2857142857142858</v>
      </c>
      <c r="M387" s="199">
        <v>1.079136690647482</v>
      </c>
      <c r="N387" s="199">
        <v>1.1320754716981132</v>
      </c>
      <c r="O387" s="199">
        <v>1.0218978102189782</v>
      </c>
      <c r="P387" s="199">
        <v>0.83916083916083917</v>
      </c>
      <c r="Q387" s="199">
        <v>1.9875776397515525</v>
      </c>
      <c r="R387" s="184" t="s">
        <v>2664</v>
      </c>
      <c r="S387" s="184" t="s">
        <v>2671</v>
      </c>
      <c r="T387" s="198" t="s">
        <v>2669</v>
      </c>
      <c r="U387" s="198" t="s">
        <v>2669</v>
      </c>
      <c r="V387" s="198" t="s">
        <v>2669</v>
      </c>
      <c r="W387" s="198" t="s">
        <v>2669</v>
      </c>
      <c r="X387" s="198" t="s">
        <v>2669</v>
      </c>
      <c r="Y387" s="198" t="s">
        <v>2669</v>
      </c>
    </row>
    <row r="388" spans="2:25" x14ac:dyDescent="0.45">
      <c r="B388" s="184" t="s">
        <v>2756</v>
      </c>
      <c r="C388" s="184" t="s">
        <v>1223</v>
      </c>
      <c r="D388" s="184" t="s">
        <v>1223</v>
      </c>
      <c r="E388" s="184" t="s">
        <v>2764</v>
      </c>
      <c r="F388" s="184" t="s">
        <v>1224</v>
      </c>
      <c r="G388" s="202" t="s">
        <v>2624</v>
      </c>
      <c r="H388" s="201">
        <v>-8</v>
      </c>
      <c r="I388" s="201">
        <v>0</v>
      </c>
      <c r="J388" s="201">
        <v>0</v>
      </c>
      <c r="K388" s="200">
        <v>-0.8</v>
      </c>
      <c r="L388" s="199">
        <v>0</v>
      </c>
      <c r="M388" s="199">
        <v>0</v>
      </c>
      <c r="N388" s="199">
        <v>0</v>
      </c>
      <c r="O388" s="199">
        <v>0</v>
      </c>
      <c r="P388" s="199">
        <v>0</v>
      </c>
      <c r="Q388" s="199">
        <v>0</v>
      </c>
      <c r="R388" s="184" t="s">
        <v>2664</v>
      </c>
      <c r="S388" s="184" t="s">
        <v>2671</v>
      </c>
      <c r="T388" s="198" t="s">
        <v>2678</v>
      </c>
      <c r="U388" s="198" t="s">
        <v>2678</v>
      </c>
      <c r="V388" s="198" t="s">
        <v>2678</v>
      </c>
      <c r="W388" s="198" t="s">
        <v>2678</v>
      </c>
      <c r="X388" s="198" t="s">
        <v>2678</v>
      </c>
      <c r="Y388" s="198" t="s">
        <v>2678</v>
      </c>
    </row>
    <row r="389" spans="2:25" x14ac:dyDescent="0.45">
      <c r="B389" s="184" t="s">
        <v>2756</v>
      </c>
      <c r="C389" s="184" t="s">
        <v>1225</v>
      </c>
      <c r="D389" s="184" t="s">
        <v>1225</v>
      </c>
      <c r="E389" s="184" t="s">
        <v>2764</v>
      </c>
      <c r="F389" s="184" t="s">
        <v>1226</v>
      </c>
      <c r="G389" s="202" t="s">
        <v>2624</v>
      </c>
      <c r="H389" s="201">
        <v>0</v>
      </c>
      <c r="I389" s="201">
        <v>0</v>
      </c>
      <c r="J389" s="201">
        <v>0</v>
      </c>
      <c r="K389" s="200">
        <v>0</v>
      </c>
      <c r="L389" s="199">
        <v>0</v>
      </c>
      <c r="M389" s="199">
        <v>0</v>
      </c>
      <c r="N389" s="199">
        <v>0</v>
      </c>
      <c r="O389" s="199">
        <v>0</v>
      </c>
      <c r="P389" s="199">
        <v>0</v>
      </c>
      <c r="Q389" s="199">
        <v>0</v>
      </c>
      <c r="R389" s="184" t="s">
        <v>2664</v>
      </c>
      <c r="S389" s="184" t="s">
        <v>2865</v>
      </c>
      <c r="T389" s="198" t="s">
        <v>2678</v>
      </c>
      <c r="U389" s="198" t="s">
        <v>2678</v>
      </c>
      <c r="V389" s="198" t="s">
        <v>2678</v>
      </c>
      <c r="W389" s="198" t="s">
        <v>2678</v>
      </c>
      <c r="X389" s="198" t="s">
        <v>2678</v>
      </c>
      <c r="Y389" s="198" t="s">
        <v>2678</v>
      </c>
    </row>
    <row r="390" spans="2:25" x14ac:dyDescent="0.45">
      <c r="B390" s="184" t="s">
        <v>2756</v>
      </c>
      <c r="C390" s="184" t="s">
        <v>1227</v>
      </c>
      <c r="D390" s="184" t="s">
        <v>1227</v>
      </c>
      <c r="E390" s="184" t="s">
        <v>2764</v>
      </c>
      <c r="F390" s="184" t="s">
        <v>1228</v>
      </c>
      <c r="G390" s="202" t="s">
        <v>2624</v>
      </c>
      <c r="H390" s="201">
        <v>14</v>
      </c>
      <c r="I390" s="201">
        <v>12</v>
      </c>
      <c r="J390" s="201">
        <v>-1</v>
      </c>
      <c r="K390" s="200">
        <v>1.4000000000000001</v>
      </c>
      <c r="L390" s="199">
        <v>0</v>
      </c>
      <c r="M390" s="199">
        <v>0</v>
      </c>
      <c r="N390" s="199">
        <v>0</v>
      </c>
      <c r="O390" s="199">
        <v>0</v>
      </c>
      <c r="P390" s="199">
        <v>0</v>
      </c>
      <c r="Q390" s="199">
        <v>0</v>
      </c>
      <c r="R390" s="184" t="s">
        <v>2664</v>
      </c>
      <c r="S390" s="184" t="s">
        <v>2671</v>
      </c>
      <c r="T390" s="198" t="s">
        <v>2678</v>
      </c>
      <c r="U390" s="198" t="s">
        <v>2678</v>
      </c>
      <c r="V390" s="198" t="s">
        <v>2678</v>
      </c>
      <c r="W390" s="198" t="s">
        <v>2678</v>
      </c>
      <c r="X390" s="198" t="s">
        <v>2678</v>
      </c>
      <c r="Y390" s="198" t="s">
        <v>2678</v>
      </c>
    </row>
    <row r="391" spans="2:25" x14ac:dyDescent="0.45">
      <c r="B391" s="184" t="s">
        <v>2756</v>
      </c>
      <c r="C391" s="184" t="s">
        <v>1230</v>
      </c>
      <c r="D391" s="184" t="s">
        <v>1230</v>
      </c>
      <c r="E391" s="184" t="s">
        <v>2764</v>
      </c>
      <c r="F391" s="184" t="s">
        <v>1231</v>
      </c>
      <c r="G391" s="202" t="s">
        <v>2620</v>
      </c>
      <c r="H391" s="201">
        <v>21461</v>
      </c>
      <c r="I391" s="201">
        <v>20411</v>
      </c>
      <c r="J391" s="201">
        <v>19985</v>
      </c>
      <c r="K391" s="200">
        <v>2146.1</v>
      </c>
      <c r="L391" s="199">
        <v>1.1791044776119404</v>
      </c>
      <c r="M391" s="199">
        <v>0.96524761077324062</v>
      </c>
      <c r="N391" s="199">
        <v>3.1930251419302516</v>
      </c>
      <c r="O391" s="199">
        <v>1.1366181410974243</v>
      </c>
      <c r="P391" s="199">
        <v>1.8486430062630481</v>
      </c>
      <c r="Q391" s="199">
        <v>1.92025664527956</v>
      </c>
      <c r="R391" s="184" t="s">
        <v>2664</v>
      </c>
      <c r="S391" s="184" t="s">
        <v>2702</v>
      </c>
      <c r="T391" s="198" t="s">
        <v>2669</v>
      </c>
      <c r="U391" s="198" t="s">
        <v>2669</v>
      </c>
      <c r="V391" s="198" t="s">
        <v>2669</v>
      </c>
      <c r="W391" s="198" t="s">
        <v>2669</v>
      </c>
      <c r="X391" s="198" t="s">
        <v>2669</v>
      </c>
      <c r="Y391" s="198" t="s">
        <v>2669</v>
      </c>
    </row>
    <row r="392" spans="2:25" x14ac:dyDescent="0.45">
      <c r="B392" s="184" t="s">
        <v>2756</v>
      </c>
      <c r="C392" s="184" t="s">
        <v>1237</v>
      </c>
      <c r="D392" s="184" t="s">
        <v>1238</v>
      </c>
      <c r="E392" s="184" t="s">
        <v>2764</v>
      </c>
      <c r="F392" s="184" t="s">
        <v>1239</v>
      </c>
      <c r="G392" s="202" t="s">
        <v>2629</v>
      </c>
      <c r="H392" s="201">
        <v>6828</v>
      </c>
      <c r="I392" s="201">
        <v>8064</v>
      </c>
      <c r="J392" s="201">
        <v>9227</v>
      </c>
      <c r="K392" s="200">
        <v>682.80000000000007</v>
      </c>
      <c r="L392" s="199">
        <v>1.1372299872935197</v>
      </c>
      <c r="M392" s="199">
        <v>0.89769786132679463</v>
      </c>
      <c r="N392" s="199">
        <v>1.1138461538461539</v>
      </c>
      <c r="O392" s="199">
        <v>1.0499359795134444</v>
      </c>
      <c r="P392" s="199">
        <v>0.90073265335440311</v>
      </c>
      <c r="Q392" s="199">
        <v>1.0477702410160197</v>
      </c>
      <c r="R392" s="184" t="s">
        <v>2664</v>
      </c>
      <c r="S392" s="184" t="s">
        <v>2671</v>
      </c>
      <c r="T392" s="198" t="s">
        <v>2669</v>
      </c>
      <c r="U392" s="198" t="s">
        <v>2669</v>
      </c>
      <c r="V392" s="198" t="s">
        <v>2669</v>
      </c>
      <c r="W392" s="198" t="s">
        <v>2669</v>
      </c>
      <c r="X392" s="198" t="s">
        <v>2669</v>
      </c>
      <c r="Y392" s="198" t="s">
        <v>2669</v>
      </c>
    </row>
    <row r="393" spans="2:25" x14ac:dyDescent="0.45">
      <c r="B393" s="184" t="s">
        <v>2756</v>
      </c>
      <c r="C393" s="184" t="s">
        <v>1234</v>
      </c>
      <c r="D393" s="184" t="s">
        <v>1235</v>
      </c>
      <c r="E393" s="184" t="s">
        <v>2764</v>
      </c>
      <c r="F393" s="184" t="s">
        <v>1236</v>
      </c>
      <c r="G393" s="202" t="s">
        <v>2633</v>
      </c>
      <c r="H393" s="201">
        <v>339</v>
      </c>
      <c r="I393" s="201">
        <v>444</v>
      </c>
      <c r="J393" s="201">
        <v>435</v>
      </c>
      <c r="K393" s="200">
        <v>33.9</v>
      </c>
      <c r="L393" s="199">
        <v>0.87719298245614041</v>
      </c>
      <c r="M393" s="199">
        <v>1.0115606936416184</v>
      </c>
      <c r="N393" s="199">
        <v>0.98701298701298701</v>
      </c>
      <c r="O393" s="199">
        <v>1.3609467455621302</v>
      </c>
      <c r="P393" s="199">
        <v>0.80645161290322576</v>
      </c>
      <c r="Q393" s="199">
        <v>1.2345679012345681</v>
      </c>
      <c r="R393" s="184" t="s">
        <v>2664</v>
      </c>
      <c r="S393" s="184" t="s">
        <v>2671</v>
      </c>
      <c r="T393" s="198" t="s">
        <v>2669</v>
      </c>
      <c r="U393" s="198" t="s">
        <v>2669</v>
      </c>
      <c r="V393" s="198" t="s">
        <v>2669</v>
      </c>
      <c r="W393" s="198" t="s">
        <v>2669</v>
      </c>
      <c r="X393" s="198" t="s">
        <v>2669</v>
      </c>
      <c r="Y393" s="198" t="s">
        <v>2669</v>
      </c>
    </row>
    <row r="394" spans="2:25" x14ac:dyDescent="0.45">
      <c r="B394" s="184" t="s">
        <v>2756</v>
      </c>
      <c r="C394" s="184" t="s">
        <v>2339</v>
      </c>
      <c r="D394" s="184" t="s">
        <v>2340</v>
      </c>
      <c r="E394" s="184" t="s">
        <v>2764</v>
      </c>
      <c r="F394" s="184" t="s">
        <v>2367</v>
      </c>
      <c r="G394" s="202" t="s">
        <v>2843</v>
      </c>
      <c r="H394" s="201">
        <v>-77</v>
      </c>
      <c r="I394" s="201">
        <v>0</v>
      </c>
      <c r="J394" s="201">
        <v>0</v>
      </c>
      <c r="K394" s="200">
        <v>-7.7</v>
      </c>
      <c r="L394" s="199">
        <v>0</v>
      </c>
      <c r="M394" s="199">
        <v>0</v>
      </c>
      <c r="N394" s="199">
        <v>0</v>
      </c>
      <c r="O394" s="199">
        <v>0</v>
      </c>
      <c r="P394" s="199">
        <v>0</v>
      </c>
      <c r="Q394" s="199">
        <v>0</v>
      </c>
      <c r="R394" s="184" t="s">
        <v>2664</v>
      </c>
      <c r="S394" s="184" t="s">
        <v>2671</v>
      </c>
      <c r="T394" s="198" t="s">
        <v>2678</v>
      </c>
      <c r="U394" s="198" t="s">
        <v>2678</v>
      </c>
      <c r="V394" s="198" t="s">
        <v>2678</v>
      </c>
      <c r="W394" s="198" t="s">
        <v>2678</v>
      </c>
      <c r="X394" s="198" t="s">
        <v>2678</v>
      </c>
      <c r="Y394" s="198" t="s">
        <v>2678</v>
      </c>
    </row>
    <row r="395" spans="2:25" x14ac:dyDescent="0.45">
      <c r="B395" s="184" t="s">
        <v>2756</v>
      </c>
      <c r="C395" s="184" t="s">
        <v>2341</v>
      </c>
      <c r="D395" s="184" t="s">
        <v>2342</v>
      </c>
      <c r="E395" s="184" t="s">
        <v>2764</v>
      </c>
      <c r="F395" s="184" t="s">
        <v>2368</v>
      </c>
      <c r="G395" s="202" t="s">
        <v>2843</v>
      </c>
      <c r="H395" s="201">
        <v>-3</v>
      </c>
      <c r="I395" s="201">
        <v>0</v>
      </c>
      <c r="J395" s="201">
        <v>0</v>
      </c>
      <c r="K395" s="200">
        <v>-0.30000000000000004</v>
      </c>
      <c r="L395" s="199">
        <v>0</v>
      </c>
      <c r="M395" s="199">
        <v>0</v>
      </c>
      <c r="N395" s="199">
        <v>0</v>
      </c>
      <c r="O395" s="199">
        <v>0</v>
      </c>
      <c r="P395" s="199">
        <v>0</v>
      </c>
      <c r="Q395" s="199">
        <v>0</v>
      </c>
      <c r="R395" s="184" t="s">
        <v>2664</v>
      </c>
      <c r="S395" s="184" t="s">
        <v>2671</v>
      </c>
      <c r="T395" s="198" t="s">
        <v>2678</v>
      </c>
      <c r="U395" s="198" t="s">
        <v>2678</v>
      </c>
      <c r="V395" s="198" t="s">
        <v>2678</v>
      </c>
      <c r="W395" s="198" t="s">
        <v>2678</v>
      </c>
      <c r="X395" s="198" t="s">
        <v>2678</v>
      </c>
      <c r="Y395" s="198" t="s">
        <v>2678</v>
      </c>
    </row>
    <row r="396" spans="2:25" x14ac:dyDescent="0.45">
      <c r="B396" s="184" t="s">
        <v>2756</v>
      </c>
      <c r="C396" s="184" t="s">
        <v>1240</v>
      </c>
      <c r="D396" s="184" t="s">
        <v>1240</v>
      </c>
      <c r="E396" s="184" t="s">
        <v>2764</v>
      </c>
      <c r="F396" s="184" t="s">
        <v>1241</v>
      </c>
      <c r="G396" s="202" t="s">
        <v>2620</v>
      </c>
      <c r="H396" s="201">
        <v>256</v>
      </c>
      <c r="I396" s="201">
        <v>214</v>
      </c>
      <c r="J396" s="201">
        <v>183</v>
      </c>
      <c r="K396" s="200">
        <v>25.6</v>
      </c>
      <c r="L396" s="199">
        <v>1.0588235294117647</v>
      </c>
      <c r="M396" s="199">
        <v>0.89171974522292996</v>
      </c>
      <c r="N396" s="199">
        <v>0.90909090909090906</v>
      </c>
      <c r="O396" s="199">
        <v>0.875</v>
      </c>
      <c r="P396" s="199">
        <v>0.81081081081081074</v>
      </c>
      <c r="Q396" s="199">
        <v>0.94594594594594594</v>
      </c>
      <c r="R396" s="184" t="s">
        <v>2664</v>
      </c>
      <c r="S396" s="184" t="s">
        <v>2671</v>
      </c>
      <c r="T396" s="198" t="s">
        <v>2669</v>
      </c>
      <c r="U396" s="198" t="s">
        <v>2669</v>
      </c>
      <c r="V396" s="198" t="s">
        <v>2669</v>
      </c>
      <c r="W396" s="198" t="s">
        <v>2669</v>
      </c>
      <c r="X396" s="198" t="s">
        <v>2669</v>
      </c>
      <c r="Y396" s="198" t="s">
        <v>2669</v>
      </c>
    </row>
    <row r="397" spans="2:25" x14ac:dyDescent="0.45">
      <c r="B397" s="184" t="s">
        <v>2756</v>
      </c>
      <c r="C397" s="184" t="s">
        <v>1245</v>
      </c>
      <c r="D397" s="184" t="s">
        <v>1245</v>
      </c>
      <c r="E397" s="184" t="s">
        <v>2764</v>
      </c>
      <c r="F397" s="184" t="s">
        <v>1246</v>
      </c>
      <c r="G397" s="202" t="s">
        <v>2629</v>
      </c>
      <c r="H397" s="201">
        <v>9695</v>
      </c>
      <c r="I397" s="201">
        <v>10001</v>
      </c>
      <c r="J397" s="201">
        <v>11326</v>
      </c>
      <c r="K397" s="200">
        <v>969.5</v>
      </c>
      <c r="L397" s="199">
        <v>1.0315570408020331</v>
      </c>
      <c r="M397" s="199">
        <v>0.94235278502853603</v>
      </c>
      <c r="N397" s="199">
        <v>1.1553144464536871</v>
      </c>
      <c r="O397" s="199">
        <v>0.97828571428571431</v>
      </c>
      <c r="P397" s="199">
        <v>0.98891408415217941</v>
      </c>
      <c r="Q397" s="199">
        <v>1.1617526719071589</v>
      </c>
      <c r="R397" s="184" t="s">
        <v>2664</v>
      </c>
      <c r="S397" s="184" t="s">
        <v>2671</v>
      </c>
      <c r="T397" s="198" t="s">
        <v>2669</v>
      </c>
      <c r="U397" s="198" t="s">
        <v>2669</v>
      </c>
      <c r="V397" s="198" t="s">
        <v>2669</v>
      </c>
      <c r="W397" s="198" t="s">
        <v>2669</v>
      </c>
      <c r="X397" s="198" t="s">
        <v>2669</v>
      </c>
      <c r="Y397" s="198" t="s">
        <v>2669</v>
      </c>
    </row>
    <row r="398" spans="2:25" x14ac:dyDescent="0.45">
      <c r="B398" s="184" t="s">
        <v>2756</v>
      </c>
      <c r="C398" s="184" t="s">
        <v>1242</v>
      </c>
      <c r="D398" s="184" t="s">
        <v>1243</v>
      </c>
      <c r="E398" s="184" t="s">
        <v>2764</v>
      </c>
      <c r="F398" s="184" t="s">
        <v>1244</v>
      </c>
      <c r="G398" s="202" t="s">
        <v>2628</v>
      </c>
      <c r="H398" s="201">
        <v>9938</v>
      </c>
      <c r="I398" s="201">
        <v>10120</v>
      </c>
      <c r="J398" s="201">
        <v>10720</v>
      </c>
      <c r="K398" s="200">
        <v>993.80000000000007</v>
      </c>
      <c r="L398" s="199">
        <v>1.0083095869119025</v>
      </c>
      <c r="M398" s="199">
        <v>0.88113985751781032</v>
      </c>
      <c r="N398" s="199">
        <v>1.115539444433318</v>
      </c>
      <c r="O398" s="199">
        <v>0.92217314085340862</v>
      </c>
      <c r="P398" s="199">
        <v>0.90211036109507914</v>
      </c>
      <c r="Q398" s="199">
        <v>1.089588377723971</v>
      </c>
      <c r="R398" s="184" t="s">
        <v>2664</v>
      </c>
      <c r="S398" s="184" t="s">
        <v>2671</v>
      </c>
      <c r="T398" s="198" t="s">
        <v>2669</v>
      </c>
      <c r="U398" s="198" t="s">
        <v>2669</v>
      </c>
      <c r="V398" s="198" t="s">
        <v>2669</v>
      </c>
      <c r="W398" s="198" t="s">
        <v>2669</v>
      </c>
      <c r="X398" s="198" t="s">
        <v>2669</v>
      </c>
      <c r="Y398" s="198" t="s">
        <v>2669</v>
      </c>
    </row>
    <row r="399" spans="2:25" x14ac:dyDescent="0.45">
      <c r="B399" s="184" t="s">
        <v>2756</v>
      </c>
      <c r="C399" s="184" t="s">
        <v>1250</v>
      </c>
      <c r="D399" s="184" t="s">
        <v>1251</v>
      </c>
      <c r="E399" s="184" t="s">
        <v>2764</v>
      </c>
      <c r="F399" s="184" t="s">
        <v>1252</v>
      </c>
      <c r="G399" s="202" t="s">
        <v>2620</v>
      </c>
      <c r="H399" s="201">
        <v>50</v>
      </c>
      <c r="I399" s="201">
        <v>45</v>
      </c>
      <c r="J399" s="201">
        <v>38</v>
      </c>
      <c r="K399" s="200">
        <v>5</v>
      </c>
      <c r="L399" s="199">
        <v>1.0989010989010988</v>
      </c>
      <c r="M399" s="199">
        <v>0.8928571428571429</v>
      </c>
      <c r="N399" s="199">
        <v>0.27472527472527469</v>
      </c>
      <c r="O399" s="199">
        <v>0.3105590062111801</v>
      </c>
      <c r="P399" s="199">
        <v>2.3809523809523809</v>
      </c>
      <c r="Q399" s="199">
        <v>0.3401360544217687</v>
      </c>
      <c r="R399" s="184" t="s">
        <v>2664</v>
      </c>
      <c r="S399" s="184" t="s">
        <v>2671</v>
      </c>
      <c r="T399" s="198" t="s">
        <v>2669</v>
      </c>
      <c r="U399" s="198" t="s">
        <v>2669</v>
      </c>
      <c r="V399" s="198" t="s">
        <v>2669</v>
      </c>
      <c r="W399" s="198" t="s">
        <v>2669</v>
      </c>
      <c r="X399" s="198" t="s">
        <v>2669</v>
      </c>
      <c r="Y399" s="198" t="s">
        <v>2669</v>
      </c>
    </row>
    <row r="400" spans="2:25" x14ac:dyDescent="0.45">
      <c r="B400" s="184" t="s">
        <v>2756</v>
      </c>
      <c r="C400" s="184" t="s">
        <v>1247</v>
      </c>
      <c r="D400" s="184" t="s">
        <v>1248</v>
      </c>
      <c r="E400" s="184" t="s">
        <v>2764</v>
      </c>
      <c r="F400" s="184" t="s">
        <v>1249</v>
      </c>
      <c r="G400" s="202" t="s">
        <v>2629</v>
      </c>
      <c r="H400" s="201">
        <v>252</v>
      </c>
      <c r="I400" s="201">
        <v>296</v>
      </c>
      <c r="J400" s="201">
        <v>353</v>
      </c>
      <c r="K400" s="200">
        <v>25.200000000000003</v>
      </c>
      <c r="L400" s="199">
        <v>0.9696186166774402</v>
      </c>
      <c r="M400" s="199">
        <v>1.5</v>
      </c>
      <c r="N400" s="199">
        <v>0.90909090909090906</v>
      </c>
      <c r="O400" s="199">
        <v>1.4359351988217968</v>
      </c>
      <c r="P400" s="199">
        <v>0.60934326337169942</v>
      </c>
      <c r="Q400" s="199">
        <v>0.86782376502002667</v>
      </c>
      <c r="R400" s="184" t="s">
        <v>2664</v>
      </c>
      <c r="S400" s="184" t="s">
        <v>2671</v>
      </c>
      <c r="T400" s="198" t="s">
        <v>2669</v>
      </c>
      <c r="U400" s="198" t="s">
        <v>2669</v>
      </c>
      <c r="V400" s="198" t="s">
        <v>2669</v>
      </c>
      <c r="W400" s="198" t="s">
        <v>2669</v>
      </c>
      <c r="X400" s="198" t="s">
        <v>2669</v>
      </c>
      <c r="Y400" s="198" t="s">
        <v>2669</v>
      </c>
    </row>
    <row r="401" spans="2:25" x14ac:dyDescent="0.45">
      <c r="B401" s="184" t="s">
        <v>2756</v>
      </c>
      <c r="C401" s="184" t="s">
        <v>1253</v>
      </c>
      <c r="D401" s="184" t="s">
        <v>1253</v>
      </c>
      <c r="E401" s="184" t="s">
        <v>2764</v>
      </c>
      <c r="F401" s="184" t="s">
        <v>1254</v>
      </c>
      <c r="G401" s="202" t="s">
        <v>2629</v>
      </c>
      <c r="H401" s="201">
        <v>4624</v>
      </c>
      <c r="I401" s="201">
        <v>4976</v>
      </c>
      <c r="J401" s="201">
        <v>5096</v>
      </c>
      <c r="K401" s="200">
        <v>462.40000000000003</v>
      </c>
      <c r="L401" s="199">
        <v>1.0121087502855837</v>
      </c>
      <c r="M401" s="199">
        <v>0.95296423321901036</v>
      </c>
      <c r="N401" s="199">
        <v>1.0759493670886076</v>
      </c>
      <c r="O401" s="199">
        <v>1.0124610591900312</v>
      </c>
      <c r="P401" s="199">
        <v>0.93274287295876002</v>
      </c>
      <c r="Q401" s="199">
        <v>1.1550888529886916</v>
      </c>
      <c r="R401" s="184" t="s">
        <v>2664</v>
      </c>
      <c r="S401" s="184" t="s">
        <v>2671</v>
      </c>
      <c r="T401" s="198" t="s">
        <v>2669</v>
      </c>
      <c r="U401" s="198" t="s">
        <v>2669</v>
      </c>
      <c r="V401" s="198" t="s">
        <v>2669</v>
      </c>
      <c r="W401" s="198" t="s">
        <v>2669</v>
      </c>
      <c r="X401" s="198" t="s">
        <v>2669</v>
      </c>
      <c r="Y401" s="198" t="s">
        <v>2669</v>
      </c>
    </row>
    <row r="402" spans="2:25" x14ac:dyDescent="0.45">
      <c r="B402" s="184" t="s">
        <v>2756</v>
      </c>
      <c r="C402" s="184" t="s">
        <v>1256</v>
      </c>
      <c r="D402" s="184" t="s">
        <v>1256</v>
      </c>
      <c r="E402" s="184" t="s">
        <v>2764</v>
      </c>
      <c r="F402" s="184" t="s">
        <v>1257</v>
      </c>
      <c r="G402" s="202" t="s">
        <v>2629</v>
      </c>
      <c r="H402" s="201">
        <v>363</v>
      </c>
      <c r="I402" s="201">
        <v>490</v>
      </c>
      <c r="J402" s="201">
        <v>654</v>
      </c>
      <c r="K402" s="200">
        <v>36.300000000000004</v>
      </c>
      <c r="L402" s="199">
        <v>1.1285859909713121</v>
      </c>
      <c r="M402" s="199">
        <v>0.93661594923159264</v>
      </c>
      <c r="N402" s="199">
        <v>1.1508863542668681</v>
      </c>
      <c r="O402" s="199">
        <v>1.0105721393034826</v>
      </c>
      <c r="P402" s="199">
        <v>0.97884038653782079</v>
      </c>
      <c r="Q402" s="199">
        <v>1.1638733705772812</v>
      </c>
      <c r="R402" s="184" t="s">
        <v>2664</v>
      </c>
      <c r="S402" s="184" t="s">
        <v>2671</v>
      </c>
      <c r="T402" s="198" t="s">
        <v>2669</v>
      </c>
      <c r="U402" s="198" t="s">
        <v>2669</v>
      </c>
      <c r="V402" s="198" t="s">
        <v>2669</v>
      </c>
      <c r="W402" s="198" t="s">
        <v>2669</v>
      </c>
      <c r="X402" s="198" t="s">
        <v>2669</v>
      </c>
      <c r="Y402" s="198" t="s">
        <v>2669</v>
      </c>
    </row>
    <row r="403" spans="2:25" x14ac:dyDescent="0.45">
      <c r="B403" s="184" t="s">
        <v>2756</v>
      </c>
      <c r="C403" s="184" t="s">
        <v>2431</v>
      </c>
      <c r="D403" s="184" t="s">
        <v>2412</v>
      </c>
      <c r="E403" s="184" t="s">
        <v>2764</v>
      </c>
      <c r="F403" s="184" t="s">
        <v>2388</v>
      </c>
      <c r="G403" s="202" t="s">
        <v>2843</v>
      </c>
      <c r="H403" s="201">
        <v>-4</v>
      </c>
      <c r="I403" s="201">
        <v>0</v>
      </c>
      <c r="J403" s="201">
        <v>0</v>
      </c>
      <c r="K403" s="200">
        <v>-0.4</v>
      </c>
      <c r="L403" s="199">
        <v>0</v>
      </c>
      <c r="M403" s="199">
        <v>0</v>
      </c>
      <c r="N403" s="199">
        <v>0</v>
      </c>
      <c r="O403" s="199">
        <v>0</v>
      </c>
      <c r="P403" s="199">
        <v>0</v>
      </c>
      <c r="Q403" s="199">
        <v>0</v>
      </c>
      <c r="R403" s="184" t="s">
        <v>2664</v>
      </c>
      <c r="S403" s="184" t="s">
        <v>2671</v>
      </c>
      <c r="T403" s="198" t="s">
        <v>2678</v>
      </c>
      <c r="U403" s="198" t="s">
        <v>2678</v>
      </c>
      <c r="V403" s="198" t="s">
        <v>2678</v>
      </c>
      <c r="W403" s="198" t="s">
        <v>2678</v>
      </c>
      <c r="X403" s="198" t="s">
        <v>2678</v>
      </c>
      <c r="Y403" s="198" t="s">
        <v>2678</v>
      </c>
    </row>
    <row r="404" spans="2:25" x14ac:dyDescent="0.45">
      <c r="B404" s="184" t="s">
        <v>2756</v>
      </c>
      <c r="C404" s="184" t="s">
        <v>1259</v>
      </c>
      <c r="D404" s="184" t="s">
        <v>1260</v>
      </c>
      <c r="E404" s="184" t="s">
        <v>2764</v>
      </c>
      <c r="F404" s="184" t="s">
        <v>1261</v>
      </c>
      <c r="G404" s="202" t="s">
        <v>2629</v>
      </c>
      <c r="H404" s="201">
        <v>469</v>
      </c>
      <c r="I404" s="201">
        <v>695</v>
      </c>
      <c r="J404" s="201">
        <v>988</v>
      </c>
      <c r="K404" s="200">
        <v>46.900000000000006</v>
      </c>
      <c r="L404" s="199">
        <v>0.94968765828127633</v>
      </c>
      <c r="M404" s="199">
        <v>0.90473395931142409</v>
      </c>
      <c r="N404" s="199">
        <v>1.107893466719319</v>
      </c>
      <c r="O404" s="199">
        <v>0.92176372544067886</v>
      </c>
      <c r="P404" s="199">
        <v>0.90235940444279306</v>
      </c>
      <c r="Q404" s="199">
        <v>1.1092623405435384</v>
      </c>
      <c r="R404" s="184" t="s">
        <v>2664</v>
      </c>
      <c r="S404" s="184" t="s">
        <v>2671</v>
      </c>
      <c r="T404" s="198" t="s">
        <v>2669</v>
      </c>
      <c r="U404" s="198" t="s">
        <v>2669</v>
      </c>
      <c r="V404" s="198" t="s">
        <v>2669</v>
      </c>
      <c r="W404" s="198" t="s">
        <v>2669</v>
      </c>
      <c r="X404" s="198" t="s">
        <v>2669</v>
      </c>
      <c r="Y404" s="198" t="s">
        <v>2669</v>
      </c>
    </row>
    <row r="405" spans="2:25" x14ac:dyDescent="0.45">
      <c r="B405" s="184" t="s">
        <v>2763</v>
      </c>
      <c r="C405" s="184" t="s">
        <v>1266</v>
      </c>
      <c r="D405" s="184" t="s">
        <v>1266</v>
      </c>
      <c r="E405" s="184" t="s">
        <v>2764</v>
      </c>
      <c r="F405" s="184" t="s">
        <v>1267</v>
      </c>
      <c r="G405" s="202" t="s">
        <v>2620</v>
      </c>
      <c r="H405" s="201">
        <v>8970</v>
      </c>
      <c r="I405" s="201">
        <v>8935</v>
      </c>
      <c r="J405" s="201">
        <v>7370</v>
      </c>
      <c r="K405" s="200">
        <v>897</v>
      </c>
      <c r="L405" s="199">
        <v>1.2442748091603053</v>
      </c>
      <c r="M405" s="199">
        <v>0.6</v>
      </c>
      <c r="N405" s="199">
        <v>0.4</v>
      </c>
      <c r="O405" s="199">
        <v>0.77692307692307694</v>
      </c>
      <c r="P405" s="199">
        <v>0.5714285714285714</v>
      </c>
      <c r="Q405" s="199">
        <v>0.31914893617021278</v>
      </c>
      <c r="R405" s="184" t="s">
        <v>2667</v>
      </c>
      <c r="S405" s="184" t="s">
        <v>2670</v>
      </c>
      <c r="T405" s="198" t="s">
        <v>2683</v>
      </c>
      <c r="U405" s="198" t="s">
        <v>2683</v>
      </c>
      <c r="V405" s="198" t="s">
        <v>2683</v>
      </c>
      <c r="W405" s="198" t="s">
        <v>2683</v>
      </c>
      <c r="X405" s="198" t="s">
        <v>2669</v>
      </c>
      <c r="Y405" s="198" t="s">
        <v>2669</v>
      </c>
    </row>
    <row r="406" spans="2:25" x14ac:dyDescent="0.45">
      <c r="B406" s="184" t="s">
        <v>2781</v>
      </c>
      <c r="C406" s="184" t="s">
        <v>1281</v>
      </c>
      <c r="D406" s="184" t="s">
        <v>1281</v>
      </c>
      <c r="E406" s="184" t="s">
        <v>2764</v>
      </c>
      <c r="F406" s="184" t="s">
        <v>1282</v>
      </c>
      <c r="G406" s="202" t="s">
        <v>2629</v>
      </c>
      <c r="H406" s="201">
        <v>111</v>
      </c>
      <c r="I406" s="201">
        <v>106</v>
      </c>
      <c r="J406" s="201">
        <v>127</v>
      </c>
      <c r="K406" s="200">
        <v>11.100000000000001</v>
      </c>
      <c r="L406" s="199">
        <v>0.94108789760963674</v>
      </c>
      <c r="M406" s="199">
        <v>0.91705726513144492</v>
      </c>
      <c r="N406" s="199">
        <v>1.3082155939298796</v>
      </c>
      <c r="O406" s="199">
        <v>0.68119891008174394</v>
      </c>
      <c r="P406" s="199">
        <v>0.75987841945288759</v>
      </c>
      <c r="Q406" s="199">
        <v>1.0269283432222731</v>
      </c>
      <c r="R406" s="184" t="s">
        <v>2664</v>
      </c>
      <c r="S406" s="184" t="s">
        <v>2682</v>
      </c>
      <c r="T406" s="198" t="s">
        <v>2669</v>
      </c>
      <c r="U406" s="198" t="s">
        <v>2669</v>
      </c>
      <c r="V406" s="198" t="s">
        <v>2669</v>
      </c>
      <c r="W406" s="198" t="s">
        <v>2669</v>
      </c>
      <c r="X406" s="198" t="s">
        <v>2669</v>
      </c>
      <c r="Y406" s="198" t="s">
        <v>2669</v>
      </c>
    </row>
    <row r="407" spans="2:25" x14ac:dyDescent="0.45">
      <c r="B407" s="184" t="s">
        <v>2781</v>
      </c>
      <c r="C407" s="184" t="s">
        <v>1284</v>
      </c>
      <c r="D407" s="184" t="s">
        <v>1284</v>
      </c>
      <c r="E407" s="184" t="s">
        <v>2764</v>
      </c>
      <c r="F407" s="184" t="s">
        <v>1285</v>
      </c>
      <c r="G407" s="202" t="s">
        <v>2628</v>
      </c>
      <c r="H407" s="201">
        <v>364</v>
      </c>
      <c r="I407" s="201">
        <v>368</v>
      </c>
      <c r="J407" s="201">
        <v>356</v>
      </c>
      <c r="K407" s="200">
        <v>36.4</v>
      </c>
      <c r="L407" s="199">
        <v>0.98412698412698407</v>
      </c>
      <c r="M407" s="199">
        <v>0.96292729898892637</v>
      </c>
      <c r="N407" s="199">
        <v>1.2079598194417955</v>
      </c>
      <c r="O407" s="199">
        <v>0.79097599559804666</v>
      </c>
      <c r="P407" s="199">
        <v>0.83542188805346707</v>
      </c>
      <c r="Q407" s="199">
        <v>0.95492742551566079</v>
      </c>
      <c r="R407" s="184" t="s">
        <v>2664</v>
      </c>
      <c r="S407" s="184" t="s">
        <v>2682</v>
      </c>
      <c r="T407" s="198" t="s">
        <v>2669</v>
      </c>
      <c r="U407" s="198" t="s">
        <v>2669</v>
      </c>
      <c r="V407" s="198" t="s">
        <v>2669</v>
      </c>
      <c r="W407" s="198" t="s">
        <v>2669</v>
      </c>
      <c r="X407" s="198" t="s">
        <v>2669</v>
      </c>
      <c r="Y407" s="198" t="s">
        <v>2669</v>
      </c>
    </row>
    <row r="408" spans="2:25" x14ac:dyDescent="0.45">
      <c r="B408" s="184" t="s">
        <v>2781</v>
      </c>
      <c r="C408" s="184" t="s">
        <v>1273</v>
      </c>
      <c r="D408" s="184" t="s">
        <v>1273</v>
      </c>
      <c r="E408" s="184" t="s">
        <v>2764</v>
      </c>
      <c r="F408" s="184" t="s">
        <v>1274</v>
      </c>
      <c r="G408" s="202" t="s">
        <v>2629</v>
      </c>
      <c r="H408" s="201">
        <v>186</v>
      </c>
      <c r="I408" s="201">
        <v>184</v>
      </c>
      <c r="J408" s="201">
        <v>218</v>
      </c>
      <c r="K408" s="200">
        <v>18.600000000000001</v>
      </c>
      <c r="L408" s="199">
        <v>0.98486419241136214</v>
      </c>
      <c r="M408" s="199">
        <v>0.95312850414891237</v>
      </c>
      <c r="N408" s="199">
        <v>1.1922040223927015</v>
      </c>
      <c r="O408" s="199">
        <v>0.89706212155191756</v>
      </c>
      <c r="P408" s="199">
        <v>0.74275810844268386</v>
      </c>
      <c r="Q408" s="199">
        <v>0.93411383733964382</v>
      </c>
      <c r="R408" s="184" t="s">
        <v>2664</v>
      </c>
      <c r="S408" s="184" t="s">
        <v>2682</v>
      </c>
      <c r="T408" s="198" t="s">
        <v>2669</v>
      </c>
      <c r="U408" s="198" t="s">
        <v>2669</v>
      </c>
      <c r="V408" s="198" t="s">
        <v>2669</v>
      </c>
      <c r="W408" s="198" t="s">
        <v>2669</v>
      </c>
      <c r="X408" s="198" t="s">
        <v>2669</v>
      </c>
      <c r="Y408" s="198" t="s">
        <v>2669</v>
      </c>
    </row>
    <row r="409" spans="2:25" x14ac:dyDescent="0.45">
      <c r="B409" s="184" t="s">
        <v>2781</v>
      </c>
      <c r="C409" s="184" t="s">
        <v>1278</v>
      </c>
      <c r="D409" s="184" t="s">
        <v>1278</v>
      </c>
      <c r="E409" s="184" t="s">
        <v>2764</v>
      </c>
      <c r="F409" s="184" t="s">
        <v>1279</v>
      </c>
      <c r="G409" s="202" t="s">
        <v>2628</v>
      </c>
      <c r="H409" s="201">
        <v>295</v>
      </c>
      <c r="I409" s="201">
        <v>298</v>
      </c>
      <c r="J409" s="201">
        <v>318</v>
      </c>
      <c r="K409" s="200">
        <v>29.5</v>
      </c>
      <c r="L409" s="199">
        <v>0.87026375686169499</v>
      </c>
      <c r="M409" s="199">
        <v>0.94800554218624666</v>
      </c>
      <c r="N409" s="199">
        <v>1.1087219459750033</v>
      </c>
      <c r="O409" s="199">
        <v>0.91622077255735535</v>
      </c>
      <c r="P409" s="199">
        <v>0.80710250201775624</v>
      </c>
      <c r="Q409" s="199">
        <v>0.8107669855683477</v>
      </c>
      <c r="R409" s="184" t="s">
        <v>2664</v>
      </c>
      <c r="S409" s="184" t="s">
        <v>2682</v>
      </c>
      <c r="T409" s="198" t="s">
        <v>2669</v>
      </c>
      <c r="U409" s="198" t="s">
        <v>2669</v>
      </c>
      <c r="V409" s="198" t="s">
        <v>2669</v>
      </c>
      <c r="W409" s="198" t="s">
        <v>2669</v>
      </c>
      <c r="X409" s="198" t="s">
        <v>2669</v>
      </c>
      <c r="Y409" s="198" t="s">
        <v>2669</v>
      </c>
    </row>
    <row r="410" spans="2:25" x14ac:dyDescent="0.45">
      <c r="B410" s="184" t="s">
        <v>2756</v>
      </c>
      <c r="C410" s="184" t="s">
        <v>1269</v>
      </c>
      <c r="D410" s="184" t="s">
        <v>2864</v>
      </c>
      <c r="E410" s="184" t="s">
        <v>2442</v>
      </c>
      <c r="F410" s="203" t="s">
        <v>2863</v>
      </c>
      <c r="G410" s="202" t="s">
        <v>2845</v>
      </c>
      <c r="H410" s="201">
        <v>0</v>
      </c>
      <c r="I410" s="201">
        <v>113</v>
      </c>
      <c r="J410" s="201">
        <v>1605</v>
      </c>
      <c r="K410" s="200">
        <v>0</v>
      </c>
      <c r="L410" s="199">
        <v>1.1265260821309657</v>
      </c>
      <c r="M410" s="199">
        <v>0.69711538461538458</v>
      </c>
      <c r="N410" s="199">
        <v>1.1555277951280449</v>
      </c>
      <c r="O410" s="199">
        <v>1.1811023622047245</v>
      </c>
      <c r="P410" s="199">
        <v>1.2606837606837606</v>
      </c>
      <c r="Q410" s="199">
        <v>1.0641296687808315</v>
      </c>
      <c r="R410" s="184" t="s">
        <v>2664</v>
      </c>
      <c r="S410" s="184" t="s">
        <v>2671</v>
      </c>
      <c r="T410" s="198" t="s">
        <v>2669</v>
      </c>
      <c r="U410" s="198" t="s">
        <v>2669</v>
      </c>
      <c r="V410" s="198" t="s">
        <v>2669</v>
      </c>
      <c r="W410" s="198" t="s">
        <v>2669</v>
      </c>
      <c r="X410" s="198" t="s">
        <v>2669</v>
      </c>
      <c r="Y410" s="198" t="s">
        <v>2669</v>
      </c>
    </row>
    <row r="411" spans="2:25" x14ac:dyDescent="0.45">
      <c r="B411" s="184" t="s">
        <v>2756</v>
      </c>
      <c r="C411" s="184" t="s">
        <v>1271</v>
      </c>
      <c r="D411" s="184" t="s">
        <v>2862</v>
      </c>
      <c r="E411" s="184" t="s">
        <v>2442</v>
      </c>
      <c r="F411" s="203" t="s">
        <v>2812</v>
      </c>
      <c r="G411" s="202" t="s">
        <v>2845</v>
      </c>
      <c r="H411" s="201">
        <v>0</v>
      </c>
      <c r="I411" s="201">
        <v>151</v>
      </c>
      <c r="J411" s="201">
        <v>2080</v>
      </c>
      <c r="K411" s="200">
        <v>0</v>
      </c>
      <c r="L411" s="199">
        <v>0.85035276643148905</v>
      </c>
      <c r="M411" s="199">
        <v>0.53466243769823296</v>
      </c>
      <c r="N411" s="199">
        <v>1.1334363730036063</v>
      </c>
      <c r="O411" s="199">
        <v>0.90629800307219655</v>
      </c>
      <c r="P411" s="199">
        <v>0.98974358974358978</v>
      </c>
      <c r="Q411" s="199">
        <v>1.0231769361221028</v>
      </c>
      <c r="R411" s="184" t="s">
        <v>2664</v>
      </c>
      <c r="S411" s="184" t="s">
        <v>2671</v>
      </c>
      <c r="T411" s="198" t="s">
        <v>2669</v>
      </c>
      <c r="U411" s="198" t="s">
        <v>2669</v>
      </c>
      <c r="V411" s="198" t="s">
        <v>2669</v>
      </c>
      <c r="W411" s="198" t="s">
        <v>2669</v>
      </c>
      <c r="X411" s="198" t="s">
        <v>2669</v>
      </c>
      <c r="Y411" s="198" t="s">
        <v>2669</v>
      </c>
    </row>
    <row r="412" spans="2:25" x14ac:dyDescent="0.45">
      <c r="B412" s="184" t="s">
        <v>2756</v>
      </c>
      <c r="C412" s="184" t="s">
        <v>1287</v>
      </c>
      <c r="D412" s="184" t="s">
        <v>1288</v>
      </c>
      <c r="E412" s="184" t="s">
        <v>2764</v>
      </c>
      <c r="F412" s="184" t="s">
        <v>2861</v>
      </c>
      <c r="G412" s="202" t="s">
        <v>2628</v>
      </c>
      <c r="H412" s="201">
        <v>0</v>
      </c>
      <c r="I412" s="201">
        <v>0</v>
      </c>
      <c r="J412" s="201">
        <v>0</v>
      </c>
      <c r="K412" s="200">
        <v>0</v>
      </c>
      <c r="L412" s="199">
        <v>0</v>
      </c>
      <c r="M412" s="199">
        <v>0</v>
      </c>
      <c r="N412" s="199">
        <v>0</v>
      </c>
      <c r="O412" s="199">
        <v>0</v>
      </c>
      <c r="P412" s="199">
        <v>0</v>
      </c>
      <c r="Q412" s="199">
        <v>0</v>
      </c>
      <c r="R412" s="184" t="s">
        <v>2664</v>
      </c>
      <c r="S412" s="184" t="s">
        <v>2671</v>
      </c>
      <c r="T412" s="198" t="s">
        <v>2860</v>
      </c>
      <c r="U412" s="198" t="s">
        <v>2860</v>
      </c>
      <c r="V412" s="198" t="s">
        <v>2860</v>
      </c>
      <c r="W412" s="198" t="s">
        <v>2860</v>
      </c>
      <c r="X412" s="198" t="s">
        <v>2860</v>
      </c>
      <c r="Y412" s="198" t="s">
        <v>2860</v>
      </c>
    </row>
    <row r="413" spans="2:25" x14ac:dyDescent="0.45">
      <c r="B413" s="184" t="s">
        <v>2756</v>
      </c>
      <c r="C413" s="184" t="s">
        <v>1287</v>
      </c>
      <c r="D413" s="184" t="s">
        <v>2703</v>
      </c>
      <c r="E413" s="184" t="s">
        <v>2764</v>
      </c>
      <c r="F413" s="184" t="s">
        <v>2704</v>
      </c>
      <c r="G413" s="202" t="s">
        <v>2628</v>
      </c>
      <c r="H413" s="201">
        <v>242908</v>
      </c>
      <c r="I413" s="201">
        <v>255528</v>
      </c>
      <c r="J413" s="201">
        <v>260484</v>
      </c>
      <c r="K413" s="200">
        <v>24290.800000000003</v>
      </c>
      <c r="L413" s="199">
        <v>1.022896243816604</v>
      </c>
      <c r="M413" s="199">
        <v>0.86598311901659775</v>
      </c>
      <c r="N413" s="199">
        <v>1.0713538882409366</v>
      </c>
      <c r="O413" s="199">
        <v>0.93520716979249841</v>
      </c>
      <c r="P413" s="199">
        <v>0.8967538571022351</v>
      </c>
      <c r="Q413" s="199">
        <v>0.99928406779921097</v>
      </c>
      <c r="R413" s="184" t="s">
        <v>2664</v>
      </c>
      <c r="S413" s="184" t="s">
        <v>2671</v>
      </c>
      <c r="T413" s="198" t="s">
        <v>2669</v>
      </c>
      <c r="U413" s="198" t="s">
        <v>2669</v>
      </c>
      <c r="V413" s="198" t="s">
        <v>2669</v>
      </c>
      <c r="W413" s="198" t="s">
        <v>2669</v>
      </c>
      <c r="X413" s="198" t="s">
        <v>2669</v>
      </c>
      <c r="Y413" s="198" t="s">
        <v>2669</v>
      </c>
    </row>
    <row r="414" spans="2:25" x14ac:dyDescent="0.45">
      <c r="B414" s="184" t="s">
        <v>2756</v>
      </c>
      <c r="C414" s="184" t="s">
        <v>1295</v>
      </c>
      <c r="D414" s="184" t="s">
        <v>1295</v>
      </c>
      <c r="E414" s="184" t="s">
        <v>2764</v>
      </c>
      <c r="F414" s="184" t="s">
        <v>1296</v>
      </c>
      <c r="G414" s="202" t="s">
        <v>2629</v>
      </c>
      <c r="H414" s="201">
        <v>1101</v>
      </c>
      <c r="I414" s="201">
        <v>1501</v>
      </c>
      <c r="J414" s="201">
        <v>1884</v>
      </c>
      <c r="K414" s="200">
        <v>110.10000000000001</v>
      </c>
      <c r="L414" s="199">
        <v>0.96305269533615989</v>
      </c>
      <c r="M414" s="199">
        <v>1.1966364812419146</v>
      </c>
      <c r="N414" s="199">
        <v>1.0011641443538999</v>
      </c>
      <c r="O414" s="199">
        <v>0.97281831187410583</v>
      </c>
      <c r="P414" s="199">
        <v>0.9976617303195634</v>
      </c>
      <c r="Q414" s="199">
        <v>1.0918674698795179</v>
      </c>
      <c r="R414" s="184" t="s">
        <v>2664</v>
      </c>
      <c r="S414" s="184" t="s">
        <v>2665</v>
      </c>
      <c r="T414" s="198" t="s">
        <v>2669</v>
      </c>
      <c r="U414" s="198" t="s">
        <v>2669</v>
      </c>
      <c r="V414" s="198" t="s">
        <v>2669</v>
      </c>
      <c r="W414" s="198" t="s">
        <v>2669</v>
      </c>
      <c r="X414" s="198" t="s">
        <v>2669</v>
      </c>
      <c r="Y414" s="198" t="s">
        <v>2669</v>
      </c>
    </row>
    <row r="415" spans="2:25" x14ac:dyDescent="0.45">
      <c r="B415" s="184" t="s">
        <v>2756</v>
      </c>
      <c r="C415" s="184" t="s">
        <v>1291</v>
      </c>
      <c r="D415" s="184" t="s">
        <v>1291</v>
      </c>
      <c r="E415" s="184" t="s">
        <v>2764</v>
      </c>
      <c r="F415" s="184" t="s">
        <v>1292</v>
      </c>
      <c r="G415" s="202" t="s">
        <v>2629</v>
      </c>
      <c r="H415" s="201">
        <v>2576</v>
      </c>
      <c r="I415" s="201">
        <v>3425</v>
      </c>
      <c r="J415" s="201">
        <v>4611</v>
      </c>
      <c r="K415" s="200">
        <v>257.60000000000002</v>
      </c>
      <c r="L415" s="199">
        <v>0.88572854291417158</v>
      </c>
      <c r="M415" s="199">
        <v>0.82888451812306829</v>
      </c>
      <c r="N415" s="199">
        <v>1.1206473761647866</v>
      </c>
      <c r="O415" s="199">
        <v>0.97059663145874964</v>
      </c>
      <c r="P415" s="199">
        <v>0.98340119010335103</v>
      </c>
      <c r="Q415" s="199">
        <v>1.2840837032339887</v>
      </c>
      <c r="R415" s="184" t="s">
        <v>2664</v>
      </c>
      <c r="S415" s="184" t="s">
        <v>2671</v>
      </c>
      <c r="T415" s="198" t="s">
        <v>2669</v>
      </c>
      <c r="U415" s="198" t="s">
        <v>2669</v>
      </c>
      <c r="V415" s="198" t="s">
        <v>2669</v>
      </c>
      <c r="W415" s="198" t="s">
        <v>2669</v>
      </c>
      <c r="X415" s="198" t="s">
        <v>2669</v>
      </c>
      <c r="Y415" s="198" t="s">
        <v>2669</v>
      </c>
    </row>
    <row r="416" spans="2:25" x14ac:dyDescent="0.45">
      <c r="B416" s="184" t="s">
        <v>2756</v>
      </c>
      <c r="C416" s="184" t="s">
        <v>1293</v>
      </c>
      <c r="D416" s="184" t="s">
        <v>1293</v>
      </c>
      <c r="E416" s="184" t="s">
        <v>2764</v>
      </c>
      <c r="F416" s="184" t="s">
        <v>1294</v>
      </c>
      <c r="G416" s="202" t="s">
        <v>2629</v>
      </c>
      <c r="H416" s="201">
        <v>9143</v>
      </c>
      <c r="I416" s="201">
        <v>13090</v>
      </c>
      <c r="J416" s="201">
        <v>18664</v>
      </c>
      <c r="K416" s="200">
        <v>914.30000000000007</v>
      </c>
      <c r="L416" s="199">
        <v>0.72121212121212119</v>
      </c>
      <c r="M416" s="199">
        <v>0.72011019283746558</v>
      </c>
      <c r="N416" s="199">
        <v>0.9118835893290218</v>
      </c>
      <c r="O416" s="199">
        <v>0.73248407643312108</v>
      </c>
      <c r="P416" s="199">
        <v>0.84972145781596076</v>
      </c>
      <c r="Q416" s="199">
        <v>1.0639749011048969</v>
      </c>
      <c r="R416" s="184" t="s">
        <v>2664</v>
      </c>
      <c r="S416" s="184" t="s">
        <v>2671</v>
      </c>
      <c r="T416" s="198" t="s">
        <v>2666</v>
      </c>
      <c r="U416" s="198" t="s">
        <v>2666</v>
      </c>
      <c r="V416" s="198" t="s">
        <v>2669</v>
      </c>
      <c r="W416" s="198" t="s">
        <v>2669</v>
      </c>
      <c r="X416" s="198" t="s">
        <v>2669</v>
      </c>
      <c r="Y416" s="198" t="s">
        <v>2669</v>
      </c>
    </row>
    <row r="417" spans="2:25" x14ac:dyDescent="0.45">
      <c r="B417" s="184" t="s">
        <v>2781</v>
      </c>
      <c r="C417" s="184" t="s">
        <v>1297</v>
      </c>
      <c r="D417" s="184" t="s">
        <v>1298</v>
      </c>
      <c r="E417" s="184" t="s">
        <v>2764</v>
      </c>
      <c r="F417" s="184" t="s">
        <v>1299</v>
      </c>
      <c r="G417" s="202" t="s">
        <v>2629</v>
      </c>
      <c r="H417" s="201">
        <v>517</v>
      </c>
      <c r="I417" s="201">
        <v>513</v>
      </c>
      <c r="J417" s="201">
        <v>578</v>
      </c>
      <c r="K417" s="200">
        <v>51.7</v>
      </c>
      <c r="L417" s="199">
        <v>5.0445103857566771</v>
      </c>
      <c r="M417" s="199">
        <v>3.8804404824331411</v>
      </c>
      <c r="N417" s="199">
        <v>5.1181102362204722</v>
      </c>
      <c r="O417" s="199">
        <v>4.868913857677903</v>
      </c>
      <c r="P417" s="199">
        <v>4.3339706819630335</v>
      </c>
      <c r="Q417" s="199">
        <v>5.4390934844192635</v>
      </c>
      <c r="R417" s="184" t="s">
        <v>2664</v>
      </c>
      <c r="S417" s="184" t="s">
        <v>2679</v>
      </c>
      <c r="T417" s="198" t="s">
        <v>2669</v>
      </c>
      <c r="U417" s="198" t="s">
        <v>2669</v>
      </c>
      <c r="V417" s="198" t="s">
        <v>2669</v>
      </c>
      <c r="W417" s="198" t="s">
        <v>2669</v>
      </c>
      <c r="X417" s="198" t="s">
        <v>2669</v>
      </c>
      <c r="Y417" s="198" t="s">
        <v>2669</v>
      </c>
    </row>
    <row r="418" spans="2:25" x14ac:dyDescent="0.45">
      <c r="B418" s="184" t="s">
        <v>2781</v>
      </c>
      <c r="C418" s="184" t="s">
        <v>1301</v>
      </c>
      <c r="D418" s="184" t="s">
        <v>1302</v>
      </c>
      <c r="E418" s="184" t="s">
        <v>2764</v>
      </c>
      <c r="F418" s="184" t="s">
        <v>1303</v>
      </c>
      <c r="G418" s="202" t="s">
        <v>2629</v>
      </c>
      <c r="H418" s="201">
        <v>566</v>
      </c>
      <c r="I418" s="201">
        <v>601</v>
      </c>
      <c r="J418" s="201">
        <v>667</v>
      </c>
      <c r="K418" s="200">
        <v>56.6</v>
      </c>
      <c r="L418" s="199">
        <v>5.2205220522052205</v>
      </c>
      <c r="M418" s="199">
        <v>4.2573778422835025</v>
      </c>
      <c r="N418" s="199">
        <v>6.0741402411790979</v>
      </c>
      <c r="O418" s="199">
        <v>4.3226146547179756</v>
      </c>
      <c r="P418" s="199">
        <v>5.1598429613011785</v>
      </c>
      <c r="Q418" s="199">
        <v>5.2334530528476142</v>
      </c>
      <c r="R418" s="184" t="s">
        <v>2664</v>
      </c>
      <c r="S418" s="184" t="s">
        <v>2679</v>
      </c>
      <c r="T418" s="198" t="s">
        <v>2669</v>
      </c>
      <c r="U418" s="198" t="s">
        <v>2669</v>
      </c>
      <c r="V418" s="198" t="s">
        <v>2669</v>
      </c>
      <c r="W418" s="198" t="s">
        <v>2669</v>
      </c>
      <c r="X418" s="198" t="s">
        <v>2669</v>
      </c>
      <c r="Y418" s="198" t="s">
        <v>2669</v>
      </c>
    </row>
    <row r="419" spans="2:25" x14ac:dyDescent="0.45">
      <c r="B419" s="184" t="s">
        <v>2781</v>
      </c>
      <c r="C419" s="184" t="s">
        <v>1313</v>
      </c>
      <c r="D419" s="184" t="s">
        <v>1313</v>
      </c>
      <c r="E419" s="184" t="s">
        <v>2764</v>
      </c>
      <c r="F419" s="184" t="s">
        <v>1314</v>
      </c>
      <c r="G419" s="202" t="s">
        <v>2629</v>
      </c>
      <c r="H419" s="201">
        <v>136971</v>
      </c>
      <c r="I419" s="201">
        <v>155368</v>
      </c>
      <c r="J419" s="201">
        <v>163274</v>
      </c>
      <c r="K419" s="200">
        <v>13697.1</v>
      </c>
      <c r="L419" s="199">
        <v>1.048491576914649</v>
      </c>
      <c r="M419" s="199">
        <v>0.85440364545555392</v>
      </c>
      <c r="N419" s="199">
        <v>1.0554615218601124</v>
      </c>
      <c r="O419" s="199">
        <v>0.98170148780499511</v>
      </c>
      <c r="P419" s="199">
        <v>0.94315924660382811</v>
      </c>
      <c r="Q419" s="199">
        <v>1.0654562571654334</v>
      </c>
      <c r="R419" s="184" t="s">
        <v>2664</v>
      </c>
      <c r="S419" s="184" t="s">
        <v>2682</v>
      </c>
      <c r="T419" s="198" t="s">
        <v>2669</v>
      </c>
      <c r="U419" s="198" t="s">
        <v>2669</v>
      </c>
      <c r="V419" s="198" t="s">
        <v>2669</v>
      </c>
      <c r="W419" s="198" t="s">
        <v>2669</v>
      </c>
      <c r="X419" s="198" t="s">
        <v>2669</v>
      </c>
      <c r="Y419" s="198" t="s">
        <v>2669</v>
      </c>
    </row>
    <row r="420" spans="2:25" x14ac:dyDescent="0.45">
      <c r="B420" s="184" t="s">
        <v>2781</v>
      </c>
      <c r="C420" s="184" t="s">
        <v>1308</v>
      </c>
      <c r="D420" s="184" t="s">
        <v>1309</v>
      </c>
      <c r="E420" s="184" t="s">
        <v>2764</v>
      </c>
      <c r="F420" s="184" t="s">
        <v>1310</v>
      </c>
      <c r="G420" s="202" t="s">
        <v>2628</v>
      </c>
      <c r="H420" s="201">
        <v>28113</v>
      </c>
      <c r="I420" s="201">
        <v>30371</v>
      </c>
      <c r="J420" s="201">
        <v>28576</v>
      </c>
      <c r="K420" s="200">
        <v>2811.3</v>
      </c>
      <c r="L420" s="199">
        <v>1.0193864106907584</v>
      </c>
      <c r="M420" s="199">
        <v>0.86433980902206131</v>
      </c>
      <c r="N420" s="199">
        <v>0.98108851993252244</v>
      </c>
      <c r="O420" s="199">
        <v>0.92493118346005421</v>
      </c>
      <c r="P420" s="199">
        <v>0.91774545765953508</v>
      </c>
      <c r="Q420" s="199">
        <v>1.0257943730823236</v>
      </c>
      <c r="R420" s="184" t="s">
        <v>2664</v>
      </c>
      <c r="S420" s="184" t="s">
        <v>2682</v>
      </c>
      <c r="T420" s="198" t="s">
        <v>2669</v>
      </c>
      <c r="U420" s="198" t="s">
        <v>2669</v>
      </c>
      <c r="V420" s="198" t="s">
        <v>2669</v>
      </c>
      <c r="W420" s="198" t="s">
        <v>2669</v>
      </c>
      <c r="X420" s="198" t="s">
        <v>2669</v>
      </c>
      <c r="Y420" s="198" t="s">
        <v>2669</v>
      </c>
    </row>
    <row r="421" spans="2:25" x14ac:dyDescent="0.45">
      <c r="B421" s="184" t="s">
        <v>2781</v>
      </c>
      <c r="C421" s="184" t="s">
        <v>1315</v>
      </c>
      <c r="D421" s="184" t="s">
        <v>1315</v>
      </c>
      <c r="E421" s="184" t="s">
        <v>2764</v>
      </c>
      <c r="F421" s="184" t="s">
        <v>1316</v>
      </c>
      <c r="G421" s="202" t="s">
        <v>2620</v>
      </c>
      <c r="H421" s="201">
        <v>9762</v>
      </c>
      <c r="I421" s="201">
        <v>10204</v>
      </c>
      <c r="J421" s="201">
        <v>8100</v>
      </c>
      <c r="K421" s="200">
        <v>976.2</v>
      </c>
      <c r="L421" s="199">
        <v>1.0387180639753137</v>
      </c>
      <c r="M421" s="199">
        <v>0.85041861691607878</v>
      </c>
      <c r="N421" s="199">
        <v>1.066534462156459</v>
      </c>
      <c r="O421" s="199">
        <v>0.95318152479022489</v>
      </c>
      <c r="P421" s="199">
        <v>0.92383956737269035</v>
      </c>
      <c r="Q421" s="199">
        <v>1.0221813349688236</v>
      </c>
      <c r="R421" s="184" t="s">
        <v>2664</v>
      </c>
      <c r="S421" s="184" t="s">
        <v>2682</v>
      </c>
      <c r="T421" s="198" t="s">
        <v>2669</v>
      </c>
      <c r="U421" s="198" t="s">
        <v>2669</v>
      </c>
      <c r="V421" s="198" t="s">
        <v>2669</v>
      </c>
      <c r="W421" s="198" t="s">
        <v>2669</v>
      </c>
      <c r="X421" s="198" t="s">
        <v>2669</v>
      </c>
      <c r="Y421" s="198" t="s">
        <v>2669</v>
      </c>
    </row>
    <row r="422" spans="2:25" x14ac:dyDescent="0.45">
      <c r="B422" s="184" t="s">
        <v>2756</v>
      </c>
      <c r="C422" s="184" t="s">
        <v>1305</v>
      </c>
      <c r="D422" s="184" t="s">
        <v>1306</v>
      </c>
      <c r="E422" s="184" t="s">
        <v>2764</v>
      </c>
      <c r="F422" s="184" t="s">
        <v>1307</v>
      </c>
      <c r="G422" s="202" t="s">
        <v>2629</v>
      </c>
      <c r="H422" s="201">
        <v>202643</v>
      </c>
      <c r="I422" s="201">
        <v>215553</v>
      </c>
      <c r="J422" s="201">
        <v>254333</v>
      </c>
      <c r="K422" s="200">
        <v>20264.300000000003</v>
      </c>
      <c r="L422" s="199">
        <v>0.9467587040146408</v>
      </c>
      <c r="M422" s="199">
        <v>0.9367073373942344</v>
      </c>
      <c r="N422" s="199">
        <v>1.0277846612671127</v>
      </c>
      <c r="O422" s="199">
        <v>0.94693312969179999</v>
      </c>
      <c r="P422" s="199">
        <v>1.0046754421979605</v>
      </c>
      <c r="Q422" s="199">
        <v>1.1279294711815351</v>
      </c>
      <c r="R422" s="184" t="s">
        <v>2664</v>
      </c>
      <c r="S422" s="184" t="s">
        <v>2671</v>
      </c>
      <c r="T422" s="198" t="s">
        <v>2669</v>
      </c>
      <c r="U422" s="198" t="s">
        <v>2669</v>
      </c>
      <c r="V422" s="198" t="s">
        <v>2669</v>
      </c>
      <c r="W422" s="198" t="s">
        <v>2669</v>
      </c>
      <c r="X422" s="198" t="s">
        <v>2669</v>
      </c>
      <c r="Y422" s="198" t="s">
        <v>2669</v>
      </c>
    </row>
    <row r="423" spans="2:25" x14ac:dyDescent="0.45">
      <c r="B423" s="184" t="s">
        <v>2756</v>
      </c>
      <c r="C423" s="184" t="s">
        <v>1320</v>
      </c>
      <c r="D423" s="184" t="s">
        <v>1320</v>
      </c>
      <c r="E423" s="184" t="s">
        <v>2764</v>
      </c>
      <c r="F423" s="184" t="s">
        <v>2706</v>
      </c>
      <c r="G423" s="202" t="s">
        <v>2629</v>
      </c>
      <c r="H423" s="201">
        <v>936</v>
      </c>
      <c r="I423" s="201">
        <v>821</v>
      </c>
      <c r="J423" s="201">
        <v>1150</v>
      </c>
      <c r="K423" s="200">
        <v>93.600000000000009</v>
      </c>
      <c r="L423" s="199">
        <v>1.1746987951807231</v>
      </c>
      <c r="M423" s="199">
        <v>1.035598705501618</v>
      </c>
      <c r="N423" s="199">
        <v>1.40177690029615</v>
      </c>
      <c r="O423" s="199">
        <v>0.51009564293304999</v>
      </c>
      <c r="P423" s="199">
        <v>1.2367491166077738</v>
      </c>
      <c r="Q423" s="199">
        <v>1.1655011655011656</v>
      </c>
      <c r="R423" s="184" t="s">
        <v>2664</v>
      </c>
      <c r="S423" s="184" t="s">
        <v>2671</v>
      </c>
      <c r="T423" s="198" t="s">
        <v>2669</v>
      </c>
      <c r="U423" s="198" t="s">
        <v>2669</v>
      </c>
      <c r="V423" s="198" t="s">
        <v>2669</v>
      </c>
      <c r="W423" s="198" t="s">
        <v>2669</v>
      </c>
      <c r="X423" s="198" t="s">
        <v>2666</v>
      </c>
      <c r="Y423" s="198" t="s">
        <v>2666</v>
      </c>
    </row>
    <row r="424" spans="2:25" x14ac:dyDescent="0.45">
      <c r="B424" s="184" t="s">
        <v>2756</v>
      </c>
      <c r="C424" s="184" t="s">
        <v>1317</v>
      </c>
      <c r="D424" s="184" t="s">
        <v>1317</v>
      </c>
      <c r="E424" s="184" t="s">
        <v>2764</v>
      </c>
      <c r="F424" s="184" t="s">
        <v>2705</v>
      </c>
      <c r="G424" s="202" t="s">
        <v>2629</v>
      </c>
      <c r="H424" s="201">
        <v>1789</v>
      </c>
      <c r="I424" s="201">
        <v>1823</v>
      </c>
      <c r="J424" s="201">
        <v>2085</v>
      </c>
      <c r="K424" s="200">
        <v>178.9</v>
      </c>
      <c r="L424" s="199">
        <v>1.2485136741973841</v>
      </c>
      <c r="M424" s="199">
        <v>0.71829405162738502</v>
      </c>
      <c r="N424" s="199">
        <v>1.1194833153928956</v>
      </c>
      <c r="O424" s="199">
        <v>1.0629693818601964</v>
      </c>
      <c r="P424" s="199">
        <v>1.1538461538461537</v>
      </c>
      <c r="Q424" s="199">
        <v>1.2104622871046229</v>
      </c>
      <c r="R424" s="184" t="s">
        <v>2664</v>
      </c>
      <c r="S424" s="184" t="s">
        <v>2671</v>
      </c>
      <c r="T424" s="198" t="s">
        <v>2669</v>
      </c>
      <c r="U424" s="198" t="s">
        <v>2669</v>
      </c>
      <c r="V424" s="198" t="s">
        <v>2669</v>
      </c>
      <c r="W424" s="198" t="s">
        <v>2669</v>
      </c>
      <c r="X424" s="198" t="s">
        <v>2669</v>
      </c>
      <c r="Y424" s="198" t="s">
        <v>2669</v>
      </c>
    </row>
    <row r="425" spans="2:25" x14ac:dyDescent="0.45">
      <c r="B425" s="184" t="s">
        <v>2756</v>
      </c>
      <c r="C425" s="184" t="s">
        <v>1323</v>
      </c>
      <c r="D425" s="184" t="s">
        <v>1324</v>
      </c>
      <c r="E425" s="184" t="s">
        <v>2764</v>
      </c>
      <c r="F425" s="184" t="s">
        <v>1325</v>
      </c>
      <c r="G425" s="202" t="s">
        <v>2628</v>
      </c>
      <c r="H425" s="201">
        <v>36143</v>
      </c>
      <c r="I425" s="201">
        <v>37143</v>
      </c>
      <c r="J425" s="201">
        <v>38954</v>
      </c>
      <c r="K425" s="200">
        <v>3614.3</v>
      </c>
      <c r="L425" s="199">
        <v>1.1456420310716235</v>
      </c>
      <c r="M425" s="199">
        <v>0.76280533207925338</v>
      </c>
      <c r="N425" s="199">
        <v>0.99464403138286384</v>
      </c>
      <c r="O425" s="199">
        <v>1.0432627309598919</v>
      </c>
      <c r="P425" s="199">
        <v>0.93708961084384268</v>
      </c>
      <c r="Q425" s="199">
        <v>1.0910220641089683</v>
      </c>
      <c r="R425" s="184" t="s">
        <v>2664</v>
      </c>
      <c r="S425" s="184" t="s">
        <v>2671</v>
      </c>
      <c r="T425" s="198" t="s">
        <v>2669</v>
      </c>
      <c r="U425" s="198" t="s">
        <v>2669</v>
      </c>
      <c r="V425" s="198" t="s">
        <v>2669</v>
      </c>
      <c r="W425" s="198" t="s">
        <v>2669</v>
      </c>
      <c r="X425" s="198" t="s">
        <v>2669</v>
      </c>
      <c r="Y425" s="198" t="s">
        <v>2669</v>
      </c>
    </row>
    <row r="426" spans="2:25" x14ac:dyDescent="0.45">
      <c r="B426" s="184" t="s">
        <v>2756</v>
      </c>
      <c r="C426" s="184" t="s">
        <v>1326</v>
      </c>
      <c r="D426" s="184" t="s">
        <v>1327</v>
      </c>
      <c r="E426" s="184" t="s">
        <v>2764</v>
      </c>
      <c r="F426" s="184" t="s">
        <v>1328</v>
      </c>
      <c r="G426" s="202" t="s">
        <v>2629</v>
      </c>
      <c r="H426" s="201">
        <v>9060</v>
      </c>
      <c r="I426" s="201">
        <v>10166</v>
      </c>
      <c r="J426" s="201">
        <v>11282</v>
      </c>
      <c r="K426" s="200">
        <v>906</v>
      </c>
      <c r="L426" s="199">
        <v>1.2068579112505604</v>
      </c>
      <c r="M426" s="199">
        <v>0.9045480422544121</v>
      </c>
      <c r="N426" s="199">
        <v>1.1218920557913887</v>
      </c>
      <c r="O426" s="199">
        <v>1.1893491124260356</v>
      </c>
      <c r="P426" s="199">
        <v>1.0294186536749894</v>
      </c>
      <c r="Q426" s="199">
        <v>1.0622892712025589</v>
      </c>
      <c r="R426" s="184" t="s">
        <v>2664</v>
      </c>
      <c r="S426" s="184" t="s">
        <v>2671</v>
      </c>
      <c r="T426" s="198" t="s">
        <v>2669</v>
      </c>
      <c r="U426" s="198" t="s">
        <v>2669</v>
      </c>
      <c r="V426" s="198" t="s">
        <v>2669</v>
      </c>
      <c r="W426" s="198" t="s">
        <v>2669</v>
      </c>
      <c r="X426" s="198" t="s">
        <v>2669</v>
      </c>
      <c r="Y426" s="198" t="s">
        <v>2669</v>
      </c>
    </row>
    <row r="427" spans="2:25" x14ac:dyDescent="0.45">
      <c r="B427" s="184" t="s">
        <v>2756</v>
      </c>
      <c r="C427" s="184" t="s">
        <v>2413</v>
      </c>
      <c r="D427" s="184" t="s">
        <v>2413</v>
      </c>
      <c r="E427" s="184" t="s">
        <v>2764</v>
      </c>
      <c r="F427" s="184" t="s">
        <v>2389</v>
      </c>
      <c r="G427" s="202" t="s">
        <v>2843</v>
      </c>
      <c r="H427" s="201">
        <v>-81</v>
      </c>
      <c r="I427" s="201">
        <v>0</v>
      </c>
      <c r="J427" s="201">
        <v>0</v>
      </c>
      <c r="K427" s="200">
        <v>-8.1</v>
      </c>
      <c r="L427" s="199">
        <v>0</v>
      </c>
      <c r="M427" s="199">
        <v>0</v>
      </c>
      <c r="N427" s="199">
        <v>0</v>
      </c>
      <c r="O427" s="199">
        <v>0</v>
      </c>
      <c r="P427" s="199">
        <v>0</v>
      </c>
      <c r="Q427" s="199">
        <v>0</v>
      </c>
      <c r="R427" s="184" t="s">
        <v>2664</v>
      </c>
      <c r="S427" s="184" t="s">
        <v>2671</v>
      </c>
      <c r="T427" s="198" t="s">
        <v>2678</v>
      </c>
      <c r="U427" s="198" t="s">
        <v>2678</v>
      </c>
      <c r="V427" s="198" t="s">
        <v>2678</v>
      </c>
      <c r="W427" s="198" t="s">
        <v>2678</v>
      </c>
      <c r="X427" s="198" t="s">
        <v>2678</v>
      </c>
      <c r="Y427" s="198" t="s">
        <v>2678</v>
      </c>
    </row>
    <row r="428" spans="2:25" x14ac:dyDescent="0.45">
      <c r="B428" s="184" t="s">
        <v>2756</v>
      </c>
      <c r="C428" s="184" t="s">
        <v>2260</v>
      </c>
      <c r="D428" s="184" t="s">
        <v>2414</v>
      </c>
      <c r="E428" s="184" t="s">
        <v>2764</v>
      </c>
      <c r="F428" s="184" t="s">
        <v>2390</v>
      </c>
      <c r="G428" s="202" t="s">
        <v>2843</v>
      </c>
      <c r="H428" s="201">
        <v>-32</v>
      </c>
      <c r="I428" s="201">
        <v>0</v>
      </c>
      <c r="J428" s="201">
        <v>0</v>
      </c>
      <c r="K428" s="200">
        <v>-3.2</v>
      </c>
      <c r="L428" s="199">
        <v>0</v>
      </c>
      <c r="M428" s="199">
        <v>0</v>
      </c>
      <c r="N428" s="199">
        <v>0</v>
      </c>
      <c r="O428" s="199">
        <v>0</v>
      </c>
      <c r="P428" s="199">
        <v>0</v>
      </c>
      <c r="Q428" s="199">
        <v>0</v>
      </c>
      <c r="R428" s="184" t="s">
        <v>2664</v>
      </c>
      <c r="S428" s="184" t="s">
        <v>2671</v>
      </c>
      <c r="T428" s="198" t="s">
        <v>2678</v>
      </c>
      <c r="U428" s="198" t="s">
        <v>2678</v>
      </c>
      <c r="V428" s="198" t="s">
        <v>2678</v>
      </c>
      <c r="W428" s="198" t="s">
        <v>2678</v>
      </c>
      <c r="X428" s="198" t="s">
        <v>2678</v>
      </c>
      <c r="Y428" s="198" t="s">
        <v>2678</v>
      </c>
    </row>
    <row r="429" spans="2:25" x14ac:dyDescent="0.45">
      <c r="B429" s="184" t="s">
        <v>2756</v>
      </c>
      <c r="C429" s="184" t="s">
        <v>2707</v>
      </c>
      <c r="D429" s="184" t="s">
        <v>2309</v>
      </c>
      <c r="E429" s="184" t="s">
        <v>2764</v>
      </c>
      <c r="F429" s="184" t="s">
        <v>2645</v>
      </c>
      <c r="G429" s="202" t="s">
        <v>2845</v>
      </c>
      <c r="H429" s="201">
        <v>409</v>
      </c>
      <c r="I429" s="201">
        <v>0</v>
      </c>
      <c r="J429" s="201">
        <v>1042</v>
      </c>
      <c r="K429" s="200">
        <v>40.900000000000006</v>
      </c>
      <c r="L429" s="199">
        <v>0</v>
      </c>
      <c r="M429" s="199">
        <v>0</v>
      </c>
      <c r="N429" s="199">
        <v>0</v>
      </c>
      <c r="O429" s="199">
        <v>0</v>
      </c>
      <c r="P429" s="199">
        <v>1</v>
      </c>
      <c r="Q429" s="199">
        <v>0</v>
      </c>
      <c r="R429" s="184" t="s">
        <v>2664</v>
      </c>
      <c r="S429" s="184" t="s">
        <v>2671</v>
      </c>
      <c r="T429" s="198" t="s">
        <v>2669</v>
      </c>
      <c r="U429" s="198" t="s">
        <v>2669</v>
      </c>
      <c r="V429" s="198" t="s">
        <v>2669</v>
      </c>
      <c r="W429" s="198" t="s">
        <v>2683</v>
      </c>
      <c r="X429" s="198" t="s">
        <v>2683</v>
      </c>
      <c r="Y429" s="198" t="s">
        <v>2683</v>
      </c>
    </row>
    <row r="430" spans="2:25" x14ac:dyDescent="0.45">
      <c r="B430" s="184" t="s">
        <v>2756</v>
      </c>
      <c r="C430" s="184" t="s">
        <v>1329</v>
      </c>
      <c r="D430" s="184" t="s">
        <v>1330</v>
      </c>
      <c r="E430" s="184" t="s">
        <v>2764</v>
      </c>
      <c r="F430" s="184" t="s">
        <v>1331</v>
      </c>
      <c r="G430" s="202" t="s">
        <v>2624</v>
      </c>
      <c r="H430" s="201">
        <v>1789</v>
      </c>
      <c r="I430" s="201">
        <v>5166</v>
      </c>
      <c r="J430" s="201">
        <v>7999</v>
      </c>
      <c r="K430" s="200">
        <v>178.9</v>
      </c>
      <c r="L430" s="199">
        <v>1.2887690233095741</v>
      </c>
      <c r="M430" s="199">
        <v>1.0460500198491465</v>
      </c>
      <c r="N430" s="199">
        <v>1.1839166046165301</v>
      </c>
      <c r="O430" s="199">
        <v>1.3743306831088757</v>
      </c>
      <c r="P430" s="199">
        <v>1.3085792869988364</v>
      </c>
      <c r="Q430" s="199">
        <v>1.0616827743035815</v>
      </c>
      <c r="R430" s="184" t="s">
        <v>2664</v>
      </c>
      <c r="S430" s="184" t="s">
        <v>2671</v>
      </c>
      <c r="T430" s="198" t="s">
        <v>2669</v>
      </c>
      <c r="U430" s="198" t="s">
        <v>2669</v>
      </c>
      <c r="V430" s="198" t="s">
        <v>2669</v>
      </c>
      <c r="W430" s="198" t="s">
        <v>2669</v>
      </c>
      <c r="X430" s="198" t="s">
        <v>2669</v>
      </c>
      <c r="Y430" s="198" t="s">
        <v>2669</v>
      </c>
    </row>
    <row r="431" spans="2:25" x14ac:dyDescent="0.45">
      <c r="B431" s="184" t="s">
        <v>2756</v>
      </c>
      <c r="C431" s="184" t="s">
        <v>2432</v>
      </c>
      <c r="D431" s="184" t="s">
        <v>2415</v>
      </c>
      <c r="E431" s="184" t="s">
        <v>2764</v>
      </c>
      <c r="F431" s="184" t="s">
        <v>2391</v>
      </c>
      <c r="G431" s="202" t="s">
        <v>2624</v>
      </c>
      <c r="H431" s="201">
        <v>-5</v>
      </c>
      <c r="I431" s="201">
        <v>0</v>
      </c>
      <c r="J431" s="201">
        <v>0</v>
      </c>
      <c r="K431" s="200">
        <v>-0.5</v>
      </c>
      <c r="L431" s="199">
        <v>0</v>
      </c>
      <c r="M431" s="199">
        <v>0</v>
      </c>
      <c r="N431" s="199">
        <v>0</v>
      </c>
      <c r="O431" s="199">
        <v>0</v>
      </c>
      <c r="P431" s="199">
        <v>0</v>
      </c>
      <c r="Q431" s="199">
        <v>0</v>
      </c>
      <c r="R431" s="184" t="s">
        <v>2664</v>
      </c>
      <c r="S431" s="184" t="s">
        <v>2665</v>
      </c>
      <c r="T431" s="198" t="s">
        <v>2678</v>
      </c>
      <c r="U431" s="198" t="s">
        <v>2678</v>
      </c>
      <c r="V431" s="198" t="s">
        <v>2678</v>
      </c>
      <c r="W431" s="198" t="s">
        <v>2678</v>
      </c>
      <c r="X431" s="198" t="s">
        <v>2678</v>
      </c>
      <c r="Y431" s="198" t="s">
        <v>2678</v>
      </c>
    </row>
    <row r="432" spans="2:25" x14ac:dyDescent="0.45">
      <c r="B432" s="184" t="s">
        <v>2756</v>
      </c>
      <c r="C432" s="184" t="s">
        <v>1332</v>
      </c>
      <c r="D432" s="184" t="s">
        <v>1333</v>
      </c>
      <c r="E432" s="184" t="s">
        <v>2764</v>
      </c>
      <c r="F432" s="184" t="s">
        <v>1334</v>
      </c>
      <c r="G432" s="202" t="s">
        <v>2624</v>
      </c>
      <c r="H432" s="201">
        <v>8638</v>
      </c>
      <c r="I432" s="201">
        <v>10610</v>
      </c>
      <c r="J432" s="201">
        <v>13215</v>
      </c>
      <c r="K432" s="200">
        <v>863.80000000000007</v>
      </c>
      <c r="L432" s="199">
        <v>1.0455733606091602</v>
      </c>
      <c r="M432" s="199">
        <v>1.1120205799812908</v>
      </c>
      <c r="N432" s="199">
        <v>1.2135548465177688</v>
      </c>
      <c r="O432" s="199">
        <v>1.1309334182860784</v>
      </c>
      <c r="P432" s="199">
        <v>1.0331470662941327</v>
      </c>
      <c r="Q432" s="199">
        <v>1.2243629583592293</v>
      </c>
      <c r="R432" s="184" t="s">
        <v>2664</v>
      </c>
      <c r="S432" s="184" t="s">
        <v>2671</v>
      </c>
      <c r="T432" s="198" t="s">
        <v>2669</v>
      </c>
      <c r="U432" s="198" t="s">
        <v>2669</v>
      </c>
      <c r="V432" s="198" t="s">
        <v>2669</v>
      </c>
      <c r="W432" s="198" t="s">
        <v>2669</v>
      </c>
      <c r="X432" s="198" t="s">
        <v>2669</v>
      </c>
      <c r="Y432" s="198" t="s">
        <v>2669</v>
      </c>
    </row>
    <row r="433" spans="2:25" x14ac:dyDescent="0.45">
      <c r="B433" s="184" t="s">
        <v>2756</v>
      </c>
      <c r="C433" s="184" t="s">
        <v>2859</v>
      </c>
      <c r="D433" s="184" t="s">
        <v>2859</v>
      </c>
      <c r="E433" s="184" t="s">
        <v>2764</v>
      </c>
      <c r="F433" s="184" t="s">
        <v>2858</v>
      </c>
      <c r="G433" s="202" t="s">
        <v>2620</v>
      </c>
      <c r="H433" s="201">
        <v>1918</v>
      </c>
      <c r="I433" s="201">
        <v>1494</v>
      </c>
      <c r="J433" s="201">
        <v>1172</v>
      </c>
      <c r="K433" s="200">
        <v>191.8</v>
      </c>
      <c r="L433" s="199">
        <v>1.1376673040152965</v>
      </c>
      <c r="M433" s="199">
        <v>0.86188992731048808</v>
      </c>
      <c r="N433" s="199">
        <v>1.0029211295034079</v>
      </c>
      <c r="O433" s="199">
        <v>0.75901328273244772</v>
      </c>
      <c r="P433" s="199">
        <v>0.5334846765039728</v>
      </c>
      <c r="Q433" s="199">
        <v>1.2106537530266344</v>
      </c>
      <c r="R433" s="184" t="s">
        <v>2664</v>
      </c>
      <c r="S433" s="184" t="s">
        <v>2671</v>
      </c>
      <c r="T433" s="198" t="s">
        <v>2669</v>
      </c>
      <c r="U433" s="198" t="s">
        <v>2669</v>
      </c>
      <c r="V433" s="198" t="s">
        <v>2669</v>
      </c>
      <c r="W433" s="198" t="s">
        <v>2669</v>
      </c>
      <c r="X433" s="198" t="s">
        <v>2669</v>
      </c>
      <c r="Y433" s="198" t="s">
        <v>2669</v>
      </c>
    </row>
    <row r="434" spans="2:25" x14ac:dyDescent="0.45">
      <c r="B434" s="184" t="s">
        <v>2763</v>
      </c>
      <c r="C434" s="184" t="s">
        <v>336</v>
      </c>
      <c r="D434" s="184" t="s">
        <v>337</v>
      </c>
      <c r="E434" s="184" t="s">
        <v>2764</v>
      </c>
      <c r="F434" s="184" t="s">
        <v>338</v>
      </c>
      <c r="G434" s="202" t="s">
        <v>2624</v>
      </c>
      <c r="H434" s="201">
        <v>2423430</v>
      </c>
      <c r="I434" s="201">
        <v>2509020</v>
      </c>
      <c r="J434" s="201">
        <v>2638290</v>
      </c>
      <c r="K434" s="200">
        <v>242343</v>
      </c>
      <c r="L434" s="199">
        <v>1.0953815712551154</v>
      </c>
      <c r="M434" s="199">
        <v>0.93100246088127414</v>
      </c>
      <c r="N434" s="199">
        <v>1.0931300656117329</v>
      </c>
      <c r="O434" s="199">
        <v>0.93452697512261418</v>
      </c>
      <c r="P434" s="199">
        <v>1.0232627055860128</v>
      </c>
      <c r="Q434" s="199">
        <v>1.0991739649681529</v>
      </c>
      <c r="R434" s="184" t="s">
        <v>2667</v>
      </c>
      <c r="S434" s="184" t="s">
        <v>2668</v>
      </c>
      <c r="T434" s="198" t="s">
        <v>2669</v>
      </c>
      <c r="U434" s="198" t="s">
        <v>2669</v>
      </c>
      <c r="V434" s="198" t="s">
        <v>2669</v>
      </c>
      <c r="W434" s="198" t="s">
        <v>2669</v>
      </c>
      <c r="X434" s="198" t="s">
        <v>2669</v>
      </c>
      <c r="Y434" s="198" t="s">
        <v>2669</v>
      </c>
    </row>
    <row r="435" spans="2:25" x14ac:dyDescent="0.45">
      <c r="B435" s="184" t="s">
        <v>2781</v>
      </c>
      <c r="C435" s="184" t="s">
        <v>24</v>
      </c>
      <c r="D435" s="184" t="s">
        <v>24</v>
      </c>
      <c r="E435" s="184" t="s">
        <v>2764</v>
      </c>
      <c r="F435" s="184" t="s">
        <v>26</v>
      </c>
      <c r="G435" s="202" t="s">
        <v>2629</v>
      </c>
      <c r="H435" s="201">
        <v>3505</v>
      </c>
      <c r="I435" s="201">
        <v>4300</v>
      </c>
      <c r="J435" s="201">
        <v>4688</v>
      </c>
      <c r="K435" s="200">
        <v>350.5</v>
      </c>
      <c r="L435" s="199">
        <v>0.9882352941176471</v>
      </c>
      <c r="M435" s="199">
        <v>0.99529411764705877</v>
      </c>
      <c r="N435" s="199">
        <v>0.98588235294117643</v>
      </c>
      <c r="O435" s="199">
        <v>1.0070588235294118</v>
      </c>
      <c r="P435" s="199">
        <v>0.95764705882352941</v>
      </c>
      <c r="Q435" s="199">
        <v>0.94117647058823528</v>
      </c>
      <c r="R435" s="184" t="s">
        <v>2664</v>
      </c>
      <c r="S435" s="184" t="s">
        <v>2665</v>
      </c>
      <c r="T435" s="198" t="s">
        <v>2666</v>
      </c>
      <c r="U435" s="198" t="s">
        <v>2666</v>
      </c>
      <c r="V435" s="198" t="s">
        <v>2666</v>
      </c>
      <c r="W435" s="198" t="s">
        <v>2666</v>
      </c>
      <c r="X435" s="198" t="s">
        <v>2666</v>
      </c>
      <c r="Y435" s="198" t="s">
        <v>2666</v>
      </c>
    </row>
    <row r="436" spans="2:25" x14ac:dyDescent="0.45">
      <c r="B436" s="184" t="s">
        <v>2756</v>
      </c>
      <c r="C436" s="184" t="s">
        <v>470</v>
      </c>
      <c r="D436" s="184" t="s">
        <v>470</v>
      </c>
      <c r="E436" s="184" t="s">
        <v>2764</v>
      </c>
      <c r="F436" s="184" t="s">
        <v>471</v>
      </c>
      <c r="G436" s="202" t="s">
        <v>2620</v>
      </c>
      <c r="H436" s="201">
        <v>15656</v>
      </c>
      <c r="I436" s="201">
        <v>12089</v>
      </c>
      <c r="J436" s="201">
        <v>9839</v>
      </c>
      <c r="K436" s="200">
        <v>1565.6000000000001</v>
      </c>
      <c r="L436" s="199">
        <v>0.93025818372916991</v>
      </c>
      <c r="M436" s="199">
        <v>0.81959887866644088</v>
      </c>
      <c r="N436" s="199">
        <v>1.0010430674804316</v>
      </c>
      <c r="O436" s="199">
        <v>0.74566628681929625</v>
      </c>
      <c r="P436" s="199">
        <v>0.66434449723574385</v>
      </c>
      <c r="Q436" s="199">
        <v>0.92157180692935525</v>
      </c>
      <c r="R436" s="184" t="s">
        <v>2664</v>
      </c>
      <c r="S436" s="184" t="s">
        <v>2665</v>
      </c>
      <c r="T436" s="198" t="s">
        <v>2669</v>
      </c>
      <c r="U436" s="198" t="s">
        <v>2669</v>
      </c>
      <c r="V436" s="198" t="s">
        <v>2669</v>
      </c>
      <c r="W436" s="198" t="s">
        <v>2669</v>
      </c>
      <c r="X436" s="198" t="s">
        <v>2669</v>
      </c>
      <c r="Y436" s="198" t="s">
        <v>2669</v>
      </c>
    </row>
    <row r="437" spans="2:25" x14ac:dyDescent="0.45">
      <c r="B437" s="184" t="s">
        <v>2781</v>
      </c>
      <c r="C437" s="184" t="s">
        <v>2857</v>
      </c>
      <c r="D437" s="184" t="s">
        <v>2857</v>
      </c>
      <c r="E437" s="184" t="s">
        <v>2764</v>
      </c>
      <c r="F437" s="184" t="s">
        <v>2856</v>
      </c>
      <c r="G437" s="202" t="s">
        <v>2620</v>
      </c>
      <c r="H437" s="201">
        <v>56246</v>
      </c>
      <c r="I437" s="201">
        <v>53448</v>
      </c>
      <c r="J437" s="201">
        <v>29784</v>
      </c>
      <c r="K437" s="200">
        <v>5624.6</v>
      </c>
      <c r="L437" s="199">
        <v>0.9780564263322884</v>
      </c>
      <c r="M437" s="199">
        <v>0</v>
      </c>
      <c r="N437" s="199">
        <v>0</v>
      </c>
      <c r="O437" s="199">
        <v>0</v>
      </c>
      <c r="P437" s="199">
        <v>0</v>
      </c>
      <c r="Q437" s="199">
        <v>0</v>
      </c>
      <c r="R437" s="184" t="s">
        <v>2664</v>
      </c>
      <c r="S437" s="184" t="s">
        <v>2679</v>
      </c>
      <c r="T437" s="198" t="s">
        <v>2669</v>
      </c>
      <c r="U437" s="198" t="s">
        <v>2669</v>
      </c>
      <c r="V437" s="198" t="s">
        <v>2669</v>
      </c>
      <c r="W437" s="198" t="s">
        <v>2669</v>
      </c>
      <c r="X437" s="198" t="s">
        <v>2669</v>
      </c>
      <c r="Y437" s="198" t="s">
        <v>2669</v>
      </c>
    </row>
    <row r="438" spans="2:25" x14ac:dyDescent="0.45">
      <c r="B438" s="184" t="s">
        <v>2781</v>
      </c>
      <c r="C438" s="184" t="s">
        <v>558</v>
      </c>
      <c r="D438" s="184" t="s">
        <v>558</v>
      </c>
      <c r="E438" s="184" t="s">
        <v>2764</v>
      </c>
      <c r="F438" s="184" t="s">
        <v>559</v>
      </c>
      <c r="G438" s="202" t="s">
        <v>2620</v>
      </c>
      <c r="H438" s="201">
        <v>15199</v>
      </c>
      <c r="I438" s="201">
        <v>10882</v>
      </c>
      <c r="J438" s="201">
        <v>9574</v>
      </c>
      <c r="K438" s="200">
        <v>1519.9</v>
      </c>
      <c r="L438" s="199">
        <v>1.2625963248369887</v>
      </c>
      <c r="M438" s="199">
        <v>0.73498622589531681</v>
      </c>
      <c r="N438" s="199">
        <v>1.3274988484569323</v>
      </c>
      <c r="O438" s="199">
        <v>0.46013071895424834</v>
      </c>
      <c r="P438" s="199">
        <v>1.0964312832194381</v>
      </c>
      <c r="Q438" s="199">
        <v>0.9061901723037652</v>
      </c>
      <c r="R438" s="184" t="s">
        <v>2664</v>
      </c>
      <c r="S438" s="184" t="s">
        <v>2679</v>
      </c>
      <c r="T438" s="198" t="s">
        <v>2669</v>
      </c>
      <c r="U438" s="198" t="s">
        <v>2669</v>
      </c>
      <c r="V438" s="198" t="s">
        <v>2669</v>
      </c>
      <c r="W438" s="198" t="s">
        <v>2669</v>
      </c>
      <c r="X438" s="198" t="s">
        <v>2669</v>
      </c>
      <c r="Y438" s="198" t="s">
        <v>2669</v>
      </c>
    </row>
    <row r="439" spans="2:25" x14ac:dyDescent="0.45">
      <c r="B439" s="184" t="s">
        <v>2763</v>
      </c>
      <c r="C439" s="184" t="s">
        <v>620</v>
      </c>
      <c r="D439" s="184" t="s">
        <v>620</v>
      </c>
      <c r="E439" s="184" t="s">
        <v>2764</v>
      </c>
      <c r="F439" s="184" t="s">
        <v>621</v>
      </c>
      <c r="G439" s="202" t="s">
        <v>2629</v>
      </c>
      <c r="H439" s="201">
        <v>365540</v>
      </c>
      <c r="I439" s="201">
        <v>490220</v>
      </c>
      <c r="J439" s="201">
        <v>576890</v>
      </c>
      <c r="K439" s="200">
        <v>36554</v>
      </c>
      <c r="L439" s="199">
        <v>1.0238705859143815</v>
      </c>
      <c r="M439" s="199">
        <v>1.0611955420466059</v>
      </c>
      <c r="N439" s="199">
        <v>1.3184891967672769</v>
      </c>
      <c r="O439" s="199">
        <v>1.0341001353179973</v>
      </c>
      <c r="P439" s="199">
        <v>0.94551758296186228</v>
      </c>
      <c r="Q439" s="199">
        <v>0.88412408759124084</v>
      </c>
      <c r="R439" s="184" t="s">
        <v>2667</v>
      </c>
      <c r="S439" s="184" t="s">
        <v>2668</v>
      </c>
      <c r="T439" s="198" t="s">
        <v>2669</v>
      </c>
      <c r="U439" s="198" t="s">
        <v>2669</v>
      </c>
      <c r="V439" s="198" t="s">
        <v>2669</v>
      </c>
      <c r="W439" s="198" t="s">
        <v>2669</v>
      </c>
      <c r="X439" s="198" t="s">
        <v>2669</v>
      </c>
      <c r="Y439" s="198" t="s">
        <v>2669</v>
      </c>
    </row>
    <row r="440" spans="2:25" x14ac:dyDescent="0.45">
      <c r="B440" s="184" t="s">
        <v>2763</v>
      </c>
      <c r="C440" s="184" t="s">
        <v>623</v>
      </c>
      <c r="D440" s="184" t="s">
        <v>623</v>
      </c>
      <c r="E440" s="184" t="s">
        <v>2764</v>
      </c>
      <c r="F440" s="184" t="s">
        <v>624</v>
      </c>
      <c r="G440" s="202" t="s">
        <v>2633</v>
      </c>
      <c r="H440" s="201">
        <v>11115</v>
      </c>
      <c r="I440" s="201">
        <v>7920</v>
      </c>
      <c r="J440" s="201">
        <v>8390</v>
      </c>
      <c r="K440" s="200">
        <v>1111.5</v>
      </c>
      <c r="L440" s="199">
        <v>0.36499999999999999</v>
      </c>
      <c r="M440" s="199">
        <v>0.54976303317535546</v>
      </c>
      <c r="N440" s="199">
        <v>9.2198581560283682E-2</v>
      </c>
      <c r="O440" s="199">
        <v>1.28125</v>
      </c>
      <c r="P440" s="199">
        <v>2.6285714285714286</v>
      </c>
      <c r="Q440" s="199">
        <v>3.6043956043956045</v>
      </c>
      <c r="R440" s="184" t="s">
        <v>2667</v>
      </c>
      <c r="S440" s="184" t="s">
        <v>2668</v>
      </c>
      <c r="T440" s="198" t="s">
        <v>2666</v>
      </c>
      <c r="U440" s="198" t="s">
        <v>2669</v>
      </c>
      <c r="V440" s="198" t="s">
        <v>2669</v>
      </c>
      <c r="W440" s="198" t="s">
        <v>2669</v>
      </c>
      <c r="X440" s="198" t="s">
        <v>2669</v>
      </c>
      <c r="Y440" s="198" t="s">
        <v>2669</v>
      </c>
    </row>
    <row r="441" spans="2:25" x14ac:dyDescent="0.45">
      <c r="B441" s="184" t="s">
        <v>2756</v>
      </c>
      <c r="C441" s="184" t="s">
        <v>2855</v>
      </c>
      <c r="D441" s="184" t="s">
        <v>2855</v>
      </c>
      <c r="E441" s="184" t="s">
        <v>2764</v>
      </c>
      <c r="F441" s="184" t="s">
        <v>2854</v>
      </c>
      <c r="G441" s="202" t="s">
        <v>2620</v>
      </c>
      <c r="H441" s="201">
        <v>338628</v>
      </c>
      <c r="I441" s="201">
        <v>293227</v>
      </c>
      <c r="J441" s="201">
        <v>224305</v>
      </c>
      <c r="K441" s="200">
        <v>33862.800000000003</v>
      </c>
      <c r="L441" s="199">
        <v>1.0825894869714183</v>
      </c>
      <c r="M441" s="199">
        <v>1.6465475615644616</v>
      </c>
      <c r="N441" s="199">
        <v>1.3301193392871256</v>
      </c>
      <c r="O441" s="199">
        <v>0.86904956204776673</v>
      </c>
      <c r="P441" s="199">
        <v>0.61312043093497504</v>
      </c>
      <c r="Q441" s="199">
        <v>1</v>
      </c>
      <c r="R441" s="184" t="s">
        <v>2664</v>
      </c>
      <c r="S441" s="184" t="s">
        <v>2679</v>
      </c>
      <c r="T441" s="198" t="s">
        <v>2669</v>
      </c>
      <c r="U441" s="198" t="s">
        <v>2669</v>
      </c>
      <c r="V441" s="198" t="s">
        <v>2669</v>
      </c>
      <c r="W441" s="198" t="s">
        <v>2669</v>
      </c>
      <c r="X441" s="198" t="s">
        <v>2669</v>
      </c>
      <c r="Y441" s="198" t="s">
        <v>2669</v>
      </c>
    </row>
    <row r="442" spans="2:25" x14ac:dyDescent="0.45">
      <c r="B442" s="184" t="s">
        <v>2763</v>
      </c>
      <c r="C442" s="184" t="s">
        <v>986</v>
      </c>
      <c r="D442" s="184" t="s">
        <v>986</v>
      </c>
      <c r="E442" s="184" t="s">
        <v>2764</v>
      </c>
      <c r="F442" s="184" t="s">
        <v>987</v>
      </c>
      <c r="G442" s="202" t="s">
        <v>2629</v>
      </c>
      <c r="H442" s="201">
        <v>3343</v>
      </c>
      <c r="I442" s="201">
        <v>5483</v>
      </c>
      <c r="J442" s="201">
        <v>10204</v>
      </c>
      <c r="K442" s="200">
        <v>334.3</v>
      </c>
      <c r="L442" s="199">
        <v>0.82617382617382618</v>
      </c>
      <c r="M442" s="199">
        <v>0.76004872107186361</v>
      </c>
      <c r="N442" s="199">
        <v>1.0037735849056604</v>
      </c>
      <c r="O442" s="199">
        <v>0.99102691924227315</v>
      </c>
      <c r="P442" s="199">
        <v>0.83697234352256189</v>
      </c>
      <c r="Q442" s="199">
        <v>1.051643192488263</v>
      </c>
      <c r="R442" s="184" t="s">
        <v>2667</v>
      </c>
      <c r="S442" s="184" t="s">
        <v>2668</v>
      </c>
      <c r="T442" s="198" t="s">
        <v>2669</v>
      </c>
      <c r="U442" s="198" t="s">
        <v>2669</v>
      </c>
      <c r="V442" s="198" t="s">
        <v>2669</v>
      </c>
      <c r="W442" s="198" t="s">
        <v>2669</v>
      </c>
      <c r="X442" s="198" t="s">
        <v>2669</v>
      </c>
      <c r="Y442" s="198" t="s">
        <v>2669</v>
      </c>
    </row>
    <row r="443" spans="2:25" x14ac:dyDescent="0.45">
      <c r="B443" s="184" t="s">
        <v>2763</v>
      </c>
      <c r="C443" s="184" t="s">
        <v>991</v>
      </c>
      <c r="D443" s="184" t="s">
        <v>991</v>
      </c>
      <c r="E443" s="184" t="s">
        <v>2764</v>
      </c>
      <c r="F443" s="184" t="s">
        <v>992</v>
      </c>
      <c r="G443" s="202" t="s">
        <v>2620</v>
      </c>
      <c r="H443" s="201">
        <v>2203</v>
      </c>
      <c r="I443" s="201">
        <v>2137</v>
      </c>
      <c r="J443" s="201">
        <v>-27</v>
      </c>
      <c r="K443" s="200">
        <v>220.3</v>
      </c>
      <c r="L443" s="199">
        <v>0</v>
      </c>
      <c r="M443" s="199">
        <v>0</v>
      </c>
      <c r="N443" s="199">
        <v>0</v>
      </c>
      <c r="O443" s="199">
        <v>0</v>
      </c>
      <c r="P443" s="199">
        <v>0</v>
      </c>
      <c r="Q443" s="199">
        <v>0</v>
      </c>
      <c r="R443" s="184" t="s">
        <v>2667</v>
      </c>
      <c r="S443" s="184" t="s">
        <v>2668</v>
      </c>
      <c r="T443" s="198" t="s">
        <v>2678</v>
      </c>
      <c r="U443" s="198" t="s">
        <v>2678</v>
      </c>
      <c r="V443" s="198" t="s">
        <v>2678</v>
      </c>
      <c r="W443" s="198" t="s">
        <v>2678</v>
      </c>
      <c r="X443" s="198" t="s">
        <v>2678</v>
      </c>
      <c r="Y443" s="198" t="s">
        <v>2678</v>
      </c>
    </row>
    <row r="444" spans="2:25" x14ac:dyDescent="0.45">
      <c r="B444" s="184" t="s">
        <v>2763</v>
      </c>
      <c r="C444" s="184" t="s">
        <v>997</v>
      </c>
      <c r="D444" s="184" t="s">
        <v>997</v>
      </c>
      <c r="E444" s="184" t="s">
        <v>2764</v>
      </c>
      <c r="F444" s="184" t="s">
        <v>998</v>
      </c>
      <c r="G444" s="202" t="s">
        <v>2620</v>
      </c>
      <c r="H444" s="201">
        <v>358790</v>
      </c>
      <c r="I444" s="201">
        <v>401780</v>
      </c>
      <c r="J444" s="201">
        <v>299490</v>
      </c>
      <c r="K444" s="200">
        <v>35879</v>
      </c>
      <c r="L444" s="199">
        <v>0.78669043374925729</v>
      </c>
      <c r="M444" s="199">
        <v>0.93526608419380464</v>
      </c>
      <c r="N444" s="199">
        <v>1.2510772766446423</v>
      </c>
      <c r="O444" s="199">
        <v>0.80616740088105732</v>
      </c>
      <c r="P444" s="199">
        <v>0.77657098525989143</v>
      </c>
      <c r="Q444" s="199">
        <v>0.90316962730755834</v>
      </c>
      <c r="R444" s="184" t="s">
        <v>2667</v>
      </c>
      <c r="S444" s="184" t="s">
        <v>2668</v>
      </c>
      <c r="T444" s="198" t="s">
        <v>2669</v>
      </c>
      <c r="U444" s="198" t="s">
        <v>2669</v>
      </c>
      <c r="V444" s="198" t="s">
        <v>2669</v>
      </c>
      <c r="W444" s="198" t="s">
        <v>2669</v>
      </c>
      <c r="X444" s="198" t="s">
        <v>2669</v>
      </c>
      <c r="Y444" s="198" t="s">
        <v>2669</v>
      </c>
    </row>
    <row r="445" spans="2:25" x14ac:dyDescent="0.45">
      <c r="B445" s="184" t="s">
        <v>2763</v>
      </c>
      <c r="C445" s="184" t="s">
        <v>999</v>
      </c>
      <c r="D445" s="184" t="s">
        <v>999</v>
      </c>
      <c r="E445" s="184" t="s">
        <v>2764</v>
      </c>
      <c r="F445" s="184" t="s">
        <v>1000</v>
      </c>
      <c r="G445" s="202" t="s">
        <v>2620</v>
      </c>
      <c r="H445" s="201">
        <v>1831570</v>
      </c>
      <c r="I445" s="201">
        <v>2233580</v>
      </c>
      <c r="J445" s="201">
        <v>1845810</v>
      </c>
      <c r="K445" s="200">
        <v>183157</v>
      </c>
      <c r="L445" s="199">
        <v>0.9897467503361721</v>
      </c>
      <c r="M445" s="199">
        <v>1.0027132552445239</v>
      </c>
      <c r="N445" s="199">
        <v>1.4561470700880887</v>
      </c>
      <c r="O445" s="199">
        <v>0.80127734547056229</v>
      </c>
      <c r="P445" s="199">
        <v>0.84255786887365836</v>
      </c>
      <c r="Q445" s="199">
        <v>0.95639804923362748</v>
      </c>
      <c r="R445" s="184" t="s">
        <v>2667</v>
      </c>
      <c r="S445" s="184" t="s">
        <v>2668</v>
      </c>
      <c r="T445" s="198" t="s">
        <v>2669</v>
      </c>
      <c r="U445" s="198" t="s">
        <v>2669</v>
      </c>
      <c r="V445" s="198" t="s">
        <v>2669</v>
      </c>
      <c r="W445" s="198" t="s">
        <v>2669</v>
      </c>
      <c r="X445" s="198" t="s">
        <v>2669</v>
      </c>
      <c r="Y445" s="198" t="s">
        <v>2669</v>
      </c>
    </row>
    <row r="446" spans="2:25" x14ac:dyDescent="0.45">
      <c r="B446" s="184" t="s">
        <v>2781</v>
      </c>
      <c r="C446" s="184" t="s">
        <v>881</v>
      </c>
      <c r="D446" s="184" t="s">
        <v>881</v>
      </c>
      <c r="E446" s="184" t="s">
        <v>2764</v>
      </c>
      <c r="F446" s="184" t="s">
        <v>882</v>
      </c>
      <c r="G446" s="202" t="s">
        <v>2633</v>
      </c>
      <c r="H446" s="201">
        <v>23476</v>
      </c>
      <c r="I446" s="201">
        <v>18942</v>
      </c>
      <c r="J446" s="201">
        <v>19067</v>
      </c>
      <c r="K446" s="200">
        <v>2347.6</v>
      </c>
      <c r="L446" s="199">
        <v>1.0188213514347424</v>
      </c>
      <c r="M446" s="199">
        <v>0.97142857142857142</v>
      </c>
      <c r="N446" s="199">
        <v>1.1581057379102981</v>
      </c>
      <c r="O446" s="199">
        <v>0.88614357262103505</v>
      </c>
      <c r="P446" s="199">
        <v>0.97317487266553482</v>
      </c>
      <c r="Q446" s="199">
        <v>1.0900503778337531</v>
      </c>
      <c r="R446" s="184" t="s">
        <v>2664</v>
      </c>
      <c r="S446" s="184" t="s">
        <v>2665</v>
      </c>
      <c r="T446" s="198" t="s">
        <v>2669</v>
      </c>
      <c r="U446" s="198" t="s">
        <v>2669</v>
      </c>
      <c r="V446" s="198" t="s">
        <v>2669</v>
      </c>
      <c r="W446" s="198" t="s">
        <v>2669</v>
      </c>
      <c r="X446" s="198" t="s">
        <v>2669</v>
      </c>
      <c r="Y446" s="198" t="s">
        <v>2669</v>
      </c>
    </row>
    <row r="447" spans="2:25" x14ac:dyDescent="0.45">
      <c r="B447" s="184" t="s">
        <v>2756</v>
      </c>
      <c r="C447" s="184" t="s">
        <v>1219</v>
      </c>
      <c r="D447" s="184" t="s">
        <v>1220</v>
      </c>
      <c r="E447" s="184" t="s">
        <v>2764</v>
      </c>
      <c r="F447" s="184" t="s">
        <v>1221</v>
      </c>
      <c r="G447" s="202" t="s">
        <v>2633</v>
      </c>
      <c r="H447" s="201">
        <v>1454</v>
      </c>
      <c r="I447" s="201">
        <v>969</v>
      </c>
      <c r="J447" s="201">
        <v>974</v>
      </c>
      <c r="K447" s="200">
        <v>145.4</v>
      </c>
      <c r="L447" s="199">
        <v>1.0760118460019743</v>
      </c>
      <c r="M447" s="199">
        <v>0.86185044359949292</v>
      </c>
      <c r="N447" s="199">
        <v>0.79012345679012341</v>
      </c>
      <c r="O447" s="199">
        <v>1.1652944901836606</v>
      </c>
      <c r="P447" s="199">
        <v>0.67892503536067894</v>
      </c>
      <c r="Q447" s="199">
        <v>1.4415376401494926</v>
      </c>
      <c r="R447" s="184" t="s">
        <v>2664</v>
      </c>
      <c r="S447" s="184" t="s">
        <v>2665</v>
      </c>
      <c r="T447" s="198" t="s">
        <v>2669</v>
      </c>
      <c r="U447" s="198" t="s">
        <v>2669</v>
      </c>
      <c r="V447" s="198" t="s">
        <v>2669</v>
      </c>
      <c r="W447" s="198" t="s">
        <v>2669</v>
      </c>
      <c r="X447" s="198" t="s">
        <v>2669</v>
      </c>
      <c r="Y447" s="198" t="s">
        <v>2669</v>
      </c>
    </row>
    <row r="448" spans="2:25" x14ac:dyDescent="0.45">
      <c r="B448" s="184" t="s">
        <v>2756</v>
      </c>
      <c r="C448" s="184" t="s">
        <v>1335</v>
      </c>
      <c r="D448" s="184" t="s">
        <v>1335</v>
      </c>
      <c r="E448" s="184" t="s">
        <v>2815</v>
      </c>
      <c r="F448" s="184" t="s">
        <v>1336</v>
      </c>
      <c r="G448" s="202" t="s">
        <v>2624</v>
      </c>
      <c r="H448" s="201">
        <v>164</v>
      </c>
      <c r="I448" s="201">
        <v>266</v>
      </c>
      <c r="J448" s="201">
        <v>268</v>
      </c>
      <c r="K448" s="200">
        <v>16.400000000000002</v>
      </c>
      <c r="L448" s="199">
        <v>1.25</v>
      </c>
      <c r="M448" s="199">
        <v>1.4285714285714286</v>
      </c>
      <c r="N448" s="199">
        <v>0.8928571428571429</v>
      </c>
      <c r="O448" s="199">
        <v>0.84821428571428581</v>
      </c>
      <c r="P448" s="199">
        <v>0.75892857142857151</v>
      </c>
      <c r="Q448" s="199">
        <v>0.8035714285714286</v>
      </c>
      <c r="R448" s="184" t="s">
        <v>2664</v>
      </c>
      <c r="S448" s="184" t="s">
        <v>2672</v>
      </c>
      <c r="T448" s="198" t="s">
        <v>2666</v>
      </c>
      <c r="U448" s="198" t="s">
        <v>2666</v>
      </c>
      <c r="V448" s="198" t="s">
        <v>2666</v>
      </c>
      <c r="W448" s="198" t="s">
        <v>2666</v>
      </c>
      <c r="X448" s="198" t="s">
        <v>2666</v>
      </c>
      <c r="Y448" s="198" t="s">
        <v>2666</v>
      </c>
    </row>
    <row r="449" spans="2:25" x14ac:dyDescent="0.45">
      <c r="B449" s="184" t="s">
        <v>2756</v>
      </c>
      <c r="C449" s="184" t="s">
        <v>1340</v>
      </c>
      <c r="D449" s="184" t="s">
        <v>1340</v>
      </c>
      <c r="E449" s="184" t="s">
        <v>2815</v>
      </c>
      <c r="F449" s="184" t="s">
        <v>1341</v>
      </c>
      <c r="G449" s="202" t="s">
        <v>2624</v>
      </c>
      <c r="H449" s="201">
        <v>47593</v>
      </c>
      <c r="I449" s="201">
        <v>52457</v>
      </c>
      <c r="J449" s="201">
        <v>45941</v>
      </c>
      <c r="K449" s="200">
        <v>4759.3</v>
      </c>
      <c r="L449" s="199">
        <v>0.95844444444444443</v>
      </c>
      <c r="M449" s="199">
        <v>0.9555555555555556</v>
      </c>
      <c r="N449" s="199">
        <v>0.97022222222222221</v>
      </c>
      <c r="O449" s="199">
        <v>0.96</v>
      </c>
      <c r="P449" s="199">
        <v>0.93555555555555558</v>
      </c>
      <c r="Q449" s="199">
        <v>0.92622222222222217</v>
      </c>
      <c r="R449" s="184" t="s">
        <v>2664</v>
      </c>
      <c r="S449" s="184" t="s">
        <v>2672</v>
      </c>
      <c r="T449" s="198" t="s">
        <v>2683</v>
      </c>
      <c r="U449" s="198" t="s">
        <v>2683</v>
      </c>
      <c r="V449" s="198" t="s">
        <v>2683</v>
      </c>
      <c r="W449" s="198" t="s">
        <v>2683</v>
      </c>
      <c r="X449" s="198" t="s">
        <v>2683</v>
      </c>
      <c r="Y449" s="198" t="s">
        <v>2683</v>
      </c>
    </row>
    <row r="450" spans="2:25" x14ac:dyDescent="0.45">
      <c r="B450" s="184" t="s">
        <v>2756</v>
      </c>
      <c r="C450" s="184" t="s">
        <v>1343</v>
      </c>
      <c r="D450" s="184" t="s">
        <v>1344</v>
      </c>
      <c r="E450" s="184" t="s">
        <v>2815</v>
      </c>
      <c r="F450" s="184" t="s">
        <v>1345</v>
      </c>
      <c r="G450" s="202" t="s">
        <v>2633</v>
      </c>
      <c r="H450" s="201">
        <v>3675</v>
      </c>
      <c r="I450" s="201">
        <v>4296</v>
      </c>
      <c r="J450" s="201">
        <v>4273</v>
      </c>
      <c r="K450" s="200">
        <v>367.5</v>
      </c>
      <c r="L450" s="199">
        <v>1.0991379310344829</v>
      </c>
      <c r="M450" s="199">
        <v>0.90071942446043163</v>
      </c>
      <c r="N450" s="199">
        <v>1.0200803212851406</v>
      </c>
      <c r="O450" s="199">
        <v>0.9551918433056078</v>
      </c>
      <c r="P450" s="199">
        <v>0.67640047675804527</v>
      </c>
      <c r="Q450" s="199">
        <v>0.96539691770863634</v>
      </c>
      <c r="R450" s="184" t="s">
        <v>2664</v>
      </c>
      <c r="S450" s="184" t="s">
        <v>2671</v>
      </c>
      <c r="T450" s="198" t="s">
        <v>2669</v>
      </c>
      <c r="U450" s="198" t="s">
        <v>2669</v>
      </c>
      <c r="V450" s="198" t="s">
        <v>2669</v>
      </c>
      <c r="W450" s="198" t="s">
        <v>2669</v>
      </c>
      <c r="X450" s="198" t="s">
        <v>2669</v>
      </c>
      <c r="Y450" s="198" t="s">
        <v>2669</v>
      </c>
    </row>
    <row r="451" spans="2:25" x14ac:dyDescent="0.45">
      <c r="B451" s="184" t="s">
        <v>2756</v>
      </c>
      <c r="C451" s="184" t="s">
        <v>1347</v>
      </c>
      <c r="D451" s="184" t="s">
        <v>1348</v>
      </c>
      <c r="E451" s="184" t="s">
        <v>2815</v>
      </c>
      <c r="F451" s="184" t="s">
        <v>1349</v>
      </c>
      <c r="G451" s="202" t="s">
        <v>2629</v>
      </c>
      <c r="H451" s="201">
        <v>3777</v>
      </c>
      <c r="I451" s="201">
        <v>4376</v>
      </c>
      <c r="J451" s="201">
        <v>4861</v>
      </c>
      <c r="K451" s="200">
        <v>377.70000000000005</v>
      </c>
      <c r="L451" s="199">
        <v>0.96110357304387162</v>
      </c>
      <c r="M451" s="199">
        <v>0.88299155609167668</v>
      </c>
      <c r="N451" s="199">
        <v>0.96991468343062426</v>
      </c>
      <c r="O451" s="199">
        <v>0.82977288059365861</v>
      </c>
      <c r="P451" s="199">
        <v>0.74231442139465131</v>
      </c>
      <c r="Q451" s="199">
        <v>0.89490368202877346</v>
      </c>
      <c r="R451" s="184" t="s">
        <v>2664</v>
      </c>
      <c r="S451" s="184" t="s">
        <v>2671</v>
      </c>
      <c r="T451" s="198" t="s">
        <v>2669</v>
      </c>
      <c r="U451" s="198" t="s">
        <v>2669</v>
      </c>
      <c r="V451" s="198" t="s">
        <v>2669</v>
      </c>
      <c r="W451" s="198" t="s">
        <v>2669</v>
      </c>
      <c r="X451" s="198" t="s">
        <v>2669</v>
      </c>
      <c r="Y451" s="198" t="s">
        <v>2669</v>
      </c>
    </row>
    <row r="452" spans="2:25" x14ac:dyDescent="0.45">
      <c r="B452" s="184" t="s">
        <v>2756</v>
      </c>
      <c r="C452" s="184" t="s">
        <v>320</v>
      </c>
      <c r="D452" s="184" t="s">
        <v>320</v>
      </c>
      <c r="E452" s="184" t="s">
        <v>2815</v>
      </c>
      <c r="F452" s="184" t="s">
        <v>321</v>
      </c>
      <c r="G452" s="202" t="s">
        <v>2620</v>
      </c>
      <c r="H452" s="201">
        <v>478</v>
      </c>
      <c r="I452" s="201">
        <v>280</v>
      </c>
      <c r="J452" s="201">
        <v>265</v>
      </c>
      <c r="K452" s="200">
        <v>47.800000000000004</v>
      </c>
      <c r="L452" s="199">
        <v>0.91633466135458164</v>
      </c>
      <c r="M452" s="199">
        <v>0.71111111111111114</v>
      </c>
      <c r="N452" s="199">
        <v>1.139240506329114</v>
      </c>
      <c r="O452" s="199">
        <v>0.95890410958904115</v>
      </c>
      <c r="P452" s="199">
        <v>0.9947643979057591</v>
      </c>
      <c r="Q452" s="199">
        <v>0.9947643979057591</v>
      </c>
      <c r="R452" s="184" t="s">
        <v>2664</v>
      </c>
      <c r="S452" s="184" t="s">
        <v>2671</v>
      </c>
      <c r="T452" s="198" t="s">
        <v>2669</v>
      </c>
      <c r="U452" s="198" t="s">
        <v>2669</v>
      </c>
      <c r="V452" s="198" t="s">
        <v>2669</v>
      </c>
      <c r="W452" s="198" t="s">
        <v>2669</v>
      </c>
      <c r="X452" s="198" t="s">
        <v>2669</v>
      </c>
      <c r="Y452" s="198" t="s">
        <v>2669</v>
      </c>
    </row>
    <row r="453" spans="2:25" x14ac:dyDescent="0.45">
      <c r="B453" s="184" t="s">
        <v>2756</v>
      </c>
      <c r="C453" s="184" t="s">
        <v>313</v>
      </c>
      <c r="D453" s="184" t="s">
        <v>314</v>
      </c>
      <c r="E453" s="184" t="s">
        <v>2815</v>
      </c>
      <c r="F453" s="184" t="s">
        <v>315</v>
      </c>
      <c r="G453" s="202" t="s">
        <v>2620</v>
      </c>
      <c r="H453" s="201">
        <v>1907</v>
      </c>
      <c r="I453" s="201">
        <v>1537</v>
      </c>
      <c r="J453" s="201">
        <v>1411</v>
      </c>
      <c r="K453" s="200">
        <v>190.70000000000002</v>
      </c>
      <c r="L453" s="199">
        <v>0.92972181551976574</v>
      </c>
      <c r="M453" s="199">
        <v>0.87620578778135039</v>
      </c>
      <c r="N453" s="199">
        <v>0.90181818181818185</v>
      </c>
      <c r="O453" s="199">
        <v>0.90835360908353613</v>
      </c>
      <c r="P453" s="199">
        <v>0.71765816808309724</v>
      </c>
      <c r="Q453" s="199">
        <v>1.0813397129186604</v>
      </c>
      <c r="R453" s="184" t="s">
        <v>2664</v>
      </c>
      <c r="S453" s="184" t="s">
        <v>2671</v>
      </c>
      <c r="T453" s="198" t="s">
        <v>2669</v>
      </c>
      <c r="U453" s="198" t="s">
        <v>2669</v>
      </c>
      <c r="V453" s="198" t="s">
        <v>2669</v>
      </c>
      <c r="W453" s="198" t="s">
        <v>2669</v>
      </c>
      <c r="X453" s="198" t="s">
        <v>2669</v>
      </c>
      <c r="Y453" s="198" t="s">
        <v>2669</v>
      </c>
    </row>
    <row r="454" spans="2:25" x14ac:dyDescent="0.45">
      <c r="B454" s="184" t="s">
        <v>2756</v>
      </c>
      <c r="C454" s="184" t="s">
        <v>317</v>
      </c>
      <c r="D454" s="184" t="s">
        <v>318</v>
      </c>
      <c r="E454" s="184" t="s">
        <v>2815</v>
      </c>
      <c r="F454" s="184" t="s">
        <v>319</v>
      </c>
      <c r="G454" s="202" t="s">
        <v>2620</v>
      </c>
      <c r="H454" s="201">
        <v>3685</v>
      </c>
      <c r="I454" s="201">
        <v>2710</v>
      </c>
      <c r="J454" s="201">
        <v>2472</v>
      </c>
      <c r="K454" s="200">
        <v>368.5</v>
      </c>
      <c r="L454" s="199">
        <v>1.0533216783216783</v>
      </c>
      <c r="M454" s="199">
        <v>0.87429111531190928</v>
      </c>
      <c r="N454" s="199">
        <v>0.910645575032065</v>
      </c>
      <c r="O454" s="199">
        <v>0.92322185586434291</v>
      </c>
      <c r="P454" s="199">
        <v>0.89199355185384199</v>
      </c>
      <c r="Q454" s="199">
        <v>0.9176340519624101</v>
      </c>
      <c r="R454" s="184" t="s">
        <v>2664</v>
      </c>
      <c r="S454" s="184" t="s">
        <v>2671</v>
      </c>
      <c r="T454" s="198" t="s">
        <v>2669</v>
      </c>
      <c r="U454" s="198" t="s">
        <v>2669</v>
      </c>
      <c r="V454" s="198" t="s">
        <v>2669</v>
      </c>
      <c r="W454" s="198" t="s">
        <v>2669</v>
      </c>
      <c r="X454" s="198" t="s">
        <v>2669</v>
      </c>
      <c r="Y454" s="198" t="s">
        <v>2669</v>
      </c>
    </row>
    <row r="455" spans="2:25" x14ac:dyDescent="0.45">
      <c r="B455" s="184" t="s">
        <v>2763</v>
      </c>
      <c r="C455" s="184" t="s">
        <v>1350</v>
      </c>
      <c r="D455" s="184" t="s">
        <v>1350</v>
      </c>
      <c r="E455" s="184" t="s">
        <v>2815</v>
      </c>
      <c r="F455" s="184" t="s">
        <v>1351</v>
      </c>
      <c r="G455" s="202" t="s">
        <v>2620</v>
      </c>
      <c r="H455" s="201">
        <v>507971</v>
      </c>
      <c r="I455" s="201">
        <v>470908</v>
      </c>
      <c r="J455" s="201">
        <v>427995</v>
      </c>
      <c r="K455" s="200">
        <v>50797.100000000006</v>
      </c>
      <c r="L455" s="199">
        <v>1.0845630123662637</v>
      </c>
      <c r="M455" s="199">
        <v>0.86561829878484631</v>
      </c>
      <c r="N455" s="199">
        <v>1.1202736865245109</v>
      </c>
      <c r="O455" s="199">
        <v>0.72102807750651132</v>
      </c>
      <c r="P455" s="199">
        <v>0.89495615938883588</v>
      </c>
      <c r="Q455" s="199">
        <v>0.94173472261334834</v>
      </c>
      <c r="R455" s="184" t="s">
        <v>2667</v>
      </c>
      <c r="S455" s="184" t="s">
        <v>2668</v>
      </c>
      <c r="T455" s="198" t="s">
        <v>2669</v>
      </c>
      <c r="U455" s="198" t="s">
        <v>2669</v>
      </c>
      <c r="V455" s="198" t="s">
        <v>2669</v>
      </c>
      <c r="W455" s="198" t="s">
        <v>2669</v>
      </c>
      <c r="X455" s="198" t="s">
        <v>2669</v>
      </c>
      <c r="Y455" s="198" t="s">
        <v>2669</v>
      </c>
    </row>
    <row r="456" spans="2:25" x14ac:dyDescent="0.45">
      <c r="B456" s="184" t="s">
        <v>2763</v>
      </c>
      <c r="C456" s="184" t="s">
        <v>1354</v>
      </c>
      <c r="D456" s="184" t="s">
        <v>1354</v>
      </c>
      <c r="E456" s="184" t="s">
        <v>2815</v>
      </c>
      <c r="F456" s="184" t="s">
        <v>1355</v>
      </c>
      <c r="G456" s="202" t="s">
        <v>2633</v>
      </c>
      <c r="H456" s="201">
        <v>16519</v>
      </c>
      <c r="I456" s="201">
        <v>22598</v>
      </c>
      <c r="J456" s="201">
        <v>21968</v>
      </c>
      <c r="K456" s="200">
        <v>1651.9</v>
      </c>
      <c r="L456" s="199">
        <v>1.0118679050567596</v>
      </c>
      <c r="M456" s="199">
        <v>0.75803981623277183</v>
      </c>
      <c r="N456" s="199">
        <v>1.096938775510204</v>
      </c>
      <c r="O456" s="199">
        <v>0.82624867162592985</v>
      </c>
      <c r="P456" s="199">
        <v>0.87056928034371639</v>
      </c>
      <c r="Q456" s="199">
        <v>0.88266384778012685</v>
      </c>
      <c r="R456" s="184" t="s">
        <v>2667</v>
      </c>
      <c r="S456" s="184" t="s">
        <v>2668</v>
      </c>
      <c r="T456" s="198" t="s">
        <v>2669</v>
      </c>
      <c r="U456" s="198" t="s">
        <v>2669</v>
      </c>
      <c r="V456" s="198" t="s">
        <v>2669</v>
      </c>
      <c r="W456" s="198" t="s">
        <v>2669</v>
      </c>
      <c r="X456" s="198" t="s">
        <v>2669</v>
      </c>
      <c r="Y456" s="198" t="s">
        <v>2669</v>
      </c>
    </row>
    <row r="457" spans="2:25" x14ac:dyDescent="0.45">
      <c r="B457" s="184" t="s">
        <v>2763</v>
      </c>
      <c r="C457" s="184" t="s">
        <v>1357</v>
      </c>
      <c r="D457" s="184" t="s">
        <v>1357</v>
      </c>
      <c r="E457" s="184" t="s">
        <v>2815</v>
      </c>
      <c r="F457" s="184" t="s">
        <v>1358</v>
      </c>
      <c r="G457" s="202" t="s">
        <v>2629</v>
      </c>
      <c r="H457" s="201">
        <v>216558</v>
      </c>
      <c r="I457" s="201">
        <v>243459</v>
      </c>
      <c r="J457" s="201">
        <v>248474</v>
      </c>
      <c r="K457" s="200">
        <v>21655.800000000003</v>
      </c>
      <c r="L457" s="199">
        <v>1.0890042291426374</v>
      </c>
      <c r="M457" s="199">
        <v>0.86487899966718962</v>
      </c>
      <c r="N457" s="199">
        <v>1.1459392672147508</v>
      </c>
      <c r="O457" s="199">
        <v>0.8293817749839133</v>
      </c>
      <c r="P457" s="199">
        <v>0.97537784005605044</v>
      </c>
      <c r="Q457" s="199">
        <v>0.94007609384908053</v>
      </c>
      <c r="R457" s="184" t="s">
        <v>2667</v>
      </c>
      <c r="S457" s="184" t="s">
        <v>2668</v>
      </c>
      <c r="T457" s="198" t="s">
        <v>2669</v>
      </c>
      <c r="U457" s="198" t="s">
        <v>2669</v>
      </c>
      <c r="V457" s="198" t="s">
        <v>2669</v>
      </c>
      <c r="W457" s="198" t="s">
        <v>2669</v>
      </c>
      <c r="X457" s="198" t="s">
        <v>2669</v>
      </c>
      <c r="Y457" s="198" t="s">
        <v>2669</v>
      </c>
    </row>
    <row r="458" spans="2:25" x14ac:dyDescent="0.45">
      <c r="B458" s="184" t="s">
        <v>2763</v>
      </c>
      <c r="C458" s="184" t="s">
        <v>1360</v>
      </c>
      <c r="D458" s="184" t="s">
        <v>1360</v>
      </c>
      <c r="E458" s="184" t="s">
        <v>2815</v>
      </c>
      <c r="F458" s="184" t="s">
        <v>1361</v>
      </c>
      <c r="G458" s="202" t="s">
        <v>2624</v>
      </c>
      <c r="H458" s="201">
        <v>129660</v>
      </c>
      <c r="I458" s="201">
        <v>108960</v>
      </c>
      <c r="J458" s="201">
        <v>94530</v>
      </c>
      <c r="K458" s="200">
        <v>12966</v>
      </c>
      <c r="L458" s="199">
        <v>0.71775898520084569</v>
      </c>
      <c r="M458" s="199">
        <v>0.69082672706681769</v>
      </c>
      <c r="N458" s="199">
        <v>1.3260643821391485</v>
      </c>
      <c r="O458" s="199">
        <v>0.95121951219512191</v>
      </c>
      <c r="P458" s="199">
        <v>0.82040816326530608</v>
      </c>
      <c r="Q458" s="199">
        <v>0.98493626882966401</v>
      </c>
      <c r="R458" s="184" t="s">
        <v>2667</v>
      </c>
      <c r="S458" s="184" t="s">
        <v>2670</v>
      </c>
      <c r="T458" s="198" t="s">
        <v>2669</v>
      </c>
      <c r="U458" s="198" t="s">
        <v>2669</v>
      </c>
      <c r="V458" s="198" t="s">
        <v>2669</v>
      </c>
      <c r="W458" s="198" t="s">
        <v>2669</v>
      </c>
      <c r="X458" s="198" t="s">
        <v>2669</v>
      </c>
      <c r="Y458" s="198" t="s">
        <v>2669</v>
      </c>
    </row>
    <row r="459" spans="2:25" x14ac:dyDescent="0.45">
      <c r="B459" s="184" t="s">
        <v>2756</v>
      </c>
      <c r="C459" s="184" t="s">
        <v>1364</v>
      </c>
      <c r="D459" s="184" t="s">
        <v>1364</v>
      </c>
      <c r="E459" s="184" t="s">
        <v>2815</v>
      </c>
      <c r="F459" s="184" t="s">
        <v>1365</v>
      </c>
      <c r="G459" s="202" t="s">
        <v>2624</v>
      </c>
      <c r="H459" s="201">
        <v>0</v>
      </c>
      <c r="I459" s="201">
        <v>0</v>
      </c>
      <c r="J459" s="201">
        <v>0</v>
      </c>
      <c r="K459" s="200">
        <v>0</v>
      </c>
      <c r="L459" s="199">
        <v>0</v>
      </c>
      <c r="M459" s="199">
        <v>0</v>
      </c>
      <c r="N459" s="199">
        <v>0</v>
      </c>
      <c r="O459" s="199">
        <v>0</v>
      </c>
      <c r="P459" s="199">
        <v>0</v>
      </c>
      <c r="Q459" s="199">
        <v>0</v>
      </c>
      <c r="R459" s="184" t="s">
        <v>2664</v>
      </c>
      <c r="S459" s="184" t="s">
        <v>2665</v>
      </c>
      <c r="T459" s="198" t="s">
        <v>2678</v>
      </c>
      <c r="U459" s="198" t="s">
        <v>2678</v>
      </c>
      <c r="V459" s="198" t="s">
        <v>2678</v>
      </c>
      <c r="W459" s="198" t="s">
        <v>2678</v>
      </c>
      <c r="X459" s="198" t="s">
        <v>2678</v>
      </c>
      <c r="Y459" s="198" t="s">
        <v>2678</v>
      </c>
    </row>
    <row r="460" spans="2:25" x14ac:dyDescent="0.45">
      <c r="B460" s="184" t="s">
        <v>2763</v>
      </c>
      <c r="C460" s="184" t="s">
        <v>1366</v>
      </c>
      <c r="D460" s="184" t="s">
        <v>1366</v>
      </c>
      <c r="E460" s="184" t="s">
        <v>2815</v>
      </c>
      <c r="F460" s="184" t="s">
        <v>1367</v>
      </c>
      <c r="G460" s="202" t="s">
        <v>2624</v>
      </c>
      <c r="H460" s="201">
        <v>7800</v>
      </c>
      <c r="I460" s="201">
        <v>5860</v>
      </c>
      <c r="J460" s="201">
        <v>3870</v>
      </c>
      <c r="K460" s="200">
        <v>780</v>
      </c>
      <c r="L460" s="199">
        <v>0.25531914893617019</v>
      </c>
      <c r="M460" s="199">
        <v>1</v>
      </c>
      <c r="N460" s="199">
        <v>0.12121212121212122</v>
      </c>
      <c r="O460" s="199">
        <v>0.1875</v>
      </c>
      <c r="P460" s="199">
        <v>0.69230769230769229</v>
      </c>
      <c r="Q460" s="199">
        <v>1.1851851851851851</v>
      </c>
      <c r="R460" s="184" t="s">
        <v>2667</v>
      </c>
      <c r="S460" s="184" t="s">
        <v>2668</v>
      </c>
      <c r="T460" s="198" t="s">
        <v>2666</v>
      </c>
      <c r="U460" s="198" t="s">
        <v>2669</v>
      </c>
      <c r="V460" s="198" t="s">
        <v>2669</v>
      </c>
      <c r="W460" s="198" t="s">
        <v>2669</v>
      </c>
      <c r="X460" s="198" t="s">
        <v>2669</v>
      </c>
      <c r="Y460" s="198" t="s">
        <v>2669</v>
      </c>
    </row>
    <row r="461" spans="2:25" x14ac:dyDescent="0.45">
      <c r="B461" s="184" t="s">
        <v>2763</v>
      </c>
      <c r="C461" s="184" t="s">
        <v>1369</v>
      </c>
      <c r="D461" s="184" t="s">
        <v>1369</v>
      </c>
      <c r="E461" s="184" t="s">
        <v>2815</v>
      </c>
      <c r="F461" s="184" t="s">
        <v>1370</v>
      </c>
      <c r="G461" s="202" t="s">
        <v>2624</v>
      </c>
      <c r="H461" s="201">
        <v>27020</v>
      </c>
      <c r="I461" s="201">
        <v>24640</v>
      </c>
      <c r="J461" s="201">
        <v>25830</v>
      </c>
      <c r="K461" s="200">
        <v>2702</v>
      </c>
      <c r="L461" s="199">
        <v>1.1043478260869566</v>
      </c>
      <c r="M461" s="199">
        <v>1.4217391304347826</v>
      </c>
      <c r="N461" s="199">
        <v>0.62383177570093462</v>
      </c>
      <c r="O461" s="199">
        <v>0.40265486725663718</v>
      </c>
      <c r="P461" s="199">
        <v>0.72037914691943128</v>
      </c>
      <c r="Q461" s="199">
        <v>1.0153256704980842</v>
      </c>
      <c r="R461" s="184" t="s">
        <v>2667</v>
      </c>
      <c r="S461" s="184" t="s">
        <v>2668</v>
      </c>
      <c r="T461" s="198" t="s">
        <v>2666</v>
      </c>
      <c r="U461" s="198" t="s">
        <v>2669</v>
      </c>
      <c r="V461" s="198" t="s">
        <v>2669</v>
      </c>
      <c r="W461" s="198" t="s">
        <v>2669</v>
      </c>
      <c r="X461" s="198" t="s">
        <v>2669</v>
      </c>
      <c r="Y461" s="198" t="s">
        <v>2669</v>
      </c>
    </row>
    <row r="462" spans="2:25" x14ac:dyDescent="0.45">
      <c r="B462" s="184" t="s">
        <v>2763</v>
      </c>
      <c r="C462" s="184" t="s">
        <v>1372</v>
      </c>
      <c r="D462" s="184" t="s">
        <v>1372</v>
      </c>
      <c r="E462" s="184" t="s">
        <v>2815</v>
      </c>
      <c r="F462" s="184" t="s">
        <v>1373</v>
      </c>
      <c r="G462" s="202" t="s">
        <v>2624</v>
      </c>
      <c r="H462" s="201">
        <v>2490430</v>
      </c>
      <c r="I462" s="201">
        <v>2795410</v>
      </c>
      <c r="J462" s="201">
        <v>3028460</v>
      </c>
      <c r="K462" s="200">
        <v>249043</v>
      </c>
      <c r="L462" s="199">
        <v>1.0009418495133777</v>
      </c>
      <c r="M462" s="199">
        <v>0.94244252973802634</v>
      </c>
      <c r="N462" s="199">
        <v>1.0835106568528272</v>
      </c>
      <c r="O462" s="199">
        <v>0.78037464680643254</v>
      </c>
      <c r="P462" s="199">
        <v>0.76833990302438349</v>
      </c>
      <c r="Q462" s="199">
        <v>0.91230334530993829</v>
      </c>
      <c r="R462" s="184" t="s">
        <v>2667</v>
      </c>
      <c r="S462" s="184" t="s">
        <v>2668</v>
      </c>
      <c r="T462" s="198" t="s">
        <v>2666</v>
      </c>
      <c r="U462" s="198" t="s">
        <v>2666</v>
      </c>
      <c r="V462" s="198" t="s">
        <v>2666</v>
      </c>
      <c r="W462" s="198" t="s">
        <v>2666</v>
      </c>
      <c r="X462" s="198" t="s">
        <v>2666</v>
      </c>
      <c r="Y462" s="198" t="s">
        <v>2666</v>
      </c>
    </row>
    <row r="463" spans="2:25" x14ac:dyDescent="0.45">
      <c r="B463" s="184" t="s">
        <v>2763</v>
      </c>
      <c r="C463" s="184" t="s">
        <v>1374</v>
      </c>
      <c r="D463" s="184" t="s">
        <v>1374</v>
      </c>
      <c r="E463" s="184" t="s">
        <v>2815</v>
      </c>
      <c r="F463" s="184" t="s">
        <v>1375</v>
      </c>
      <c r="G463" s="202" t="s">
        <v>2624</v>
      </c>
      <c r="H463" s="201">
        <v>35990</v>
      </c>
      <c r="I463" s="201">
        <v>32360</v>
      </c>
      <c r="J463" s="201">
        <v>26600</v>
      </c>
      <c r="K463" s="200">
        <v>3599</v>
      </c>
      <c r="L463" s="199">
        <v>0.85858585858585856</v>
      </c>
      <c r="M463" s="199">
        <v>0.77777777777777779</v>
      </c>
      <c r="N463" s="199">
        <v>0.97306397306397308</v>
      </c>
      <c r="O463" s="199">
        <v>0.87542087542087543</v>
      </c>
      <c r="P463" s="199">
        <v>0.47222222222222221</v>
      </c>
      <c r="Q463" s="199">
        <v>0.54341736694677867</v>
      </c>
      <c r="R463" s="184" t="s">
        <v>2667</v>
      </c>
      <c r="S463" s="184" t="s">
        <v>2668</v>
      </c>
      <c r="T463" s="198" t="s">
        <v>2666</v>
      </c>
      <c r="U463" s="198" t="s">
        <v>2666</v>
      </c>
      <c r="V463" s="198" t="s">
        <v>2666</v>
      </c>
      <c r="W463" s="198" t="s">
        <v>2666</v>
      </c>
      <c r="X463" s="198" t="s">
        <v>2669</v>
      </c>
      <c r="Y463" s="198" t="s">
        <v>2669</v>
      </c>
    </row>
    <row r="464" spans="2:25" x14ac:dyDescent="0.45">
      <c r="B464" s="184" t="s">
        <v>2763</v>
      </c>
      <c r="C464" s="184" t="s">
        <v>1376</v>
      </c>
      <c r="D464" s="184" t="s">
        <v>1376</v>
      </c>
      <c r="E464" s="184" t="s">
        <v>2815</v>
      </c>
      <c r="F464" s="184" t="s">
        <v>1377</v>
      </c>
      <c r="G464" s="202" t="s">
        <v>2629</v>
      </c>
      <c r="H464" s="201">
        <v>3917</v>
      </c>
      <c r="I464" s="201">
        <v>2572</v>
      </c>
      <c r="J464" s="201">
        <v>2915</v>
      </c>
      <c r="K464" s="200">
        <v>391.70000000000005</v>
      </c>
      <c r="L464" s="199">
        <v>1.0532319391634981</v>
      </c>
      <c r="M464" s="199">
        <v>0.8318965517241379</v>
      </c>
      <c r="N464" s="199">
        <v>1.1444444444444444</v>
      </c>
      <c r="O464" s="199">
        <v>0.70258620689655171</v>
      </c>
      <c r="P464" s="199">
        <v>0.78813559322033899</v>
      </c>
      <c r="Q464" s="199">
        <v>0.92982456140350878</v>
      </c>
      <c r="R464" s="184" t="s">
        <v>2667</v>
      </c>
      <c r="S464" s="184" t="s">
        <v>2670</v>
      </c>
      <c r="T464" s="198" t="s">
        <v>2669</v>
      </c>
      <c r="U464" s="198" t="s">
        <v>2669</v>
      </c>
      <c r="V464" s="198" t="s">
        <v>2669</v>
      </c>
      <c r="W464" s="198" t="s">
        <v>2669</v>
      </c>
      <c r="X464" s="198" t="s">
        <v>2669</v>
      </c>
      <c r="Y464" s="198" t="s">
        <v>2669</v>
      </c>
    </row>
    <row r="465" spans="2:25" x14ac:dyDescent="0.45">
      <c r="B465" s="184" t="s">
        <v>2763</v>
      </c>
      <c r="C465" s="184" t="s">
        <v>1381</v>
      </c>
      <c r="D465" s="184" t="s">
        <v>1381</v>
      </c>
      <c r="E465" s="184" t="s">
        <v>2815</v>
      </c>
      <c r="F465" s="184" t="s">
        <v>2647</v>
      </c>
      <c r="G465" s="202" t="s">
        <v>2620</v>
      </c>
      <c r="H465" s="201">
        <v>540330</v>
      </c>
      <c r="I465" s="201">
        <v>413350</v>
      </c>
      <c r="J465" s="201">
        <v>393290</v>
      </c>
      <c r="K465" s="200">
        <v>54033</v>
      </c>
      <c r="L465" s="199">
        <v>0.8915384615384615</v>
      </c>
      <c r="M465" s="199">
        <v>0.84717948717948721</v>
      </c>
      <c r="N465" s="199">
        <v>0.96410256410256412</v>
      </c>
      <c r="O465" s="199">
        <v>0.87974358974358979</v>
      </c>
      <c r="P465" s="199">
        <v>0.68487179487179484</v>
      </c>
      <c r="Q465" s="199">
        <v>0.56384615384615389</v>
      </c>
      <c r="R465" s="184" t="s">
        <v>2667</v>
      </c>
      <c r="S465" s="184" t="s">
        <v>2668</v>
      </c>
      <c r="T465" s="198" t="s">
        <v>2666</v>
      </c>
      <c r="U465" s="198" t="s">
        <v>2666</v>
      </c>
      <c r="V465" s="198" t="s">
        <v>2666</v>
      </c>
      <c r="W465" s="198" t="s">
        <v>2666</v>
      </c>
      <c r="X465" s="198" t="s">
        <v>2666</v>
      </c>
      <c r="Y465" s="198" t="s">
        <v>2666</v>
      </c>
    </row>
    <row r="466" spans="2:25" x14ac:dyDescent="0.45">
      <c r="B466" s="184" t="s">
        <v>2756</v>
      </c>
      <c r="C466" s="184" t="s">
        <v>1397</v>
      </c>
      <c r="D466" s="184" t="s">
        <v>1398</v>
      </c>
      <c r="E466" s="184" t="s">
        <v>2815</v>
      </c>
      <c r="F466" s="184" t="s">
        <v>1399</v>
      </c>
      <c r="G466" s="202" t="s">
        <v>2629</v>
      </c>
      <c r="H466" s="201">
        <v>33791</v>
      </c>
      <c r="I466" s="201">
        <v>27462</v>
      </c>
      <c r="J466" s="201">
        <v>31462</v>
      </c>
      <c r="K466" s="200">
        <v>3379.1000000000004</v>
      </c>
      <c r="L466" s="199">
        <v>1.2695120236253692</v>
      </c>
      <c r="M466" s="199">
        <v>0.92580324610798281</v>
      </c>
      <c r="N466" s="199">
        <v>1.1356421769096576</v>
      </c>
      <c r="O466" s="199">
        <v>0.97571229908476442</v>
      </c>
      <c r="P466" s="199">
        <v>0</v>
      </c>
      <c r="Q466" s="199">
        <v>0</v>
      </c>
      <c r="R466" s="184" t="s">
        <v>2664</v>
      </c>
      <c r="S466" s="184" t="s">
        <v>2672</v>
      </c>
      <c r="T466" s="198" t="s">
        <v>2669</v>
      </c>
      <c r="U466" s="198" t="s">
        <v>2669</v>
      </c>
      <c r="V466" s="198" t="s">
        <v>2669</v>
      </c>
      <c r="W466" s="198" t="s">
        <v>2669</v>
      </c>
      <c r="X466" s="198" t="s">
        <v>2669</v>
      </c>
      <c r="Y466" s="198" t="s">
        <v>2669</v>
      </c>
    </row>
    <row r="467" spans="2:25" x14ac:dyDescent="0.45">
      <c r="B467" s="184" t="s">
        <v>2756</v>
      </c>
      <c r="C467" s="184" t="s">
        <v>1400</v>
      </c>
      <c r="D467" s="184" t="s">
        <v>1400</v>
      </c>
      <c r="E467" s="184" t="s">
        <v>2815</v>
      </c>
      <c r="F467" s="184" t="s">
        <v>1401</v>
      </c>
      <c r="G467" s="202" t="s">
        <v>2620</v>
      </c>
      <c r="H467" s="201">
        <v>20995</v>
      </c>
      <c r="I467" s="201">
        <v>18792</v>
      </c>
      <c r="J467" s="201">
        <v>16129</v>
      </c>
      <c r="K467" s="200">
        <v>2099.5</v>
      </c>
      <c r="L467" s="199">
        <v>0.9817412013760255</v>
      </c>
      <c r="M467" s="199">
        <v>0.96199524940617576</v>
      </c>
      <c r="N467" s="199">
        <v>1.1914049134332445</v>
      </c>
      <c r="O467" s="199">
        <v>1.049015116811727</v>
      </c>
      <c r="P467" s="199">
        <v>0.96338654594551676</v>
      </c>
      <c r="Q467" s="199">
        <v>1.0794602698650675</v>
      </c>
      <c r="R467" s="184" t="s">
        <v>2664</v>
      </c>
      <c r="S467" s="184" t="s">
        <v>2672</v>
      </c>
      <c r="T467" s="198" t="s">
        <v>2669</v>
      </c>
      <c r="U467" s="198" t="s">
        <v>2669</v>
      </c>
      <c r="V467" s="198" t="s">
        <v>2669</v>
      </c>
      <c r="W467" s="198" t="s">
        <v>2669</v>
      </c>
      <c r="X467" s="198" t="s">
        <v>2669</v>
      </c>
      <c r="Y467" s="198" t="s">
        <v>2669</v>
      </c>
    </row>
    <row r="468" spans="2:25" x14ac:dyDescent="0.45">
      <c r="B468" s="184" t="s">
        <v>2756</v>
      </c>
      <c r="C468" s="184" t="s">
        <v>2416</v>
      </c>
      <c r="D468" s="184" t="s">
        <v>2416</v>
      </c>
      <c r="E468" s="184" t="s">
        <v>2815</v>
      </c>
      <c r="F468" s="184" t="s">
        <v>2708</v>
      </c>
      <c r="G468" s="202" t="s">
        <v>2620</v>
      </c>
      <c r="H468" s="201">
        <v>13218</v>
      </c>
      <c r="I468" s="201">
        <v>18413</v>
      </c>
      <c r="J468" s="201">
        <v>15225</v>
      </c>
      <c r="K468" s="200">
        <v>1321.8000000000002</v>
      </c>
      <c r="L468" s="199">
        <v>1.0073002948195986</v>
      </c>
      <c r="M468" s="199">
        <v>0.95675979222237828</v>
      </c>
      <c r="N468" s="199">
        <v>0.9644812578969536</v>
      </c>
      <c r="O468" s="199">
        <v>0.94412466657307326</v>
      </c>
      <c r="P468" s="199">
        <v>0.56156113996911416</v>
      </c>
      <c r="Q468" s="199">
        <v>1</v>
      </c>
      <c r="R468" s="184" t="s">
        <v>2664</v>
      </c>
      <c r="S468" s="184" t="s">
        <v>2672</v>
      </c>
      <c r="T468" s="198" t="s">
        <v>2666</v>
      </c>
      <c r="U468" s="198" t="s">
        <v>2666</v>
      </c>
      <c r="V468" s="198" t="s">
        <v>2678</v>
      </c>
      <c r="W468" s="198" t="s">
        <v>2678</v>
      </c>
      <c r="X468" s="198" t="s">
        <v>2678</v>
      </c>
      <c r="Y468" s="198" t="s">
        <v>2678</v>
      </c>
    </row>
    <row r="469" spans="2:25" x14ac:dyDescent="0.45">
      <c r="B469" s="184" t="s">
        <v>2756</v>
      </c>
      <c r="C469" s="184" t="s">
        <v>1404</v>
      </c>
      <c r="D469" s="184" t="s">
        <v>1405</v>
      </c>
      <c r="E469" s="184" t="s">
        <v>2815</v>
      </c>
      <c r="F469" s="184" t="s">
        <v>1406</v>
      </c>
      <c r="G469" s="202" t="s">
        <v>2629</v>
      </c>
      <c r="H469" s="201">
        <v>36987</v>
      </c>
      <c r="I469" s="201">
        <v>29633</v>
      </c>
      <c r="J469" s="201">
        <v>34195</v>
      </c>
      <c r="K469" s="200">
        <v>3698.7000000000003</v>
      </c>
      <c r="L469" s="199">
        <v>1.0348223930863569</v>
      </c>
      <c r="M469" s="199">
        <v>0.84081388390185507</v>
      </c>
      <c r="N469" s="199">
        <v>1.0402893480774362</v>
      </c>
      <c r="O469" s="199">
        <v>0.9889787997510161</v>
      </c>
      <c r="P469" s="199">
        <v>0.87490377213240955</v>
      </c>
      <c r="Q469" s="199">
        <v>1.1320141546905467</v>
      </c>
      <c r="R469" s="184" t="s">
        <v>2664</v>
      </c>
      <c r="S469" s="184" t="s">
        <v>2671</v>
      </c>
      <c r="T469" s="198" t="s">
        <v>2669</v>
      </c>
      <c r="U469" s="198" t="s">
        <v>2669</v>
      </c>
      <c r="V469" s="198" t="s">
        <v>2669</v>
      </c>
      <c r="W469" s="198" t="s">
        <v>2669</v>
      </c>
      <c r="X469" s="198" t="s">
        <v>2669</v>
      </c>
      <c r="Y469" s="198" t="s">
        <v>2669</v>
      </c>
    </row>
    <row r="470" spans="2:25" x14ac:dyDescent="0.45">
      <c r="B470" s="184" t="s">
        <v>2756</v>
      </c>
      <c r="C470" s="184" t="s">
        <v>1408</v>
      </c>
      <c r="D470" s="184" t="s">
        <v>1409</v>
      </c>
      <c r="E470" s="184" t="s">
        <v>2815</v>
      </c>
      <c r="F470" s="184" t="s">
        <v>1410</v>
      </c>
      <c r="G470" s="202" t="s">
        <v>2629</v>
      </c>
      <c r="H470" s="201">
        <v>106868</v>
      </c>
      <c r="I470" s="201">
        <v>119013</v>
      </c>
      <c r="J470" s="201">
        <v>147890</v>
      </c>
      <c r="K470" s="200">
        <v>10686.800000000001</v>
      </c>
      <c r="L470" s="199">
        <v>1.0364899825521932</v>
      </c>
      <c r="M470" s="199">
        <v>0.87105186445752281</v>
      </c>
      <c r="N470" s="199">
        <v>1.1264409803935342</v>
      </c>
      <c r="O470" s="199">
        <v>0.96078227580592079</v>
      </c>
      <c r="P470" s="199">
        <v>0.96236087628726175</v>
      </c>
      <c r="Q470" s="199">
        <v>1.1710258152173914</v>
      </c>
      <c r="R470" s="184" t="s">
        <v>2664</v>
      </c>
      <c r="S470" s="184" t="s">
        <v>2671</v>
      </c>
      <c r="T470" s="198" t="s">
        <v>2669</v>
      </c>
      <c r="U470" s="198" t="s">
        <v>2669</v>
      </c>
      <c r="V470" s="198" t="s">
        <v>2669</v>
      </c>
      <c r="W470" s="198" t="s">
        <v>2669</v>
      </c>
      <c r="X470" s="198" t="s">
        <v>2669</v>
      </c>
      <c r="Y470" s="198" t="s">
        <v>2669</v>
      </c>
    </row>
    <row r="471" spans="2:25" x14ac:dyDescent="0.45">
      <c r="B471" s="184" t="s">
        <v>2756</v>
      </c>
      <c r="C471" s="184" t="s">
        <v>1412</v>
      </c>
      <c r="D471" s="184" t="s">
        <v>1412</v>
      </c>
      <c r="E471" s="184" t="s">
        <v>2815</v>
      </c>
      <c r="F471" s="184" t="s">
        <v>1413</v>
      </c>
      <c r="G471" s="202" t="s">
        <v>2620</v>
      </c>
      <c r="H471" s="201">
        <v>4611</v>
      </c>
      <c r="I471" s="201">
        <v>7962</v>
      </c>
      <c r="J471" s="201">
        <v>6969</v>
      </c>
      <c r="K471" s="200">
        <v>461.1</v>
      </c>
      <c r="L471" s="199">
        <v>0.96229508196721314</v>
      </c>
      <c r="M471" s="199">
        <v>0.95573770491803278</v>
      </c>
      <c r="N471" s="199">
        <v>1.0573770491803278</v>
      </c>
      <c r="O471" s="199">
        <v>0.9</v>
      </c>
      <c r="P471" s="199">
        <v>0.9639344262295082</v>
      </c>
      <c r="Q471" s="199">
        <v>0.94754098360655736</v>
      </c>
      <c r="R471" s="184" t="s">
        <v>2664</v>
      </c>
      <c r="S471" s="184" t="s">
        <v>2671</v>
      </c>
      <c r="T471" s="198" t="s">
        <v>2666</v>
      </c>
      <c r="U471" s="198" t="s">
        <v>2666</v>
      </c>
      <c r="V471" s="198" t="s">
        <v>2666</v>
      </c>
      <c r="W471" s="198" t="s">
        <v>2666</v>
      </c>
      <c r="X471" s="198" t="s">
        <v>2666</v>
      </c>
      <c r="Y471" s="198" t="s">
        <v>2666</v>
      </c>
    </row>
    <row r="472" spans="2:25" x14ac:dyDescent="0.45">
      <c r="B472" s="184" t="s">
        <v>2756</v>
      </c>
      <c r="C472" s="184" t="s">
        <v>1415</v>
      </c>
      <c r="D472" s="184" t="s">
        <v>1415</v>
      </c>
      <c r="E472" s="184" t="s">
        <v>2815</v>
      </c>
      <c r="F472" s="184" t="s">
        <v>1416</v>
      </c>
      <c r="G472" s="202" t="s">
        <v>2629</v>
      </c>
      <c r="H472" s="201">
        <v>9292</v>
      </c>
      <c r="I472" s="201">
        <v>10236</v>
      </c>
      <c r="J472" s="201">
        <v>10425</v>
      </c>
      <c r="K472" s="200">
        <v>929.2</v>
      </c>
      <c r="L472" s="199">
        <v>0.99195402298850577</v>
      </c>
      <c r="M472" s="199">
        <v>0.93793103448275861</v>
      </c>
      <c r="N472" s="199">
        <v>1.0091954022988505</v>
      </c>
      <c r="O472" s="199">
        <v>1.035632183908046</v>
      </c>
      <c r="P472" s="199">
        <v>1.0011494252873563</v>
      </c>
      <c r="Q472" s="199">
        <v>0.99885057471264371</v>
      </c>
      <c r="R472" s="184" t="s">
        <v>2664</v>
      </c>
      <c r="S472" s="184" t="s">
        <v>2671</v>
      </c>
      <c r="T472" s="198" t="s">
        <v>2666</v>
      </c>
      <c r="U472" s="198" t="s">
        <v>2666</v>
      </c>
      <c r="V472" s="198" t="s">
        <v>2666</v>
      </c>
      <c r="W472" s="198" t="s">
        <v>2666</v>
      </c>
      <c r="X472" s="198" t="s">
        <v>2666</v>
      </c>
      <c r="Y472" s="198" t="s">
        <v>2666</v>
      </c>
    </row>
    <row r="473" spans="2:25" x14ac:dyDescent="0.45">
      <c r="B473" s="184" t="s">
        <v>2763</v>
      </c>
      <c r="C473" s="184" t="s">
        <v>1417</v>
      </c>
      <c r="D473" s="184" t="s">
        <v>1417</v>
      </c>
      <c r="E473" s="184" t="s">
        <v>2815</v>
      </c>
      <c r="F473" s="184" t="s">
        <v>1418</v>
      </c>
      <c r="G473" s="202" t="s">
        <v>2624</v>
      </c>
      <c r="H473" s="201">
        <v>23640</v>
      </c>
      <c r="I473" s="201">
        <v>14590</v>
      </c>
      <c r="J473" s="201">
        <v>6180</v>
      </c>
      <c r="K473" s="200">
        <v>2364</v>
      </c>
      <c r="L473" s="199">
        <v>0.40833333333333333</v>
      </c>
      <c r="M473" s="199">
        <v>2.3148148148148149</v>
      </c>
      <c r="N473" s="199">
        <v>0.89552238805970152</v>
      </c>
      <c r="O473" s="199">
        <v>0.89130434782608692</v>
      </c>
      <c r="P473" s="199">
        <v>0.20833333333333334</v>
      </c>
      <c r="Q473" s="199">
        <v>0.68518518518518523</v>
      </c>
      <c r="R473" s="184" t="s">
        <v>2667</v>
      </c>
      <c r="S473" s="184" t="s">
        <v>2668</v>
      </c>
      <c r="T473" s="198" t="s">
        <v>2669</v>
      </c>
      <c r="U473" s="198" t="s">
        <v>2669</v>
      </c>
      <c r="V473" s="198" t="s">
        <v>2669</v>
      </c>
      <c r="W473" s="198" t="s">
        <v>2669</v>
      </c>
      <c r="X473" s="198" t="s">
        <v>2669</v>
      </c>
      <c r="Y473" s="198" t="s">
        <v>2669</v>
      </c>
    </row>
    <row r="474" spans="2:25" x14ac:dyDescent="0.45">
      <c r="B474" s="184" t="s">
        <v>2763</v>
      </c>
      <c r="C474" s="184" t="s">
        <v>1420</v>
      </c>
      <c r="D474" s="184" t="s">
        <v>1420</v>
      </c>
      <c r="E474" s="184" t="s">
        <v>2815</v>
      </c>
      <c r="F474" s="184" t="s">
        <v>1421</v>
      </c>
      <c r="G474" s="202" t="s">
        <v>2624</v>
      </c>
      <c r="H474" s="201">
        <v>231980</v>
      </c>
      <c r="I474" s="201">
        <v>223470</v>
      </c>
      <c r="J474" s="201">
        <v>207100</v>
      </c>
      <c r="K474" s="200">
        <v>23198</v>
      </c>
      <c r="L474" s="199">
        <v>1.0595878136200716</v>
      </c>
      <c r="M474" s="199">
        <v>0.65313486693730272</v>
      </c>
      <c r="N474" s="199">
        <v>1.3184035476718403</v>
      </c>
      <c r="O474" s="199">
        <v>1.1054354944335298</v>
      </c>
      <c r="P474" s="199">
        <v>1.0006238303181534</v>
      </c>
      <c r="Q474" s="199">
        <v>1.0626038781163434</v>
      </c>
      <c r="R474" s="184" t="s">
        <v>2667</v>
      </c>
      <c r="S474" s="184" t="s">
        <v>2668</v>
      </c>
      <c r="T474" s="198" t="s">
        <v>2669</v>
      </c>
      <c r="U474" s="198" t="s">
        <v>2669</v>
      </c>
      <c r="V474" s="198" t="s">
        <v>2669</v>
      </c>
      <c r="W474" s="198" t="s">
        <v>2669</v>
      </c>
      <c r="X474" s="198" t="s">
        <v>2669</v>
      </c>
      <c r="Y474" s="198" t="s">
        <v>2669</v>
      </c>
    </row>
    <row r="475" spans="2:25" x14ac:dyDescent="0.45">
      <c r="B475" s="184" t="s">
        <v>2763</v>
      </c>
      <c r="C475" s="184" t="s">
        <v>1262</v>
      </c>
      <c r="D475" s="184" t="s">
        <v>1262</v>
      </c>
      <c r="E475" s="184" t="s">
        <v>2815</v>
      </c>
      <c r="F475" s="184" t="s">
        <v>1264</v>
      </c>
      <c r="G475" s="202" t="s">
        <v>2629</v>
      </c>
      <c r="H475" s="201">
        <v>234300</v>
      </c>
      <c r="I475" s="201">
        <v>358450</v>
      </c>
      <c r="J475" s="201">
        <v>637900</v>
      </c>
      <c r="K475" s="200">
        <v>23430</v>
      </c>
      <c r="L475" s="199">
        <v>1.0378378378378379</v>
      </c>
      <c r="M475" s="199">
        <v>0.91469194312796209</v>
      </c>
      <c r="N475" s="199">
        <v>1.2902953586497889</v>
      </c>
      <c r="O475" s="199">
        <v>0.72920696324951639</v>
      </c>
      <c r="P475" s="199">
        <v>0.72134387351778662</v>
      </c>
      <c r="Q475" s="199">
        <v>0.91941391941391937</v>
      </c>
      <c r="R475" s="184" t="s">
        <v>2667</v>
      </c>
      <c r="S475" s="184" t="s">
        <v>2668</v>
      </c>
      <c r="T475" s="198" t="s">
        <v>2669</v>
      </c>
      <c r="U475" s="198" t="s">
        <v>2669</v>
      </c>
      <c r="V475" s="198" t="s">
        <v>2669</v>
      </c>
      <c r="W475" s="198" t="s">
        <v>2669</v>
      </c>
      <c r="X475" s="198" t="s">
        <v>2669</v>
      </c>
      <c r="Y475" s="198" t="s">
        <v>2669</v>
      </c>
    </row>
    <row r="476" spans="2:25" x14ac:dyDescent="0.45">
      <c r="B476" s="184" t="s">
        <v>2756</v>
      </c>
      <c r="C476" s="184" t="s">
        <v>240</v>
      </c>
      <c r="D476" s="184" t="s">
        <v>241</v>
      </c>
      <c r="E476" s="184" t="s">
        <v>2816</v>
      </c>
      <c r="F476" s="184" t="s">
        <v>2681</v>
      </c>
      <c r="G476" s="202" t="s">
        <v>2620</v>
      </c>
      <c r="H476" s="201">
        <v>8370</v>
      </c>
      <c r="I476" s="201">
        <v>7024</v>
      </c>
      <c r="J476" s="201">
        <v>6843</v>
      </c>
      <c r="K476" s="200">
        <v>837</v>
      </c>
      <c r="L476" s="199">
        <v>0.98192401960784326</v>
      </c>
      <c r="M476" s="199">
        <v>0.82576522031617894</v>
      </c>
      <c r="N476" s="199">
        <v>1.0258724428399519</v>
      </c>
      <c r="O476" s="199">
        <v>1.016822429906542</v>
      </c>
      <c r="P476" s="199">
        <v>1.014948859166011</v>
      </c>
      <c r="Q476" s="199">
        <v>1.122334455667789</v>
      </c>
      <c r="R476" s="184" t="s">
        <v>2664</v>
      </c>
      <c r="S476" s="184" t="s">
        <v>2671</v>
      </c>
      <c r="T476" s="198" t="s">
        <v>2669</v>
      </c>
      <c r="U476" s="198" t="s">
        <v>2669</v>
      </c>
      <c r="V476" s="198" t="s">
        <v>2669</v>
      </c>
      <c r="W476" s="198" t="s">
        <v>2669</v>
      </c>
      <c r="X476" s="198" t="s">
        <v>2669</v>
      </c>
      <c r="Y476" s="198" t="s">
        <v>2669</v>
      </c>
    </row>
    <row r="477" spans="2:25" x14ac:dyDescent="0.45">
      <c r="B477" s="184" t="s">
        <v>2756</v>
      </c>
      <c r="C477" s="184" t="s">
        <v>234</v>
      </c>
      <c r="D477" s="184" t="s">
        <v>235</v>
      </c>
      <c r="E477" s="184" t="s">
        <v>2816</v>
      </c>
      <c r="F477" s="184" t="s">
        <v>2680</v>
      </c>
      <c r="G477" s="202" t="s">
        <v>2633</v>
      </c>
      <c r="H477" s="201">
        <v>5223</v>
      </c>
      <c r="I477" s="201">
        <v>5930</v>
      </c>
      <c r="J477" s="201">
        <v>5921</v>
      </c>
      <c r="K477" s="200">
        <v>522.30000000000007</v>
      </c>
      <c r="L477" s="199">
        <v>1.086424402184146</v>
      </c>
      <c r="M477" s="199">
        <v>0.82678792889623809</v>
      </c>
      <c r="N477" s="199">
        <v>1.0408578295433537</v>
      </c>
      <c r="O477" s="199">
        <v>1.1233631977946243</v>
      </c>
      <c r="P477" s="199">
        <v>0.96228239845261121</v>
      </c>
      <c r="Q477" s="199">
        <v>1.1287356321839082</v>
      </c>
      <c r="R477" s="184" t="s">
        <v>2664</v>
      </c>
      <c r="S477" s="184" t="s">
        <v>2671</v>
      </c>
      <c r="T477" s="198" t="s">
        <v>2669</v>
      </c>
      <c r="U477" s="198" t="s">
        <v>2669</v>
      </c>
      <c r="V477" s="198" t="s">
        <v>2669</v>
      </c>
      <c r="W477" s="198" t="s">
        <v>2669</v>
      </c>
      <c r="X477" s="198" t="s">
        <v>2669</v>
      </c>
      <c r="Y477" s="198" t="s">
        <v>2669</v>
      </c>
    </row>
    <row r="478" spans="2:25" x14ac:dyDescent="0.45">
      <c r="B478" s="184" t="s">
        <v>2756</v>
      </c>
      <c r="C478" s="184" t="s">
        <v>426</v>
      </c>
      <c r="D478" s="184" t="s">
        <v>427</v>
      </c>
      <c r="E478" s="184" t="s">
        <v>2816</v>
      </c>
      <c r="F478" s="184" t="s">
        <v>428</v>
      </c>
      <c r="G478" s="202" t="s">
        <v>2620</v>
      </c>
      <c r="H478" s="201">
        <v>1113</v>
      </c>
      <c r="I478" s="201">
        <v>1235</v>
      </c>
      <c r="J478" s="201">
        <v>1034</v>
      </c>
      <c r="K478" s="200">
        <v>111.30000000000001</v>
      </c>
      <c r="L478" s="199">
        <v>0.83219700008021169</v>
      </c>
      <c r="M478" s="199">
        <v>0.91027600467499781</v>
      </c>
      <c r="N478" s="199">
        <v>1.1525289778714436</v>
      </c>
      <c r="O478" s="199">
        <v>0.83491289827601767</v>
      </c>
      <c r="P478" s="199">
        <v>0.69360371267150922</v>
      </c>
      <c r="Q478" s="199">
        <v>1.0422234099412078</v>
      </c>
      <c r="R478" s="184" t="s">
        <v>2664</v>
      </c>
      <c r="S478" s="184" t="s">
        <v>2671</v>
      </c>
      <c r="T478" s="198" t="s">
        <v>2669</v>
      </c>
      <c r="U478" s="198" t="s">
        <v>2669</v>
      </c>
      <c r="V478" s="198" t="s">
        <v>2669</v>
      </c>
      <c r="W478" s="198" t="s">
        <v>2669</v>
      </c>
      <c r="X478" s="198" t="s">
        <v>2669</v>
      </c>
      <c r="Y478" s="198" t="s">
        <v>2669</v>
      </c>
    </row>
    <row r="479" spans="2:25" x14ac:dyDescent="0.45">
      <c r="B479" s="184" t="s">
        <v>2756</v>
      </c>
      <c r="C479" s="184" t="s">
        <v>420</v>
      </c>
      <c r="D479" s="184" t="s">
        <v>420</v>
      </c>
      <c r="E479" s="184" t="s">
        <v>2816</v>
      </c>
      <c r="F479" s="184" t="s">
        <v>421</v>
      </c>
      <c r="G479" s="202" t="s">
        <v>2620</v>
      </c>
      <c r="H479" s="201">
        <v>1426</v>
      </c>
      <c r="I479" s="201">
        <v>1293</v>
      </c>
      <c r="J479" s="201">
        <v>1289</v>
      </c>
      <c r="K479" s="200">
        <v>142.6</v>
      </c>
      <c r="L479" s="199">
        <v>1.0245901639344261</v>
      </c>
      <c r="M479" s="199">
        <v>0.86451659871869535</v>
      </c>
      <c r="N479" s="199">
        <v>1.1574074074074074</v>
      </c>
      <c r="O479" s="199">
        <v>0.82359192348565358</v>
      </c>
      <c r="P479" s="199">
        <v>0.79113924050632911</v>
      </c>
      <c r="Q479" s="199">
        <v>0.90766564898093904</v>
      </c>
      <c r="R479" s="184" t="s">
        <v>2664</v>
      </c>
      <c r="S479" s="184" t="s">
        <v>2671</v>
      </c>
      <c r="T479" s="198" t="s">
        <v>2669</v>
      </c>
      <c r="U479" s="198" t="s">
        <v>2669</v>
      </c>
      <c r="V479" s="198" t="s">
        <v>2669</v>
      </c>
      <c r="W479" s="198" t="s">
        <v>2669</v>
      </c>
      <c r="X479" s="198" t="s">
        <v>2669</v>
      </c>
      <c r="Y479" s="198" t="s">
        <v>2669</v>
      </c>
    </row>
    <row r="480" spans="2:25" x14ac:dyDescent="0.45">
      <c r="B480" s="184" t="s">
        <v>2756</v>
      </c>
      <c r="C480" s="184" t="s">
        <v>423</v>
      </c>
      <c r="D480" s="184" t="s">
        <v>424</v>
      </c>
      <c r="E480" s="184" t="s">
        <v>2816</v>
      </c>
      <c r="F480" s="184" t="s">
        <v>425</v>
      </c>
      <c r="G480" s="202" t="s">
        <v>2629</v>
      </c>
      <c r="H480" s="201">
        <v>4243</v>
      </c>
      <c r="I480" s="201">
        <v>785</v>
      </c>
      <c r="J480" s="201">
        <v>1305</v>
      </c>
      <c r="K480" s="200">
        <v>424.3</v>
      </c>
      <c r="L480" s="199">
        <v>1.0947873993501906</v>
      </c>
      <c r="M480" s="199">
        <v>1.0185111937346729</v>
      </c>
      <c r="N480" s="199">
        <v>1.256146143631339</v>
      </c>
      <c r="O480" s="199">
        <v>0.9219988936013277</v>
      </c>
      <c r="P480" s="199">
        <v>0.82549116724451044</v>
      </c>
      <c r="Q480" s="199">
        <v>1.2158905052939657</v>
      </c>
      <c r="R480" s="184" t="s">
        <v>2664</v>
      </c>
      <c r="S480" s="184" t="s">
        <v>2671</v>
      </c>
      <c r="T480" s="198" t="s">
        <v>2669</v>
      </c>
      <c r="U480" s="198" t="s">
        <v>2669</v>
      </c>
      <c r="V480" s="198" t="s">
        <v>2669</v>
      </c>
      <c r="W480" s="198" t="s">
        <v>2669</v>
      </c>
      <c r="X480" s="198" t="s">
        <v>2669</v>
      </c>
      <c r="Y480" s="198" t="s">
        <v>2669</v>
      </c>
    </row>
    <row r="481" spans="2:25" x14ac:dyDescent="0.45">
      <c r="B481" s="184" t="s">
        <v>2756</v>
      </c>
      <c r="C481" s="184" t="s">
        <v>886</v>
      </c>
      <c r="D481" s="184" t="s">
        <v>886</v>
      </c>
      <c r="E481" s="184" t="s">
        <v>2816</v>
      </c>
      <c r="F481" s="184" t="s">
        <v>887</v>
      </c>
      <c r="G481" s="202" t="s">
        <v>2624</v>
      </c>
      <c r="H481" s="201">
        <v>1055</v>
      </c>
      <c r="I481" s="201">
        <v>128</v>
      </c>
      <c r="J481" s="201">
        <v>181</v>
      </c>
      <c r="K481" s="200">
        <v>105.5</v>
      </c>
      <c r="L481" s="199">
        <v>1.3056835637480799</v>
      </c>
      <c r="M481" s="199">
        <v>0.24172105390379503</v>
      </c>
      <c r="N481" s="199">
        <v>1.4786649767638362</v>
      </c>
      <c r="O481" s="199">
        <v>0.46544933762978874</v>
      </c>
      <c r="P481" s="199">
        <v>0.43578163378496154</v>
      </c>
      <c r="Q481" s="199">
        <v>0.350140056022409</v>
      </c>
      <c r="R481" s="184" t="s">
        <v>2664</v>
      </c>
      <c r="S481" s="184" t="s">
        <v>2671</v>
      </c>
      <c r="T481" s="198" t="s">
        <v>2669</v>
      </c>
      <c r="U481" s="198" t="s">
        <v>2669</v>
      </c>
      <c r="V481" s="198" t="s">
        <v>2669</v>
      </c>
      <c r="W481" s="198" t="s">
        <v>2669</v>
      </c>
      <c r="X481" s="198" t="s">
        <v>2669</v>
      </c>
      <c r="Y481" s="198" t="s">
        <v>2669</v>
      </c>
    </row>
    <row r="482" spans="2:25" x14ac:dyDescent="0.45">
      <c r="B482" s="184" t="s">
        <v>2756</v>
      </c>
      <c r="C482" s="184" t="s">
        <v>1422</v>
      </c>
      <c r="D482" s="184" t="s">
        <v>1422</v>
      </c>
      <c r="E482" s="184" t="s">
        <v>2816</v>
      </c>
      <c r="F482" s="184" t="s">
        <v>1424</v>
      </c>
      <c r="G482" s="202" t="s">
        <v>2620</v>
      </c>
      <c r="H482" s="201">
        <v>4724</v>
      </c>
      <c r="I482" s="201">
        <v>4071</v>
      </c>
      <c r="J482" s="201">
        <v>3449</v>
      </c>
      <c r="K482" s="200">
        <v>472.40000000000003</v>
      </c>
      <c r="L482" s="199">
        <v>0.44716189085599561</v>
      </c>
      <c r="M482" s="199">
        <v>0.51084990958408683</v>
      </c>
      <c r="N482" s="199">
        <v>0.70027002700270025</v>
      </c>
      <c r="O482" s="199">
        <v>0.69896964633806735</v>
      </c>
      <c r="P482" s="199">
        <v>0.86392287727104189</v>
      </c>
      <c r="Q482" s="199">
        <v>1.0258129399932954</v>
      </c>
      <c r="R482" s="184" t="s">
        <v>2664</v>
      </c>
      <c r="S482" s="184" t="s">
        <v>2665</v>
      </c>
      <c r="T482" s="198" t="s">
        <v>2669</v>
      </c>
      <c r="U482" s="198" t="s">
        <v>2669</v>
      </c>
      <c r="V482" s="198" t="s">
        <v>2669</v>
      </c>
      <c r="W482" s="198" t="s">
        <v>2669</v>
      </c>
      <c r="X482" s="198" t="s">
        <v>2669</v>
      </c>
      <c r="Y482" s="198" t="s">
        <v>2669</v>
      </c>
    </row>
    <row r="483" spans="2:25" x14ac:dyDescent="0.45">
      <c r="B483" s="184" t="s">
        <v>2756</v>
      </c>
      <c r="C483" s="184" t="s">
        <v>1173</v>
      </c>
      <c r="D483" s="184" t="s">
        <v>1174</v>
      </c>
      <c r="E483" s="184" t="s">
        <v>2816</v>
      </c>
      <c r="F483" s="184" t="s">
        <v>1175</v>
      </c>
      <c r="G483" s="202" t="s">
        <v>2633</v>
      </c>
      <c r="H483" s="201">
        <v>2052</v>
      </c>
      <c r="I483" s="201">
        <v>1468</v>
      </c>
      <c r="J483" s="201">
        <v>1553</v>
      </c>
      <c r="K483" s="200">
        <v>205.20000000000002</v>
      </c>
      <c r="L483" s="199">
        <v>1.1331444759206799</v>
      </c>
      <c r="M483" s="199">
        <v>0.98785425101214575</v>
      </c>
      <c r="N483" s="199">
        <v>1.1048557353976074</v>
      </c>
      <c r="O483" s="199">
        <v>1.104699093157461</v>
      </c>
      <c r="P483" s="199">
        <v>1.0905892700087951</v>
      </c>
      <c r="Q483" s="199">
        <v>1.1764705882352942</v>
      </c>
      <c r="R483" s="184" t="s">
        <v>2664</v>
      </c>
      <c r="S483" s="184" t="s">
        <v>2671</v>
      </c>
      <c r="T483" s="198" t="s">
        <v>2669</v>
      </c>
      <c r="U483" s="198" t="s">
        <v>2669</v>
      </c>
      <c r="V483" s="198" t="s">
        <v>2669</v>
      </c>
      <c r="W483" s="198" t="s">
        <v>2669</v>
      </c>
      <c r="X483" s="198" t="s">
        <v>2669</v>
      </c>
      <c r="Y483" s="198" t="s">
        <v>2669</v>
      </c>
    </row>
    <row r="484" spans="2:25" x14ac:dyDescent="0.45">
      <c r="B484" s="184" t="s">
        <v>2756</v>
      </c>
      <c r="C484" s="184" t="s">
        <v>1176</v>
      </c>
      <c r="D484" s="184" t="s">
        <v>1177</v>
      </c>
      <c r="E484" s="184" t="s">
        <v>2816</v>
      </c>
      <c r="F484" s="184" t="s">
        <v>1178</v>
      </c>
      <c r="G484" s="202" t="s">
        <v>2620</v>
      </c>
      <c r="H484" s="201">
        <v>168</v>
      </c>
      <c r="I484" s="201">
        <v>29</v>
      </c>
      <c r="J484" s="201">
        <v>26</v>
      </c>
      <c r="K484" s="200">
        <v>16.8</v>
      </c>
      <c r="L484" s="199">
        <v>0.7407407407407407</v>
      </c>
      <c r="M484" s="199">
        <v>0.43478260869565222</v>
      </c>
      <c r="N484" s="199">
        <v>1.875</v>
      </c>
      <c r="O484" s="199">
        <v>2.1428571428571428</v>
      </c>
      <c r="P484" s="199">
        <v>1.5384615384615383</v>
      </c>
      <c r="Q484" s="199">
        <v>1.5384615384615383</v>
      </c>
      <c r="R484" s="184" t="s">
        <v>2664</v>
      </c>
      <c r="S484" s="184" t="s">
        <v>2671</v>
      </c>
      <c r="T484" s="198" t="s">
        <v>2669</v>
      </c>
      <c r="U484" s="198" t="s">
        <v>2669</v>
      </c>
      <c r="V484" s="198" t="s">
        <v>2669</v>
      </c>
      <c r="W484" s="198" t="s">
        <v>2669</v>
      </c>
      <c r="X484" s="198" t="s">
        <v>2669</v>
      </c>
      <c r="Y484" s="198" t="s">
        <v>2669</v>
      </c>
    </row>
    <row r="485" spans="2:25" x14ac:dyDescent="0.45">
      <c r="B485" s="184" t="s">
        <v>2756</v>
      </c>
      <c r="C485" s="184" t="s">
        <v>1191</v>
      </c>
      <c r="D485" s="184" t="s">
        <v>1192</v>
      </c>
      <c r="E485" s="184" t="s">
        <v>2816</v>
      </c>
      <c r="F485" s="184" t="s">
        <v>1193</v>
      </c>
      <c r="G485" s="202" t="s">
        <v>2629</v>
      </c>
      <c r="H485" s="201">
        <v>1549</v>
      </c>
      <c r="I485" s="201">
        <v>777</v>
      </c>
      <c r="J485" s="201">
        <v>861</v>
      </c>
      <c r="K485" s="200">
        <v>154.9</v>
      </c>
      <c r="L485" s="199">
        <v>1.0265873119006161</v>
      </c>
      <c r="M485" s="199">
        <v>0.89864386471325086</v>
      </c>
      <c r="N485" s="199">
        <v>1.0923730269779315</v>
      </c>
      <c r="O485" s="199">
        <v>1.1030763573967397</v>
      </c>
      <c r="P485" s="199">
        <v>0.93952036689066531</v>
      </c>
      <c r="Q485" s="199">
        <v>1.2029982417718006</v>
      </c>
      <c r="R485" s="184" t="s">
        <v>2664</v>
      </c>
      <c r="S485" s="184" t="s">
        <v>2671</v>
      </c>
      <c r="T485" s="198" t="s">
        <v>2669</v>
      </c>
      <c r="U485" s="198" t="s">
        <v>2669</v>
      </c>
      <c r="V485" s="198" t="s">
        <v>2669</v>
      </c>
      <c r="W485" s="198" t="s">
        <v>2669</v>
      </c>
      <c r="X485" s="198" t="s">
        <v>2669</v>
      </c>
      <c r="Y485" s="198" t="s">
        <v>2669</v>
      </c>
    </row>
    <row r="486" spans="2:25" x14ac:dyDescent="0.45">
      <c r="B486" s="184" t="s">
        <v>2756</v>
      </c>
      <c r="C486" s="184" t="s">
        <v>1194</v>
      </c>
      <c r="D486" s="184" t="s">
        <v>1195</v>
      </c>
      <c r="E486" s="184" t="s">
        <v>2816</v>
      </c>
      <c r="F486" s="184" t="s">
        <v>1196</v>
      </c>
      <c r="G486" s="202" t="s">
        <v>2633</v>
      </c>
      <c r="H486" s="201">
        <v>895</v>
      </c>
      <c r="I486" s="201">
        <v>749</v>
      </c>
      <c r="J486" s="201">
        <v>811</v>
      </c>
      <c r="K486" s="200">
        <v>89.5</v>
      </c>
      <c r="L486" s="199">
        <v>1.1427414222067926</v>
      </c>
      <c r="M486" s="199">
        <v>0.75120192307692302</v>
      </c>
      <c r="N486" s="199">
        <v>1.1454128940765791</v>
      </c>
      <c r="O486" s="199">
        <v>1.101182985149761</v>
      </c>
      <c r="P486" s="199">
        <v>0.98350472772448061</v>
      </c>
      <c r="Q486" s="199">
        <v>1.1912983425414365</v>
      </c>
      <c r="R486" s="184" t="s">
        <v>2664</v>
      </c>
      <c r="S486" s="184" t="s">
        <v>2671</v>
      </c>
      <c r="T486" s="198" t="s">
        <v>2669</v>
      </c>
      <c r="U486" s="198" t="s">
        <v>2669</v>
      </c>
      <c r="V486" s="198" t="s">
        <v>2669</v>
      </c>
      <c r="W486" s="198" t="s">
        <v>2669</v>
      </c>
      <c r="X486" s="198" t="s">
        <v>2669</v>
      </c>
      <c r="Y486" s="198" t="s">
        <v>2669</v>
      </c>
    </row>
    <row r="487" spans="2:25" x14ac:dyDescent="0.45">
      <c r="B487" s="184" t="s">
        <v>2756</v>
      </c>
      <c r="C487" s="184" t="s">
        <v>1188</v>
      </c>
      <c r="D487" s="184" t="s">
        <v>1189</v>
      </c>
      <c r="E487" s="184" t="s">
        <v>2816</v>
      </c>
      <c r="F487" s="184" t="s">
        <v>1190</v>
      </c>
      <c r="G487" s="202" t="s">
        <v>2629</v>
      </c>
      <c r="H487" s="201">
        <v>420</v>
      </c>
      <c r="I487" s="201">
        <v>924</v>
      </c>
      <c r="J487" s="201">
        <v>1053</v>
      </c>
      <c r="K487" s="200">
        <v>42</v>
      </c>
      <c r="L487" s="199">
        <v>1.1352303350520931</v>
      </c>
      <c r="M487" s="199">
        <v>0.82263902599539318</v>
      </c>
      <c r="N487" s="199">
        <v>1.0399643440796316</v>
      </c>
      <c r="O487" s="199">
        <v>0.97148686064020984</v>
      </c>
      <c r="P487" s="199">
        <v>1.0687425781765403</v>
      </c>
      <c r="Q487" s="199">
        <v>1.2422360248447204</v>
      </c>
      <c r="R487" s="184" t="s">
        <v>2664</v>
      </c>
      <c r="S487" s="184" t="s">
        <v>2671</v>
      </c>
      <c r="T487" s="198" t="s">
        <v>2669</v>
      </c>
      <c r="U487" s="198" t="s">
        <v>2669</v>
      </c>
      <c r="V487" s="198" t="s">
        <v>2669</v>
      </c>
      <c r="W487" s="198" t="s">
        <v>2669</v>
      </c>
      <c r="X487" s="198" t="s">
        <v>2669</v>
      </c>
      <c r="Y487" s="198" t="s">
        <v>2669</v>
      </c>
    </row>
    <row r="488" spans="2:25" x14ac:dyDescent="0.45">
      <c r="B488" s="184" t="s">
        <v>2756</v>
      </c>
      <c r="C488" s="184" t="s">
        <v>1305</v>
      </c>
      <c r="D488" s="184" t="s">
        <v>1426</v>
      </c>
      <c r="E488" s="184" t="s">
        <v>2816</v>
      </c>
      <c r="F488" s="184" t="s">
        <v>1427</v>
      </c>
      <c r="G488" s="202" t="s">
        <v>2633</v>
      </c>
      <c r="H488" s="201">
        <v>241134</v>
      </c>
      <c r="I488" s="201">
        <v>180556</v>
      </c>
      <c r="J488" s="201">
        <v>192521</v>
      </c>
      <c r="K488" s="200">
        <v>24113.4</v>
      </c>
      <c r="L488" s="199">
        <v>0.89007060237344149</v>
      </c>
      <c r="M488" s="199">
        <v>1.0091224290571246</v>
      </c>
      <c r="N488" s="199">
        <v>1.0986288742942736</v>
      </c>
      <c r="O488" s="199">
        <v>1.0295143734300864</v>
      </c>
      <c r="P488" s="199">
        <v>1.1808922982111869</v>
      </c>
      <c r="Q488" s="199">
        <v>1.051664546634288</v>
      </c>
      <c r="R488" s="184" t="s">
        <v>2664</v>
      </c>
      <c r="S488" s="184" t="s">
        <v>2671</v>
      </c>
      <c r="T488" s="198" t="s">
        <v>2669</v>
      </c>
      <c r="U488" s="198" t="s">
        <v>2669</v>
      </c>
      <c r="V488" s="198" t="s">
        <v>2669</v>
      </c>
      <c r="W488" s="198" t="s">
        <v>2669</v>
      </c>
      <c r="X488" s="198" t="s">
        <v>2669</v>
      </c>
      <c r="Y488" s="198" t="s">
        <v>2669</v>
      </c>
    </row>
    <row r="489" spans="2:25" x14ac:dyDescent="0.45">
      <c r="B489" s="184" t="s">
        <v>2756</v>
      </c>
      <c r="C489" s="184" t="s">
        <v>1727</v>
      </c>
      <c r="D489" s="184" t="s">
        <v>1727</v>
      </c>
      <c r="E489" s="184" t="s">
        <v>2757</v>
      </c>
      <c r="F489" s="184" t="s">
        <v>1728</v>
      </c>
      <c r="G489" s="202" t="s">
        <v>2633</v>
      </c>
      <c r="H489" s="201">
        <v>22922</v>
      </c>
      <c r="I489" s="201">
        <v>71068</v>
      </c>
      <c r="J489" s="201">
        <v>53633</v>
      </c>
      <c r="K489" s="200">
        <v>2292.2000000000003</v>
      </c>
      <c r="L489" s="199">
        <v>1.1010289510178226</v>
      </c>
      <c r="M489" s="199">
        <v>1.111423352536181</v>
      </c>
      <c r="N489" s="199">
        <v>0.4465298385718503</v>
      </c>
      <c r="O489" s="199">
        <v>2.7474807350326023</v>
      </c>
      <c r="P489" s="199">
        <v>-1.2914587613736426</v>
      </c>
      <c r="Q489" s="199">
        <v>1.3141691754880063</v>
      </c>
      <c r="R489" s="184" t="s">
        <v>2664</v>
      </c>
      <c r="S489" s="184" t="s">
        <v>2671</v>
      </c>
      <c r="T489" s="198" t="s">
        <v>2669</v>
      </c>
      <c r="U489" s="198" t="s">
        <v>2669</v>
      </c>
      <c r="V489" s="198" t="s">
        <v>2669</v>
      </c>
      <c r="W489" s="198" t="s">
        <v>2669</v>
      </c>
      <c r="X489" s="198" t="s">
        <v>2669</v>
      </c>
      <c r="Y489" s="198" t="s">
        <v>2669</v>
      </c>
    </row>
    <row r="490" spans="2:25" x14ac:dyDescent="0.45">
      <c r="B490" s="184" t="s">
        <v>2763</v>
      </c>
      <c r="C490" s="184" t="s">
        <v>1436</v>
      </c>
      <c r="D490" s="184" t="s">
        <v>1437</v>
      </c>
      <c r="E490" s="184" t="s">
        <v>2757</v>
      </c>
      <c r="F490" s="184" t="s">
        <v>1438</v>
      </c>
      <c r="G490" s="202" t="s">
        <v>2620</v>
      </c>
      <c r="H490" s="201">
        <v>202300</v>
      </c>
      <c r="I490" s="201">
        <v>173200</v>
      </c>
      <c r="J490" s="201">
        <v>159950</v>
      </c>
      <c r="K490" s="200">
        <v>20230</v>
      </c>
      <c r="L490" s="199">
        <v>0.91923076923076918</v>
      </c>
      <c r="M490" s="199">
        <v>0.93181818181818177</v>
      </c>
      <c r="N490" s="199">
        <v>0.89090909090909087</v>
      </c>
      <c r="O490" s="199">
        <v>1.1411764705882352</v>
      </c>
      <c r="P490" s="199">
        <v>0.9874476987447699</v>
      </c>
      <c r="Q490" s="199">
        <v>0.65369649805447472</v>
      </c>
      <c r="R490" s="184" t="s">
        <v>2667</v>
      </c>
      <c r="S490" s="184" t="s">
        <v>2668</v>
      </c>
      <c r="T490" s="198" t="s">
        <v>2683</v>
      </c>
      <c r="U490" s="198" t="s">
        <v>2683</v>
      </c>
      <c r="V490" s="198" t="s">
        <v>2683</v>
      </c>
      <c r="W490" s="198" t="s">
        <v>2683</v>
      </c>
      <c r="X490" s="198" t="s">
        <v>2669</v>
      </c>
      <c r="Y490" s="198" t="s">
        <v>2669</v>
      </c>
    </row>
    <row r="491" spans="2:25" x14ac:dyDescent="0.45">
      <c r="B491" s="184" t="s">
        <v>2756</v>
      </c>
      <c r="C491" s="184" t="s">
        <v>1432</v>
      </c>
      <c r="D491" s="184" t="s">
        <v>1432</v>
      </c>
      <c r="E491" s="184" t="s">
        <v>2757</v>
      </c>
      <c r="F491" s="184" t="s">
        <v>1433</v>
      </c>
      <c r="G491" s="202" t="s">
        <v>2620</v>
      </c>
      <c r="H491" s="201">
        <v>11964</v>
      </c>
      <c r="I491" s="201">
        <v>13240</v>
      </c>
      <c r="J491" s="201">
        <v>9273</v>
      </c>
      <c r="K491" s="200">
        <v>1196.4000000000001</v>
      </c>
      <c r="L491" s="199">
        <v>0.9777183600713012</v>
      </c>
      <c r="M491" s="199">
        <v>-5.4219242902208205E-2</v>
      </c>
      <c r="N491" s="199">
        <v>-0.28730964467005077</v>
      </c>
      <c r="O491" s="199">
        <v>1.0750886874260939</v>
      </c>
      <c r="P491" s="199">
        <v>0.95909732016925242</v>
      </c>
      <c r="Q491" s="199">
        <v>0.61985679170674357</v>
      </c>
      <c r="R491" s="184" t="s">
        <v>2664</v>
      </c>
      <c r="S491" s="184" t="s">
        <v>2671</v>
      </c>
      <c r="T491" s="198" t="s">
        <v>2669</v>
      </c>
      <c r="U491" s="198" t="s">
        <v>2669</v>
      </c>
      <c r="V491" s="198" t="s">
        <v>2669</v>
      </c>
      <c r="W491" s="198" t="s">
        <v>2669</v>
      </c>
      <c r="X491" s="198" t="s">
        <v>2669</v>
      </c>
      <c r="Y491" s="198" t="s">
        <v>2669</v>
      </c>
    </row>
    <row r="492" spans="2:25" x14ac:dyDescent="0.45">
      <c r="B492" s="184" t="s">
        <v>2756</v>
      </c>
      <c r="C492" s="184" t="s">
        <v>1428</v>
      </c>
      <c r="D492" s="184" t="s">
        <v>1428</v>
      </c>
      <c r="E492" s="184" t="s">
        <v>2757</v>
      </c>
      <c r="F492" s="184" t="s">
        <v>1430</v>
      </c>
      <c r="G492" s="202" t="s">
        <v>2620</v>
      </c>
      <c r="H492" s="201">
        <v>7774</v>
      </c>
      <c r="I492" s="201">
        <v>9129</v>
      </c>
      <c r="J492" s="201">
        <v>8030</v>
      </c>
      <c r="K492" s="200">
        <v>777.40000000000009</v>
      </c>
      <c r="L492" s="199">
        <v>0.8748003440226072</v>
      </c>
      <c r="M492" s="199">
        <v>0.87220827276331436</v>
      </c>
      <c r="N492" s="199">
        <v>0.80629162533654519</v>
      </c>
      <c r="O492" s="199">
        <v>2.1697722567287783</v>
      </c>
      <c r="P492" s="199">
        <v>-0.27246115739698262</v>
      </c>
      <c r="Q492" s="199">
        <v>0.58303886925795056</v>
      </c>
      <c r="R492" s="184" t="s">
        <v>2664</v>
      </c>
      <c r="S492" s="184" t="s">
        <v>2671</v>
      </c>
      <c r="T492" s="198" t="s">
        <v>2669</v>
      </c>
      <c r="U492" s="198" t="s">
        <v>2669</v>
      </c>
      <c r="V492" s="198" t="s">
        <v>2669</v>
      </c>
      <c r="W492" s="198" t="s">
        <v>2669</v>
      </c>
      <c r="X492" s="198" t="s">
        <v>2669</v>
      </c>
      <c r="Y492" s="198" t="s">
        <v>2669</v>
      </c>
    </row>
    <row r="493" spans="2:25" x14ac:dyDescent="0.45">
      <c r="B493" s="184" t="s">
        <v>2763</v>
      </c>
      <c r="C493" s="184" t="s">
        <v>1434</v>
      </c>
      <c r="D493" s="184" t="s">
        <v>1434</v>
      </c>
      <c r="E493" s="184" t="s">
        <v>2757</v>
      </c>
      <c r="F493" s="184" t="s">
        <v>1435</v>
      </c>
      <c r="G493" s="202" t="s">
        <v>2624</v>
      </c>
      <c r="H493" s="201">
        <v>29110</v>
      </c>
      <c r="I493" s="201">
        <v>30290</v>
      </c>
      <c r="J493" s="201">
        <v>52510</v>
      </c>
      <c r="K493" s="200">
        <v>2911</v>
      </c>
      <c r="L493" s="199">
        <v>0.93608247422680413</v>
      </c>
      <c r="M493" s="199">
        <v>0.99820466786355477</v>
      </c>
      <c r="N493" s="199">
        <v>0.95483870967741935</v>
      </c>
      <c r="O493" s="199">
        <v>1.4038461538461537</v>
      </c>
      <c r="P493" s="199">
        <v>0.76</v>
      </c>
      <c r="Q493" s="199">
        <v>0.30691056910569103</v>
      </c>
      <c r="R493" s="184" t="s">
        <v>2667</v>
      </c>
      <c r="S493" s="184" t="s">
        <v>2668</v>
      </c>
      <c r="T493" s="198" t="s">
        <v>2666</v>
      </c>
      <c r="U493" s="198" t="s">
        <v>2666</v>
      </c>
      <c r="V493" s="198" t="s">
        <v>2666</v>
      </c>
      <c r="W493" s="198" t="s">
        <v>2666</v>
      </c>
      <c r="X493" s="198" t="s">
        <v>2666</v>
      </c>
      <c r="Y493" s="198" t="s">
        <v>2666</v>
      </c>
    </row>
    <row r="494" spans="2:25" x14ac:dyDescent="0.45">
      <c r="B494" s="184" t="s">
        <v>2781</v>
      </c>
      <c r="C494" s="184" t="s">
        <v>1444</v>
      </c>
      <c r="D494" s="184" t="s">
        <v>1445</v>
      </c>
      <c r="E494" s="184" t="s">
        <v>2757</v>
      </c>
      <c r="F494" s="184" t="s">
        <v>1446</v>
      </c>
      <c r="G494" s="202" t="s">
        <v>2629</v>
      </c>
      <c r="H494" s="201">
        <v>950</v>
      </c>
      <c r="I494" s="201">
        <v>1088</v>
      </c>
      <c r="J494" s="201">
        <v>1189</v>
      </c>
      <c r="K494" s="200">
        <v>95</v>
      </c>
      <c r="L494" s="199">
        <v>0.70643642072213497</v>
      </c>
      <c r="M494" s="199">
        <v>0.83673469387755106</v>
      </c>
      <c r="N494" s="199">
        <v>1.0606060606060606</v>
      </c>
      <c r="O494" s="199">
        <v>2.2483940042826549</v>
      </c>
      <c r="P494" s="199">
        <v>1.2803532008830023</v>
      </c>
      <c r="Q494" s="199">
        <v>0.7142857142857143</v>
      </c>
      <c r="R494" s="184" t="s">
        <v>2664</v>
      </c>
      <c r="S494" s="184" t="s">
        <v>2670</v>
      </c>
      <c r="T494" s="198" t="s">
        <v>2669</v>
      </c>
      <c r="U494" s="198" t="s">
        <v>2669</v>
      </c>
      <c r="V494" s="198" t="s">
        <v>2669</v>
      </c>
      <c r="W494" s="198" t="s">
        <v>2669</v>
      </c>
      <c r="X494" s="198" t="s">
        <v>2669</v>
      </c>
      <c r="Y494" s="198" t="s">
        <v>2669</v>
      </c>
    </row>
    <row r="495" spans="2:25" x14ac:dyDescent="0.45">
      <c r="B495" s="184" t="s">
        <v>2781</v>
      </c>
      <c r="C495" s="184" t="s">
        <v>1448</v>
      </c>
      <c r="D495" s="184" t="s">
        <v>1449</v>
      </c>
      <c r="E495" s="184" t="s">
        <v>2757</v>
      </c>
      <c r="F495" s="184" t="s">
        <v>1450</v>
      </c>
      <c r="G495" s="202" t="s">
        <v>2629</v>
      </c>
      <c r="H495" s="201">
        <v>1291</v>
      </c>
      <c r="I495" s="201">
        <v>997</v>
      </c>
      <c r="J495" s="201">
        <v>1120</v>
      </c>
      <c r="K495" s="200">
        <v>129.1</v>
      </c>
      <c r="L495" s="199">
        <v>1.0710128055878929</v>
      </c>
      <c r="M495" s="199">
        <v>1.4252061248527679</v>
      </c>
      <c r="N495" s="199">
        <v>1.3149350649350648</v>
      </c>
      <c r="O495" s="199">
        <v>2.5421686746987953</v>
      </c>
      <c r="P495" s="199">
        <v>1.6826923076923077</v>
      </c>
      <c r="Q495" s="199">
        <v>1.1846689895470384</v>
      </c>
      <c r="R495" s="184" t="s">
        <v>2664</v>
      </c>
      <c r="S495" s="184" t="s">
        <v>2670</v>
      </c>
      <c r="T495" s="198" t="s">
        <v>2669</v>
      </c>
      <c r="U495" s="198" t="s">
        <v>2669</v>
      </c>
      <c r="V495" s="198" t="s">
        <v>2669</v>
      </c>
      <c r="W495" s="198" t="s">
        <v>2669</v>
      </c>
      <c r="X495" s="198" t="s">
        <v>2669</v>
      </c>
      <c r="Y495" s="198" t="s">
        <v>2669</v>
      </c>
    </row>
    <row r="496" spans="2:25" x14ac:dyDescent="0.45">
      <c r="B496" s="184" t="s">
        <v>2781</v>
      </c>
      <c r="C496" s="184" t="s">
        <v>1440</v>
      </c>
      <c r="D496" s="184" t="s">
        <v>1441</v>
      </c>
      <c r="E496" s="184" t="s">
        <v>2757</v>
      </c>
      <c r="F496" s="184" t="s">
        <v>1442</v>
      </c>
      <c r="G496" s="202" t="s">
        <v>2629</v>
      </c>
      <c r="H496" s="201">
        <v>16</v>
      </c>
      <c r="I496" s="201">
        <v>18</v>
      </c>
      <c r="J496" s="201">
        <v>21</v>
      </c>
      <c r="K496" s="200">
        <v>1.6</v>
      </c>
      <c r="L496" s="199">
        <v>0.38461538461538458</v>
      </c>
      <c r="M496" s="199">
        <v>1.25</v>
      </c>
      <c r="N496" s="199">
        <v>1.3636363636363635</v>
      </c>
      <c r="O496" s="199">
        <v>2</v>
      </c>
      <c r="P496" s="199">
        <v>1.4285714285714286</v>
      </c>
      <c r="Q496" s="199">
        <v>0.90909090909090906</v>
      </c>
      <c r="R496" s="184" t="s">
        <v>2664</v>
      </c>
      <c r="S496" s="184" t="s">
        <v>2670</v>
      </c>
      <c r="T496" s="198" t="s">
        <v>2669</v>
      </c>
      <c r="U496" s="198" t="s">
        <v>2669</v>
      </c>
      <c r="V496" s="198" t="s">
        <v>2669</v>
      </c>
      <c r="W496" s="198" t="s">
        <v>2669</v>
      </c>
      <c r="X496" s="198" t="s">
        <v>2669</v>
      </c>
      <c r="Y496" s="198" t="s">
        <v>2669</v>
      </c>
    </row>
    <row r="497" spans="2:25" x14ac:dyDescent="0.45">
      <c r="B497" s="184" t="s">
        <v>2756</v>
      </c>
      <c r="C497" s="184" t="s">
        <v>1452</v>
      </c>
      <c r="D497" s="184" t="s">
        <v>1453</v>
      </c>
      <c r="E497" s="184" t="s">
        <v>2757</v>
      </c>
      <c r="F497" s="184" t="s">
        <v>1454</v>
      </c>
      <c r="G497" s="202" t="s">
        <v>2620</v>
      </c>
      <c r="H497" s="201">
        <v>9690</v>
      </c>
      <c r="I497" s="201">
        <v>10923</v>
      </c>
      <c r="J497" s="201">
        <v>-43</v>
      </c>
      <c r="K497" s="200">
        <v>969</v>
      </c>
      <c r="L497" s="199">
        <v>-1.1562186199971309</v>
      </c>
      <c r="M497" s="199">
        <v>1.1594853381208858</v>
      </c>
      <c r="N497" s="199">
        <v>1.080384344973049</v>
      </c>
      <c r="O497" s="199">
        <v>2.298342541436464</v>
      </c>
      <c r="P497" s="199">
        <v>1.2193032552826957</v>
      </c>
      <c r="Q497" s="199">
        <v>0.77754428099669759</v>
      </c>
      <c r="R497" s="184" t="s">
        <v>2664</v>
      </c>
      <c r="S497" s="184" t="s">
        <v>2671</v>
      </c>
      <c r="T497" s="198" t="s">
        <v>2669</v>
      </c>
      <c r="U497" s="198" t="s">
        <v>2669</v>
      </c>
      <c r="V497" s="198" t="s">
        <v>2669</v>
      </c>
      <c r="W497" s="198" t="s">
        <v>2669</v>
      </c>
      <c r="X497" s="198" t="s">
        <v>2669</v>
      </c>
      <c r="Y497" s="198" t="s">
        <v>2669</v>
      </c>
    </row>
    <row r="498" spans="2:25" x14ac:dyDescent="0.45">
      <c r="B498" s="184" t="s">
        <v>2756</v>
      </c>
      <c r="C498" s="184" t="s">
        <v>1455</v>
      </c>
      <c r="D498" s="184" t="s">
        <v>1456</v>
      </c>
      <c r="E498" s="184" t="s">
        <v>2757</v>
      </c>
      <c r="F498" s="184" t="s">
        <v>1457</v>
      </c>
      <c r="G498" s="202" t="s">
        <v>2624</v>
      </c>
      <c r="H498" s="201">
        <v>28</v>
      </c>
      <c r="I498" s="201">
        <v>182</v>
      </c>
      <c r="J498" s="201">
        <v>139</v>
      </c>
      <c r="K498" s="200">
        <v>2.8000000000000003</v>
      </c>
      <c r="L498" s="199">
        <v>0.74380165289256206</v>
      </c>
      <c r="M498" s="199">
        <v>0.7339449541284403</v>
      </c>
      <c r="N498" s="199">
        <v>1.2096774193548387</v>
      </c>
      <c r="O498" s="199">
        <v>1.7699115044247786</v>
      </c>
      <c r="P498" s="199">
        <v>0.61224489795918358</v>
      </c>
      <c r="Q498" s="199">
        <v>0.68322981366459623</v>
      </c>
      <c r="R498" s="184" t="s">
        <v>2664</v>
      </c>
      <c r="S498" s="184" t="s">
        <v>2671</v>
      </c>
      <c r="T498" s="198" t="s">
        <v>2683</v>
      </c>
      <c r="U498" s="198" t="s">
        <v>2683</v>
      </c>
      <c r="V498" s="198" t="s">
        <v>2683</v>
      </c>
      <c r="W498" s="198" t="s">
        <v>2683</v>
      </c>
      <c r="X498" s="198" t="s">
        <v>2669</v>
      </c>
      <c r="Y498" s="198" t="s">
        <v>2669</v>
      </c>
    </row>
    <row r="499" spans="2:25" x14ac:dyDescent="0.45">
      <c r="B499" s="184" t="s">
        <v>2756</v>
      </c>
      <c r="C499" s="184" t="s">
        <v>1459</v>
      </c>
      <c r="D499" s="184" t="s">
        <v>1460</v>
      </c>
      <c r="E499" s="184" t="s">
        <v>2757</v>
      </c>
      <c r="F499" s="184" t="s">
        <v>1461</v>
      </c>
      <c r="G499" s="202" t="s">
        <v>2624</v>
      </c>
      <c r="H499" s="201">
        <v>8691</v>
      </c>
      <c r="I499" s="201">
        <v>14148</v>
      </c>
      <c r="J499" s="201">
        <v>16386</v>
      </c>
      <c r="K499" s="200">
        <v>869.1</v>
      </c>
      <c r="L499" s="199">
        <v>1.020021234642803</v>
      </c>
      <c r="M499" s="199">
        <v>0.9161551014064806</v>
      </c>
      <c r="N499" s="199">
        <v>1.0981116584564861</v>
      </c>
      <c r="O499" s="199">
        <v>1.5937803692905734</v>
      </c>
      <c r="P499" s="199">
        <v>0.63840055153395381</v>
      </c>
      <c r="Q499" s="199">
        <v>1.1644634525660964</v>
      </c>
      <c r="R499" s="184" t="s">
        <v>2664</v>
      </c>
      <c r="S499" s="184" t="s">
        <v>2671</v>
      </c>
      <c r="T499" s="198" t="s">
        <v>2669</v>
      </c>
      <c r="U499" s="198" t="s">
        <v>2669</v>
      </c>
      <c r="V499" s="198" t="s">
        <v>2669</v>
      </c>
      <c r="W499" s="198" t="s">
        <v>2669</v>
      </c>
      <c r="X499" s="198" t="s">
        <v>2669</v>
      </c>
      <c r="Y499" s="198" t="s">
        <v>2669</v>
      </c>
    </row>
    <row r="500" spans="2:25" x14ac:dyDescent="0.45">
      <c r="B500" s="184" t="s">
        <v>2756</v>
      </c>
      <c r="C500" s="184" t="s">
        <v>1462</v>
      </c>
      <c r="D500" s="184" t="s">
        <v>1463</v>
      </c>
      <c r="E500" s="184" t="s">
        <v>2757</v>
      </c>
      <c r="F500" s="184" t="s">
        <v>1464</v>
      </c>
      <c r="G500" s="202" t="s">
        <v>2633</v>
      </c>
      <c r="H500" s="201">
        <v>1086</v>
      </c>
      <c r="I500" s="201">
        <v>5261</v>
      </c>
      <c r="J500" s="201">
        <v>4456</v>
      </c>
      <c r="K500" s="200">
        <v>108.60000000000001</v>
      </c>
      <c r="L500" s="199">
        <v>0.90741876149601475</v>
      </c>
      <c r="M500" s="199">
        <v>1.0344827586206897</v>
      </c>
      <c r="N500" s="199">
        <v>1.202281702501097</v>
      </c>
      <c r="O500" s="199">
        <v>1.4416666666666667</v>
      </c>
      <c r="P500" s="199">
        <v>0.9152542372881356</v>
      </c>
      <c r="Q500" s="199">
        <v>0.49272402348736277</v>
      </c>
      <c r="R500" s="184" t="s">
        <v>2664</v>
      </c>
      <c r="S500" s="184" t="s">
        <v>2671</v>
      </c>
      <c r="T500" s="198" t="s">
        <v>2666</v>
      </c>
      <c r="U500" s="198" t="s">
        <v>2666</v>
      </c>
      <c r="V500" s="198" t="s">
        <v>2666</v>
      </c>
      <c r="W500" s="198" t="s">
        <v>2666</v>
      </c>
      <c r="X500" s="198" t="s">
        <v>2666</v>
      </c>
      <c r="Y500" s="198" t="s">
        <v>2666</v>
      </c>
    </row>
    <row r="501" spans="2:25" x14ac:dyDescent="0.45">
      <c r="B501" s="184" t="s">
        <v>2756</v>
      </c>
      <c r="C501" s="184" t="s">
        <v>1465</v>
      </c>
      <c r="D501" s="184" t="s">
        <v>1466</v>
      </c>
      <c r="E501" s="184" t="s">
        <v>2757</v>
      </c>
      <c r="F501" s="184" t="s">
        <v>1467</v>
      </c>
      <c r="G501" s="202" t="s">
        <v>2633</v>
      </c>
      <c r="H501" s="201">
        <v>1208</v>
      </c>
      <c r="I501" s="201">
        <v>5377</v>
      </c>
      <c r="J501" s="201">
        <v>4641</v>
      </c>
      <c r="K501" s="200">
        <v>120.80000000000001</v>
      </c>
      <c r="L501" s="199">
        <v>1.0190274841437632</v>
      </c>
      <c r="M501" s="199">
        <v>1.0390179745725558</v>
      </c>
      <c r="N501" s="199">
        <v>1.0022731969415168</v>
      </c>
      <c r="O501" s="199">
        <v>1.8388888888888888</v>
      </c>
      <c r="P501" s="199">
        <v>0.88969823100936529</v>
      </c>
      <c r="Q501" s="199">
        <v>0.32740879326473338</v>
      </c>
      <c r="R501" s="184" t="s">
        <v>2664</v>
      </c>
      <c r="S501" s="184" t="s">
        <v>2671</v>
      </c>
      <c r="T501" s="198" t="s">
        <v>2666</v>
      </c>
      <c r="U501" s="198" t="s">
        <v>2666</v>
      </c>
      <c r="V501" s="198" t="s">
        <v>2666</v>
      </c>
      <c r="W501" s="198" t="s">
        <v>2666</v>
      </c>
      <c r="X501" s="198" t="s">
        <v>2666</v>
      </c>
      <c r="Y501" s="198" t="s">
        <v>2666</v>
      </c>
    </row>
    <row r="502" spans="2:25" x14ac:dyDescent="0.45">
      <c r="B502" s="184" t="s">
        <v>2756</v>
      </c>
      <c r="C502" s="184" t="s">
        <v>1468</v>
      </c>
      <c r="D502" s="184" t="s">
        <v>1468</v>
      </c>
      <c r="E502" s="184" t="s">
        <v>2757</v>
      </c>
      <c r="F502" s="184" t="s">
        <v>2709</v>
      </c>
      <c r="G502" s="202" t="s">
        <v>2620</v>
      </c>
      <c r="H502" s="201">
        <v>2048</v>
      </c>
      <c r="I502" s="201">
        <v>2808</v>
      </c>
      <c r="J502" s="201">
        <v>2148</v>
      </c>
      <c r="K502" s="200">
        <v>204.8</v>
      </c>
      <c r="L502" s="199">
        <v>-4.3387712599791744E-3</v>
      </c>
      <c r="M502" s="199">
        <v>0.8407655146785582</v>
      </c>
      <c r="N502" s="199">
        <v>1.0021865889212827</v>
      </c>
      <c r="O502" s="199">
        <v>1.5533980582524272</v>
      </c>
      <c r="P502" s="199">
        <v>0.70775746767721803</v>
      </c>
      <c r="Q502" s="199">
        <v>0.60169764693241645</v>
      </c>
      <c r="R502" s="184" t="s">
        <v>2664</v>
      </c>
      <c r="S502" s="184" t="s">
        <v>2671</v>
      </c>
      <c r="T502" s="198" t="s">
        <v>2666</v>
      </c>
      <c r="U502" s="198" t="s">
        <v>2666</v>
      </c>
      <c r="V502" s="198" t="s">
        <v>2666</v>
      </c>
      <c r="W502" s="198" t="s">
        <v>2666</v>
      </c>
      <c r="X502" s="198" t="s">
        <v>2666</v>
      </c>
      <c r="Y502" s="198" t="s">
        <v>2666</v>
      </c>
    </row>
    <row r="503" spans="2:25" x14ac:dyDescent="0.45">
      <c r="B503" s="184" t="s">
        <v>2756</v>
      </c>
      <c r="C503" s="184" t="s">
        <v>2434</v>
      </c>
      <c r="D503" s="184" t="s">
        <v>2417</v>
      </c>
      <c r="E503" s="184" t="s">
        <v>2757</v>
      </c>
      <c r="F503" s="184" t="s">
        <v>2392</v>
      </c>
      <c r="G503" s="202" t="s">
        <v>2620</v>
      </c>
      <c r="H503" s="201">
        <v>9529</v>
      </c>
      <c r="I503" s="201">
        <v>10387</v>
      </c>
      <c r="J503" s="201">
        <v>2947</v>
      </c>
      <c r="K503" s="200">
        <v>952.90000000000009</v>
      </c>
      <c r="L503" s="199">
        <v>0</v>
      </c>
      <c r="M503" s="199">
        <v>0</v>
      </c>
      <c r="N503" s="199">
        <v>0</v>
      </c>
      <c r="O503" s="199">
        <v>0</v>
      </c>
      <c r="P503" s="199">
        <v>0</v>
      </c>
      <c r="Q503" s="199">
        <v>0</v>
      </c>
      <c r="R503" s="184" t="s">
        <v>2664</v>
      </c>
      <c r="S503" s="184" t="s">
        <v>2672</v>
      </c>
      <c r="T503" s="198" t="s">
        <v>2669</v>
      </c>
      <c r="U503" s="198" t="s">
        <v>2669</v>
      </c>
      <c r="V503" s="198" t="s">
        <v>2678</v>
      </c>
      <c r="W503" s="198" t="s">
        <v>2678</v>
      </c>
      <c r="X503" s="198" t="s">
        <v>2678</v>
      </c>
      <c r="Y503" s="198" t="s">
        <v>2678</v>
      </c>
    </row>
    <row r="504" spans="2:25" x14ac:dyDescent="0.45">
      <c r="B504" s="184" t="s">
        <v>2756</v>
      </c>
      <c r="C504" s="184" t="s">
        <v>2435</v>
      </c>
      <c r="D504" s="184" t="s">
        <v>2418</v>
      </c>
      <c r="E504" s="184" t="s">
        <v>2757</v>
      </c>
      <c r="F504" s="184" t="s">
        <v>2393</v>
      </c>
      <c r="G504" s="202" t="s">
        <v>2620</v>
      </c>
      <c r="H504" s="201">
        <v>16097</v>
      </c>
      <c r="I504" s="201">
        <v>17944</v>
      </c>
      <c r="J504" s="201">
        <v>6767</v>
      </c>
      <c r="K504" s="200">
        <v>1609.7</v>
      </c>
      <c r="L504" s="199">
        <v>0.32092864458859677</v>
      </c>
      <c r="M504" s="199">
        <v>1</v>
      </c>
      <c r="N504" s="199">
        <v>0</v>
      </c>
      <c r="O504" s="199">
        <v>0</v>
      </c>
      <c r="P504" s="199">
        <v>0</v>
      </c>
      <c r="Q504" s="199">
        <v>0</v>
      </c>
      <c r="R504" s="184" t="s">
        <v>2664</v>
      </c>
      <c r="S504" s="184" t="s">
        <v>2672</v>
      </c>
      <c r="T504" s="198" t="s">
        <v>2669</v>
      </c>
      <c r="U504" s="198" t="s">
        <v>2669</v>
      </c>
      <c r="V504" s="198" t="s">
        <v>2678</v>
      </c>
      <c r="W504" s="198" t="s">
        <v>2678</v>
      </c>
      <c r="X504" s="198" t="s">
        <v>2678</v>
      </c>
      <c r="Y504" s="198" t="s">
        <v>2678</v>
      </c>
    </row>
    <row r="505" spans="2:25" x14ac:dyDescent="0.45">
      <c r="B505" s="184" t="s">
        <v>2756</v>
      </c>
      <c r="C505" s="184" t="s">
        <v>2436</v>
      </c>
      <c r="D505" s="184" t="s">
        <v>2419</v>
      </c>
      <c r="E505" s="184" t="s">
        <v>2757</v>
      </c>
      <c r="F505" s="184" t="s">
        <v>2394</v>
      </c>
      <c r="G505" s="202" t="s">
        <v>2620</v>
      </c>
      <c r="H505" s="201">
        <v>10884</v>
      </c>
      <c r="I505" s="201">
        <v>12289</v>
      </c>
      <c r="J505" s="201">
        <v>5041</v>
      </c>
      <c r="K505" s="200">
        <v>1088.4000000000001</v>
      </c>
      <c r="L505" s="199">
        <v>0.42690058479532161</v>
      </c>
      <c r="M505" s="199">
        <v>0.70238095238095233</v>
      </c>
      <c r="N505" s="199">
        <v>0.91269841269841268</v>
      </c>
      <c r="O505" s="199">
        <v>1</v>
      </c>
      <c r="P505" s="199">
        <v>0</v>
      </c>
      <c r="Q505" s="199">
        <v>0</v>
      </c>
      <c r="R505" s="184" t="s">
        <v>2664</v>
      </c>
      <c r="S505" s="184" t="s">
        <v>2672</v>
      </c>
      <c r="T505" s="198" t="s">
        <v>2669</v>
      </c>
      <c r="U505" s="198" t="s">
        <v>2669</v>
      </c>
      <c r="V505" s="198" t="s">
        <v>2678</v>
      </c>
      <c r="W505" s="198" t="s">
        <v>2678</v>
      </c>
      <c r="X505" s="198" t="s">
        <v>2678</v>
      </c>
      <c r="Y505" s="198" t="s">
        <v>2678</v>
      </c>
    </row>
    <row r="506" spans="2:25" x14ac:dyDescent="0.45">
      <c r="B506" s="184" t="s">
        <v>2763</v>
      </c>
      <c r="C506" s="184" t="s">
        <v>1474</v>
      </c>
      <c r="D506" s="184" t="s">
        <v>1474</v>
      </c>
      <c r="E506" s="184" t="s">
        <v>2757</v>
      </c>
      <c r="F506" s="184" t="s">
        <v>1475</v>
      </c>
      <c r="G506" s="202" t="s">
        <v>2620</v>
      </c>
      <c r="H506" s="201">
        <v>55610</v>
      </c>
      <c r="I506" s="201">
        <v>32960</v>
      </c>
      <c r="J506" s="201">
        <v>27980</v>
      </c>
      <c r="K506" s="200">
        <v>5561</v>
      </c>
      <c r="L506" s="199">
        <v>0.70333333333333337</v>
      </c>
      <c r="M506" s="199">
        <v>0.71748878923766812</v>
      </c>
      <c r="N506" s="199">
        <v>0.81877022653721687</v>
      </c>
      <c r="O506" s="199">
        <v>1.1793478260869565</v>
      </c>
      <c r="P506" s="199">
        <v>0.87445887445887449</v>
      </c>
      <c r="Q506" s="199">
        <v>0.38709677419354838</v>
      </c>
      <c r="R506" s="184" t="s">
        <v>2667</v>
      </c>
      <c r="S506" s="184" t="s">
        <v>2668</v>
      </c>
      <c r="T506" s="198" t="s">
        <v>2666</v>
      </c>
      <c r="U506" s="198" t="s">
        <v>2666</v>
      </c>
      <c r="V506" s="198" t="s">
        <v>2666</v>
      </c>
      <c r="W506" s="198" t="s">
        <v>2666</v>
      </c>
      <c r="X506" s="198" t="s">
        <v>2666</v>
      </c>
      <c r="Y506" s="198" t="s">
        <v>2666</v>
      </c>
    </row>
    <row r="507" spans="2:25" x14ac:dyDescent="0.45">
      <c r="B507" s="184" t="s">
        <v>2763</v>
      </c>
      <c r="C507" s="184" t="s">
        <v>1471</v>
      </c>
      <c r="D507" s="184" t="s">
        <v>1471</v>
      </c>
      <c r="E507" s="184" t="s">
        <v>2757</v>
      </c>
      <c r="F507" s="184" t="s">
        <v>1472</v>
      </c>
      <c r="G507" s="202" t="s">
        <v>2620</v>
      </c>
      <c r="H507" s="201">
        <v>55730</v>
      </c>
      <c r="I507" s="201">
        <v>42460</v>
      </c>
      <c r="J507" s="201">
        <v>30070</v>
      </c>
      <c r="K507" s="200">
        <v>5573</v>
      </c>
      <c r="L507" s="199">
        <v>0.67964071856287422</v>
      </c>
      <c r="M507" s="199">
        <v>0.72115384615384615</v>
      </c>
      <c r="N507" s="199">
        <v>0.69204152249134943</v>
      </c>
      <c r="O507" s="199">
        <v>0.84285714285714286</v>
      </c>
      <c r="P507" s="199">
        <v>1.1150442477876106</v>
      </c>
      <c r="Q507" s="199">
        <v>0.55905511811023623</v>
      </c>
      <c r="R507" s="184" t="s">
        <v>2667</v>
      </c>
      <c r="S507" s="184" t="s">
        <v>2668</v>
      </c>
      <c r="T507" s="198" t="s">
        <v>2666</v>
      </c>
      <c r="U507" s="198" t="s">
        <v>2666</v>
      </c>
      <c r="V507" s="198" t="s">
        <v>2666</v>
      </c>
      <c r="W507" s="198" t="s">
        <v>2666</v>
      </c>
      <c r="X507" s="198" t="s">
        <v>2666</v>
      </c>
      <c r="Y507" s="198" t="s">
        <v>2666</v>
      </c>
    </row>
    <row r="508" spans="2:25" x14ac:dyDescent="0.45">
      <c r="B508" s="184" t="s">
        <v>2763</v>
      </c>
      <c r="C508" s="184" t="s">
        <v>1484</v>
      </c>
      <c r="D508" s="184" t="s">
        <v>1484</v>
      </c>
      <c r="E508" s="184" t="s">
        <v>2757</v>
      </c>
      <c r="F508" s="184" t="s">
        <v>1485</v>
      </c>
      <c r="G508" s="202" t="s">
        <v>2624</v>
      </c>
      <c r="H508" s="201">
        <v>5780</v>
      </c>
      <c r="I508" s="201">
        <v>4880</v>
      </c>
      <c r="J508" s="201">
        <v>340</v>
      </c>
      <c r="K508" s="200">
        <v>578</v>
      </c>
      <c r="L508" s="199">
        <v>0.74358974358974361</v>
      </c>
      <c r="M508" s="199">
        <v>0.91666666666666663</v>
      </c>
      <c r="N508" s="199">
        <v>-5.872727272727273</v>
      </c>
      <c r="O508" s="199">
        <v>1.5517241379310345</v>
      </c>
      <c r="P508" s="199">
        <v>1.2727272727272727</v>
      </c>
      <c r="Q508" s="199">
        <v>0.33333333333333331</v>
      </c>
      <c r="R508" s="184" t="s">
        <v>2667</v>
      </c>
      <c r="S508" s="184" t="s">
        <v>2668</v>
      </c>
      <c r="T508" s="198" t="s">
        <v>2669</v>
      </c>
      <c r="U508" s="198" t="s">
        <v>2669</v>
      </c>
      <c r="V508" s="198" t="s">
        <v>2669</v>
      </c>
      <c r="W508" s="198" t="s">
        <v>2669</v>
      </c>
      <c r="X508" s="198" t="s">
        <v>2669</v>
      </c>
      <c r="Y508" s="198" t="s">
        <v>2669</v>
      </c>
    </row>
    <row r="509" spans="2:25" x14ac:dyDescent="0.45">
      <c r="B509" s="184" t="s">
        <v>2763</v>
      </c>
      <c r="C509" s="184" t="s">
        <v>1487</v>
      </c>
      <c r="D509" s="184" t="s">
        <v>1487</v>
      </c>
      <c r="E509" s="184" t="s">
        <v>2757</v>
      </c>
      <c r="F509" s="184" t="s">
        <v>1488</v>
      </c>
      <c r="G509" s="202" t="s">
        <v>2624</v>
      </c>
      <c r="H509" s="201">
        <v>750</v>
      </c>
      <c r="I509" s="201">
        <v>1260</v>
      </c>
      <c r="J509" s="201">
        <v>770</v>
      </c>
      <c r="K509" s="200">
        <v>75</v>
      </c>
      <c r="L509" s="199">
        <v>6.5</v>
      </c>
      <c r="M509" s="199">
        <v>3</v>
      </c>
      <c r="N509" s="199">
        <v>3</v>
      </c>
      <c r="O509" s="199">
        <v>0.16666666666666666</v>
      </c>
      <c r="P509" s="199">
        <v>3.3333333333333335</v>
      </c>
      <c r="Q509" s="199">
        <v>0.83333333333333337</v>
      </c>
      <c r="R509" s="184" t="s">
        <v>2667</v>
      </c>
      <c r="S509" s="184" t="s">
        <v>2668</v>
      </c>
      <c r="T509" s="198" t="s">
        <v>2669</v>
      </c>
      <c r="U509" s="198" t="s">
        <v>2669</v>
      </c>
      <c r="V509" s="198" t="s">
        <v>2669</v>
      </c>
      <c r="W509" s="198" t="s">
        <v>2669</v>
      </c>
      <c r="X509" s="198" t="s">
        <v>2669</v>
      </c>
      <c r="Y509" s="198" t="s">
        <v>2669</v>
      </c>
    </row>
    <row r="510" spans="2:25" x14ac:dyDescent="0.45">
      <c r="B510" s="184" t="s">
        <v>2763</v>
      </c>
      <c r="C510" s="184" t="s">
        <v>1477</v>
      </c>
      <c r="D510" s="184" t="s">
        <v>1477</v>
      </c>
      <c r="E510" s="184" t="s">
        <v>2757</v>
      </c>
      <c r="F510" s="184" t="s">
        <v>1478</v>
      </c>
      <c r="G510" s="202" t="s">
        <v>2624</v>
      </c>
      <c r="H510" s="201">
        <v>55</v>
      </c>
      <c r="I510" s="201">
        <v>30</v>
      </c>
      <c r="J510" s="201">
        <v>40</v>
      </c>
      <c r="K510" s="200">
        <v>5.5</v>
      </c>
      <c r="L510" s="199">
        <v>2</v>
      </c>
      <c r="M510" s="199">
        <v>0</v>
      </c>
      <c r="N510" s="199">
        <v>0</v>
      </c>
      <c r="O510" s="199">
        <v>0</v>
      </c>
      <c r="P510" s="199">
        <v>0</v>
      </c>
      <c r="Q510" s="199">
        <v>0</v>
      </c>
      <c r="R510" s="184" t="s">
        <v>2667</v>
      </c>
      <c r="S510" s="184" t="s">
        <v>2668</v>
      </c>
      <c r="T510" s="198" t="s">
        <v>2669</v>
      </c>
      <c r="U510" s="198" t="s">
        <v>2669</v>
      </c>
      <c r="V510" s="198" t="s">
        <v>2669</v>
      </c>
      <c r="W510" s="198" t="s">
        <v>2669</v>
      </c>
      <c r="X510" s="198" t="s">
        <v>2669</v>
      </c>
      <c r="Y510" s="198" t="s">
        <v>2669</v>
      </c>
    </row>
    <row r="511" spans="2:25" x14ac:dyDescent="0.45">
      <c r="B511" s="184" t="s">
        <v>2763</v>
      </c>
      <c r="C511" s="184" t="s">
        <v>1481</v>
      </c>
      <c r="D511" s="184" t="s">
        <v>1481</v>
      </c>
      <c r="E511" s="184" t="s">
        <v>2757</v>
      </c>
      <c r="F511" s="184" t="s">
        <v>1482</v>
      </c>
      <c r="G511" s="202" t="s">
        <v>2624</v>
      </c>
      <c r="H511" s="201">
        <v>1260</v>
      </c>
      <c r="I511" s="201">
        <v>1050</v>
      </c>
      <c r="J511" s="201">
        <v>610</v>
      </c>
      <c r="K511" s="200">
        <v>126</v>
      </c>
      <c r="L511" s="199">
        <v>0.45454545454545453</v>
      </c>
      <c r="M511" s="199">
        <v>0.22222222222222221</v>
      </c>
      <c r="N511" s="199">
        <v>-0.1875</v>
      </c>
      <c r="O511" s="199">
        <v>0.2857142857142857</v>
      </c>
      <c r="P511" s="199">
        <v>0.125</v>
      </c>
      <c r="Q511" s="199">
        <v>0.75</v>
      </c>
      <c r="R511" s="184" t="s">
        <v>2667</v>
      </c>
      <c r="S511" s="184" t="s">
        <v>2668</v>
      </c>
      <c r="T511" s="198" t="s">
        <v>2669</v>
      </c>
      <c r="U511" s="198" t="s">
        <v>2669</v>
      </c>
      <c r="V511" s="198" t="s">
        <v>2669</v>
      </c>
      <c r="W511" s="198" t="s">
        <v>2669</v>
      </c>
      <c r="X511" s="198" t="s">
        <v>2669</v>
      </c>
      <c r="Y511" s="198" t="s">
        <v>2669</v>
      </c>
    </row>
    <row r="512" spans="2:25" x14ac:dyDescent="0.45">
      <c r="B512" s="184" t="s">
        <v>2756</v>
      </c>
      <c r="C512" s="184" t="s">
        <v>1494</v>
      </c>
      <c r="D512" s="184" t="s">
        <v>1495</v>
      </c>
      <c r="E512" s="184" t="s">
        <v>2757</v>
      </c>
      <c r="F512" s="184" t="s">
        <v>1496</v>
      </c>
      <c r="G512" s="202" t="s">
        <v>2629</v>
      </c>
      <c r="H512" s="201">
        <v>1553</v>
      </c>
      <c r="I512" s="201">
        <v>2364</v>
      </c>
      <c r="J512" s="201">
        <v>2714</v>
      </c>
      <c r="K512" s="200">
        <v>155.30000000000001</v>
      </c>
      <c r="L512" s="199">
        <v>0.97780970625798214</v>
      </c>
      <c r="M512" s="199">
        <v>0.94758250901358976</v>
      </c>
      <c r="N512" s="199">
        <v>1.1491815791705537</v>
      </c>
      <c r="O512" s="199">
        <v>0.9452142791594017</v>
      </c>
      <c r="P512" s="199">
        <v>0.89956504547251881</v>
      </c>
      <c r="Q512" s="199">
        <v>1.1312217194570136</v>
      </c>
      <c r="R512" s="184" t="s">
        <v>2664</v>
      </c>
      <c r="S512" s="184" t="s">
        <v>2671</v>
      </c>
      <c r="T512" s="198" t="s">
        <v>2669</v>
      </c>
      <c r="U512" s="198" t="s">
        <v>2669</v>
      </c>
      <c r="V512" s="198" t="s">
        <v>2669</v>
      </c>
      <c r="W512" s="198" t="s">
        <v>2669</v>
      </c>
      <c r="X512" s="198" t="s">
        <v>2669</v>
      </c>
      <c r="Y512" s="198" t="s">
        <v>2669</v>
      </c>
    </row>
    <row r="513" spans="2:25" x14ac:dyDescent="0.45">
      <c r="B513" s="184" t="s">
        <v>2756</v>
      </c>
      <c r="C513" s="184" t="s">
        <v>1491</v>
      </c>
      <c r="D513" s="184" t="s">
        <v>1491</v>
      </c>
      <c r="E513" s="184" t="s">
        <v>2757</v>
      </c>
      <c r="F513" s="184" t="s">
        <v>1492</v>
      </c>
      <c r="G513" s="202" t="s">
        <v>2629</v>
      </c>
      <c r="H513" s="201">
        <v>908</v>
      </c>
      <c r="I513" s="201">
        <v>996</v>
      </c>
      <c r="J513" s="201">
        <v>1083</v>
      </c>
      <c r="K513" s="200">
        <v>90.800000000000011</v>
      </c>
      <c r="L513" s="199">
        <v>1.0710710710710709</v>
      </c>
      <c r="M513" s="199">
        <v>0.64889918887601394</v>
      </c>
      <c r="N513" s="199">
        <v>1.3191489361702127</v>
      </c>
      <c r="O513" s="199">
        <v>0.98152424942263283</v>
      </c>
      <c r="P513" s="199">
        <v>0.85820895522388052</v>
      </c>
      <c r="Q513" s="199">
        <v>0.94899169632265723</v>
      </c>
      <c r="R513" s="184" t="s">
        <v>2664</v>
      </c>
      <c r="S513" s="184" t="s">
        <v>2671</v>
      </c>
      <c r="T513" s="198" t="s">
        <v>2669</v>
      </c>
      <c r="U513" s="198" t="s">
        <v>2669</v>
      </c>
      <c r="V513" s="198" t="s">
        <v>2669</v>
      </c>
      <c r="W513" s="198" t="s">
        <v>2669</v>
      </c>
      <c r="X513" s="198" t="s">
        <v>2669</v>
      </c>
      <c r="Y513" s="198" t="s">
        <v>2669</v>
      </c>
    </row>
    <row r="514" spans="2:25" x14ac:dyDescent="0.45">
      <c r="B514" s="184" t="s">
        <v>2756</v>
      </c>
      <c r="C514" s="184" t="s">
        <v>1501</v>
      </c>
      <c r="D514" s="184" t="s">
        <v>1502</v>
      </c>
      <c r="E514" s="184" t="s">
        <v>2757</v>
      </c>
      <c r="F514" s="184" t="s">
        <v>1503</v>
      </c>
      <c r="G514" s="202" t="s">
        <v>2633</v>
      </c>
      <c r="H514" s="201">
        <v>6103</v>
      </c>
      <c r="I514" s="201">
        <v>13307</v>
      </c>
      <c r="J514" s="201">
        <v>7885</v>
      </c>
      <c r="K514" s="200">
        <v>610.30000000000007</v>
      </c>
      <c r="L514" s="199">
        <v>-1.9703335333962104</v>
      </c>
      <c r="M514" s="199">
        <v>0.82125143075162144</v>
      </c>
      <c r="N514" s="199">
        <v>0.98503848482227796</v>
      </c>
      <c r="O514" s="199">
        <v>1.6321752973124823</v>
      </c>
      <c r="P514" s="199">
        <v>0.95279720279720281</v>
      </c>
      <c r="Q514" s="199">
        <v>0.88733798604187442</v>
      </c>
      <c r="R514" s="184" t="s">
        <v>2664</v>
      </c>
      <c r="S514" s="184" t="s">
        <v>2671</v>
      </c>
      <c r="T514" s="198" t="s">
        <v>2669</v>
      </c>
      <c r="U514" s="198" t="s">
        <v>2669</v>
      </c>
      <c r="V514" s="198" t="s">
        <v>2669</v>
      </c>
      <c r="W514" s="198" t="s">
        <v>2669</v>
      </c>
      <c r="X514" s="198" t="s">
        <v>2669</v>
      </c>
      <c r="Y514" s="198" t="s">
        <v>2669</v>
      </c>
    </row>
    <row r="515" spans="2:25" x14ac:dyDescent="0.45">
      <c r="B515" s="184" t="s">
        <v>2756</v>
      </c>
      <c r="C515" s="184" t="s">
        <v>1498</v>
      </c>
      <c r="D515" s="184" t="s">
        <v>1499</v>
      </c>
      <c r="E515" s="184" t="s">
        <v>2757</v>
      </c>
      <c r="F515" s="184" t="s">
        <v>1500</v>
      </c>
      <c r="G515" s="202" t="s">
        <v>2633</v>
      </c>
      <c r="H515" s="201">
        <v>104</v>
      </c>
      <c r="I515" s="201">
        <v>300</v>
      </c>
      <c r="J515" s="201">
        <v>223</v>
      </c>
      <c r="K515" s="200">
        <v>10.4</v>
      </c>
      <c r="L515" s="199">
        <v>0.83969465648854968</v>
      </c>
      <c r="M515" s="199">
        <v>0.93220338983050843</v>
      </c>
      <c r="N515" s="199">
        <v>-0.19230769230769232</v>
      </c>
      <c r="O515" s="199">
        <v>1.375</v>
      </c>
      <c r="P515" s="199">
        <v>0.88888888888888884</v>
      </c>
      <c r="Q515" s="199">
        <v>0.61946902654867253</v>
      </c>
      <c r="R515" s="184" t="s">
        <v>2664</v>
      </c>
      <c r="S515" s="184" t="s">
        <v>2671</v>
      </c>
      <c r="T515" s="198" t="s">
        <v>2669</v>
      </c>
      <c r="U515" s="198" t="s">
        <v>2669</v>
      </c>
      <c r="V515" s="198" t="s">
        <v>2669</v>
      </c>
      <c r="W515" s="198" t="s">
        <v>2669</v>
      </c>
      <c r="X515" s="198" t="s">
        <v>2669</v>
      </c>
      <c r="Y515" s="198" t="s">
        <v>2669</v>
      </c>
    </row>
    <row r="516" spans="2:25" x14ac:dyDescent="0.45">
      <c r="B516" s="184" t="s">
        <v>2756</v>
      </c>
      <c r="C516" s="184" t="s">
        <v>1510</v>
      </c>
      <c r="D516" s="184" t="s">
        <v>1510</v>
      </c>
      <c r="E516" s="184" t="s">
        <v>2757</v>
      </c>
      <c r="F516" s="184" t="s">
        <v>1511</v>
      </c>
      <c r="G516" s="202" t="s">
        <v>2633</v>
      </c>
      <c r="H516" s="201">
        <v>9998</v>
      </c>
      <c r="I516" s="201">
        <v>21564</v>
      </c>
      <c r="J516" s="201">
        <v>15361</v>
      </c>
      <c r="K516" s="200">
        <v>999.80000000000007</v>
      </c>
      <c r="L516" s="199">
        <v>-0.73997686000301821</v>
      </c>
      <c r="M516" s="199">
        <v>1.0721974271462327</v>
      </c>
      <c r="N516" s="199">
        <v>0.86017849553761161</v>
      </c>
      <c r="O516" s="199">
        <v>1.427801724137931</v>
      </c>
      <c r="P516" s="199">
        <v>0.63180312352106005</v>
      </c>
      <c r="Q516" s="199">
        <v>1.3844268989926489</v>
      </c>
      <c r="R516" s="184" t="s">
        <v>2664</v>
      </c>
      <c r="S516" s="184" t="s">
        <v>2671</v>
      </c>
      <c r="T516" s="198" t="s">
        <v>2669</v>
      </c>
      <c r="U516" s="198" t="s">
        <v>2669</v>
      </c>
      <c r="V516" s="198" t="s">
        <v>2669</v>
      </c>
      <c r="W516" s="198" t="s">
        <v>2669</v>
      </c>
      <c r="X516" s="198" t="s">
        <v>2669</v>
      </c>
      <c r="Y516" s="198" t="s">
        <v>2669</v>
      </c>
    </row>
    <row r="517" spans="2:25" x14ac:dyDescent="0.45">
      <c r="B517" s="184" t="s">
        <v>2756</v>
      </c>
      <c r="C517" s="184" t="s">
        <v>1512</v>
      </c>
      <c r="D517" s="184" t="s">
        <v>1512</v>
      </c>
      <c r="E517" s="184" t="s">
        <v>2757</v>
      </c>
      <c r="F517" s="184" t="s">
        <v>1513</v>
      </c>
      <c r="G517" s="202" t="s">
        <v>2620</v>
      </c>
      <c r="H517" s="201">
        <v>4470</v>
      </c>
      <c r="I517" s="201">
        <v>8726</v>
      </c>
      <c r="J517" s="201">
        <v>7853</v>
      </c>
      <c r="K517" s="200">
        <v>447</v>
      </c>
      <c r="L517" s="199">
        <v>1.1072974182957767</v>
      </c>
      <c r="M517" s="199">
        <v>1.1131993638860778</v>
      </c>
      <c r="N517" s="199">
        <v>0.91929824561403506</v>
      </c>
      <c r="O517" s="199">
        <v>2.29564930784443</v>
      </c>
      <c r="P517" s="199">
        <v>2.6590538336052201</v>
      </c>
      <c r="Q517" s="199">
        <v>0.44252713609796823</v>
      </c>
      <c r="R517" s="184" t="s">
        <v>2664</v>
      </c>
      <c r="S517" s="184" t="s">
        <v>2671</v>
      </c>
      <c r="T517" s="198" t="s">
        <v>2701</v>
      </c>
      <c r="U517" s="198" t="s">
        <v>2701</v>
      </c>
      <c r="V517" s="198" t="s">
        <v>2701</v>
      </c>
      <c r="W517" s="198" t="s">
        <v>2701</v>
      </c>
      <c r="X517" s="198" t="s">
        <v>2669</v>
      </c>
      <c r="Y517" s="198" t="s">
        <v>2669</v>
      </c>
    </row>
    <row r="518" spans="2:25" x14ac:dyDescent="0.45">
      <c r="B518" s="184" t="s">
        <v>2756</v>
      </c>
      <c r="C518" s="184" t="s">
        <v>1515</v>
      </c>
      <c r="D518" s="184" t="s">
        <v>1515</v>
      </c>
      <c r="E518" s="184" t="s">
        <v>2757</v>
      </c>
      <c r="F518" s="184" t="s">
        <v>1516</v>
      </c>
      <c r="G518" s="202" t="s">
        <v>2633</v>
      </c>
      <c r="H518" s="201">
        <v>7</v>
      </c>
      <c r="I518" s="201">
        <v>28</v>
      </c>
      <c r="J518" s="201">
        <v>13</v>
      </c>
      <c r="K518" s="200">
        <v>0.70000000000000007</v>
      </c>
      <c r="L518" s="199">
        <v>1.3636363636363635</v>
      </c>
      <c r="M518" s="199">
        <v>0.55555555555555558</v>
      </c>
      <c r="N518" s="199">
        <v>-2.3529411764705883</v>
      </c>
      <c r="O518" s="199">
        <v>0.55555555555555558</v>
      </c>
      <c r="P518" s="199">
        <v>0.55555555555555558</v>
      </c>
      <c r="Q518" s="199">
        <v>0.55555555555555558</v>
      </c>
      <c r="R518" s="184" t="s">
        <v>2664</v>
      </c>
      <c r="S518" s="184" t="s">
        <v>2671</v>
      </c>
      <c r="T518" s="198" t="s">
        <v>2683</v>
      </c>
      <c r="U518" s="198" t="s">
        <v>2683</v>
      </c>
      <c r="V518" s="198" t="s">
        <v>2683</v>
      </c>
      <c r="W518" s="198" t="s">
        <v>2683</v>
      </c>
      <c r="X518" s="198" t="s">
        <v>2683</v>
      </c>
      <c r="Y518" s="198" t="s">
        <v>2683</v>
      </c>
    </row>
    <row r="519" spans="2:25" x14ac:dyDescent="0.45">
      <c r="B519" s="184" t="s">
        <v>2756</v>
      </c>
      <c r="C519" s="184" t="s">
        <v>1523</v>
      </c>
      <c r="D519" s="184" t="s">
        <v>1524</v>
      </c>
      <c r="E519" s="184" t="s">
        <v>2757</v>
      </c>
      <c r="F519" s="184" t="s">
        <v>1525</v>
      </c>
      <c r="G519" s="202" t="s">
        <v>2633</v>
      </c>
      <c r="H519" s="201">
        <v>165</v>
      </c>
      <c r="I519" s="201">
        <v>333</v>
      </c>
      <c r="J519" s="201">
        <v>315</v>
      </c>
      <c r="K519" s="200">
        <v>16.5</v>
      </c>
      <c r="L519" s="199">
        <v>0.88888888888888884</v>
      </c>
      <c r="M519" s="199">
        <v>0.85409252669039137</v>
      </c>
      <c r="N519" s="199">
        <v>1.2544802867383513</v>
      </c>
      <c r="O519" s="199">
        <v>1.0181818181818181</v>
      </c>
      <c r="P519" s="199">
        <v>0.88</v>
      </c>
      <c r="Q519" s="199">
        <v>0.62761506276150636</v>
      </c>
      <c r="R519" s="184" t="s">
        <v>2664</v>
      </c>
      <c r="S519" s="184" t="s">
        <v>2671</v>
      </c>
      <c r="T519" s="198" t="s">
        <v>2669</v>
      </c>
      <c r="U519" s="198" t="s">
        <v>2669</v>
      </c>
      <c r="V519" s="198" t="s">
        <v>2669</v>
      </c>
      <c r="W519" s="198" t="s">
        <v>2669</v>
      </c>
      <c r="X519" s="198" t="s">
        <v>2669</v>
      </c>
      <c r="Y519" s="198" t="s">
        <v>2669</v>
      </c>
    </row>
    <row r="520" spans="2:25" x14ac:dyDescent="0.45">
      <c r="B520" s="184" t="s">
        <v>2756</v>
      </c>
      <c r="C520" s="184" t="s">
        <v>1517</v>
      </c>
      <c r="D520" s="184" t="s">
        <v>1518</v>
      </c>
      <c r="E520" s="184" t="s">
        <v>2757</v>
      </c>
      <c r="F520" s="184" t="s">
        <v>1519</v>
      </c>
      <c r="G520" s="202" t="s">
        <v>2633</v>
      </c>
      <c r="H520" s="201">
        <v>654</v>
      </c>
      <c r="I520" s="201">
        <v>1221</v>
      </c>
      <c r="J520" s="201">
        <v>1183</v>
      </c>
      <c r="K520" s="200">
        <v>65.400000000000006</v>
      </c>
      <c r="L520" s="199">
        <v>0.92173913043478262</v>
      </c>
      <c r="M520" s="199">
        <v>0.87633885102239528</v>
      </c>
      <c r="N520" s="199">
        <v>0.99909990999099918</v>
      </c>
      <c r="O520" s="199">
        <v>1.0073260073260073</v>
      </c>
      <c r="P520" s="199">
        <v>0.96774193548387089</v>
      </c>
      <c r="Q520" s="199">
        <v>0.75709779179810732</v>
      </c>
      <c r="R520" s="184" t="s">
        <v>2664</v>
      </c>
      <c r="S520" s="184" t="s">
        <v>2671</v>
      </c>
      <c r="T520" s="198" t="s">
        <v>2669</v>
      </c>
      <c r="U520" s="198" t="s">
        <v>2669</v>
      </c>
      <c r="V520" s="198" t="s">
        <v>2669</v>
      </c>
      <c r="W520" s="198" t="s">
        <v>2669</v>
      </c>
      <c r="X520" s="198" t="s">
        <v>2669</v>
      </c>
      <c r="Y520" s="198" t="s">
        <v>2669</v>
      </c>
    </row>
    <row r="521" spans="2:25" x14ac:dyDescent="0.45">
      <c r="B521" s="184" t="s">
        <v>2756</v>
      </c>
      <c r="C521" s="184" t="s">
        <v>1520</v>
      </c>
      <c r="D521" s="184" t="s">
        <v>1521</v>
      </c>
      <c r="E521" s="184" t="s">
        <v>2757</v>
      </c>
      <c r="F521" s="184" t="s">
        <v>1522</v>
      </c>
      <c r="G521" s="202" t="s">
        <v>2633</v>
      </c>
      <c r="H521" s="201">
        <v>3021</v>
      </c>
      <c r="I521" s="201">
        <v>5913</v>
      </c>
      <c r="J521" s="201">
        <v>5583</v>
      </c>
      <c r="K521" s="200">
        <v>302.10000000000002</v>
      </c>
      <c r="L521" s="199">
        <v>0.88527551942186089</v>
      </c>
      <c r="M521" s="199">
        <v>0.85592877377579935</v>
      </c>
      <c r="N521" s="199">
        <v>0.9835399309083519</v>
      </c>
      <c r="O521" s="199">
        <v>1.5939632003307835</v>
      </c>
      <c r="P521" s="199">
        <v>1.2005751258087707</v>
      </c>
      <c r="Q521" s="199">
        <v>0.85802231627549064</v>
      </c>
      <c r="R521" s="184" t="s">
        <v>2664</v>
      </c>
      <c r="S521" s="184" t="s">
        <v>2671</v>
      </c>
      <c r="T521" s="198" t="s">
        <v>2669</v>
      </c>
      <c r="U521" s="198" t="s">
        <v>2669</v>
      </c>
      <c r="V521" s="198" t="s">
        <v>2669</v>
      </c>
      <c r="W521" s="198" t="s">
        <v>2669</v>
      </c>
      <c r="X521" s="198" t="s">
        <v>2669</v>
      </c>
      <c r="Y521" s="198" t="s">
        <v>2669</v>
      </c>
    </row>
    <row r="522" spans="2:25" x14ac:dyDescent="0.45">
      <c r="B522" s="184" t="s">
        <v>2756</v>
      </c>
      <c r="C522" s="184" t="s">
        <v>1529</v>
      </c>
      <c r="D522" s="184" t="s">
        <v>1529</v>
      </c>
      <c r="E522" s="184" t="s">
        <v>2757</v>
      </c>
      <c r="F522" s="184" t="s">
        <v>2711</v>
      </c>
      <c r="G522" s="202" t="s">
        <v>2629</v>
      </c>
      <c r="H522" s="201">
        <v>590</v>
      </c>
      <c r="I522" s="201">
        <v>3109</v>
      </c>
      <c r="J522" s="201">
        <v>4278</v>
      </c>
      <c r="K522" s="200">
        <v>59</v>
      </c>
      <c r="L522" s="199">
        <v>0.82846636383300887</v>
      </c>
      <c r="M522" s="199">
        <v>0.94771241830065367</v>
      </c>
      <c r="N522" s="199">
        <v>0.93570177633224927</v>
      </c>
      <c r="O522" s="199">
        <v>1.1666666666666667</v>
      </c>
      <c r="P522" s="199">
        <v>1.0027777777777778</v>
      </c>
      <c r="Q522" s="199">
        <v>0.65748556197245667</v>
      </c>
      <c r="R522" s="184" t="s">
        <v>2664</v>
      </c>
      <c r="S522" s="184" t="s">
        <v>2671</v>
      </c>
      <c r="T522" s="198" t="s">
        <v>2683</v>
      </c>
      <c r="U522" s="198" t="s">
        <v>2683</v>
      </c>
      <c r="V522" s="198" t="s">
        <v>2683</v>
      </c>
      <c r="W522" s="198" t="s">
        <v>2683</v>
      </c>
      <c r="X522" s="198" t="s">
        <v>2683</v>
      </c>
      <c r="Y522" s="198" t="s">
        <v>2683</v>
      </c>
    </row>
    <row r="523" spans="2:25" x14ac:dyDescent="0.45">
      <c r="B523" s="184" t="s">
        <v>2756</v>
      </c>
      <c r="C523" s="184" t="s">
        <v>1526</v>
      </c>
      <c r="D523" s="184" t="s">
        <v>1526</v>
      </c>
      <c r="E523" s="184" t="s">
        <v>2757</v>
      </c>
      <c r="F523" s="184" t="s">
        <v>2710</v>
      </c>
      <c r="G523" s="202" t="s">
        <v>2629</v>
      </c>
      <c r="H523" s="201">
        <v>475</v>
      </c>
      <c r="I523" s="201">
        <v>2004</v>
      </c>
      <c r="J523" s="201">
        <v>2079</v>
      </c>
      <c r="K523" s="200">
        <v>47.5</v>
      </c>
      <c r="L523" s="199">
        <v>1.1142234671646436</v>
      </c>
      <c r="M523" s="199">
        <v>0.75187969924812026</v>
      </c>
      <c r="N523" s="199">
        <v>1.0207823960880196</v>
      </c>
      <c r="O523" s="199">
        <v>1.2148823082763858</v>
      </c>
      <c r="P523" s="199">
        <v>0.98721023181454837</v>
      </c>
      <c r="Q523" s="199">
        <v>0.3116685670847586</v>
      </c>
      <c r="R523" s="184" t="s">
        <v>2664</v>
      </c>
      <c r="S523" s="184" t="s">
        <v>2671</v>
      </c>
      <c r="T523" s="198" t="s">
        <v>2669</v>
      </c>
      <c r="U523" s="198" t="s">
        <v>2669</v>
      </c>
      <c r="V523" s="198" t="s">
        <v>2669</v>
      </c>
      <c r="W523" s="198" t="s">
        <v>2669</v>
      </c>
      <c r="X523" s="198" t="s">
        <v>2669</v>
      </c>
      <c r="Y523" s="198" t="s">
        <v>2669</v>
      </c>
    </row>
    <row r="524" spans="2:25" x14ac:dyDescent="0.45">
      <c r="B524" s="184" t="s">
        <v>2756</v>
      </c>
      <c r="C524" s="184" t="s">
        <v>244</v>
      </c>
      <c r="D524" s="184" t="s">
        <v>1532</v>
      </c>
      <c r="E524" s="184" t="s">
        <v>2757</v>
      </c>
      <c r="F524" s="184" t="s">
        <v>1533</v>
      </c>
      <c r="G524" s="202" t="s">
        <v>2633</v>
      </c>
      <c r="H524" s="201">
        <v>5017</v>
      </c>
      <c r="I524" s="201">
        <v>19718</v>
      </c>
      <c r="J524" s="201">
        <v>11640</v>
      </c>
      <c r="K524" s="200">
        <v>501.70000000000005</v>
      </c>
      <c r="L524" s="199">
        <v>0.90096618357487923</v>
      </c>
      <c r="M524" s="199">
        <v>0.81262525050100198</v>
      </c>
      <c r="N524" s="199">
        <v>0.83469573115349682</v>
      </c>
      <c r="O524" s="199">
        <v>1.2250000000000001</v>
      </c>
      <c r="P524" s="199">
        <v>0</v>
      </c>
      <c r="Q524" s="199">
        <v>0</v>
      </c>
      <c r="R524" s="184" t="s">
        <v>2664</v>
      </c>
      <c r="S524" s="184" t="s">
        <v>2671</v>
      </c>
      <c r="T524" s="198" t="s">
        <v>2683</v>
      </c>
      <c r="U524" s="198" t="s">
        <v>2683</v>
      </c>
      <c r="V524" s="198" t="s">
        <v>2683</v>
      </c>
      <c r="W524" s="198" t="s">
        <v>2683</v>
      </c>
      <c r="X524" s="198" t="s">
        <v>2683</v>
      </c>
      <c r="Y524" s="198" t="s">
        <v>2678</v>
      </c>
    </row>
    <row r="525" spans="2:25" x14ac:dyDescent="0.45">
      <c r="B525" s="184" t="s">
        <v>2756</v>
      </c>
      <c r="C525" s="184" t="s">
        <v>248</v>
      </c>
      <c r="D525" s="184" t="s">
        <v>1534</v>
      </c>
      <c r="E525" s="184" t="s">
        <v>2757</v>
      </c>
      <c r="F525" s="184" t="s">
        <v>1535</v>
      </c>
      <c r="G525" s="202" t="s">
        <v>2633</v>
      </c>
      <c r="H525" s="201">
        <v>911</v>
      </c>
      <c r="I525" s="201">
        <v>4911</v>
      </c>
      <c r="J525" s="201">
        <v>929</v>
      </c>
      <c r="K525" s="200">
        <v>91.100000000000009</v>
      </c>
      <c r="L525" s="199">
        <v>1</v>
      </c>
      <c r="M525" s="199">
        <v>1</v>
      </c>
      <c r="N525" s="199">
        <v>0</v>
      </c>
      <c r="O525" s="199">
        <v>0</v>
      </c>
      <c r="P525" s="199">
        <v>0</v>
      </c>
      <c r="Q525" s="199">
        <v>0</v>
      </c>
      <c r="R525" s="184" t="s">
        <v>2664</v>
      </c>
      <c r="S525" s="184" t="s">
        <v>2671</v>
      </c>
      <c r="T525" s="198" t="s">
        <v>2678</v>
      </c>
      <c r="U525" s="198" t="s">
        <v>2678</v>
      </c>
      <c r="V525" s="198" t="s">
        <v>2678</v>
      </c>
      <c r="W525" s="198" t="s">
        <v>2678</v>
      </c>
      <c r="X525" s="198" t="s">
        <v>2678</v>
      </c>
      <c r="Y525" s="198" t="s">
        <v>2678</v>
      </c>
    </row>
    <row r="526" spans="2:25" x14ac:dyDescent="0.45">
      <c r="B526" s="184" t="s">
        <v>2756</v>
      </c>
      <c r="C526" s="184" t="s">
        <v>1540</v>
      </c>
      <c r="D526" s="184" t="s">
        <v>1541</v>
      </c>
      <c r="E526" s="184" t="s">
        <v>2757</v>
      </c>
      <c r="F526" s="184" t="s">
        <v>1542</v>
      </c>
      <c r="G526" s="202" t="s">
        <v>2633</v>
      </c>
      <c r="H526" s="201">
        <v>78417</v>
      </c>
      <c r="I526" s="201">
        <v>137344</v>
      </c>
      <c r="J526" s="201">
        <v>132131</v>
      </c>
      <c r="K526" s="200">
        <v>7841.7000000000007</v>
      </c>
      <c r="L526" s="199">
        <v>1.0154587432242521</v>
      </c>
      <c r="M526" s="199">
        <v>0.87444345503116649</v>
      </c>
      <c r="N526" s="199">
        <v>1.0146848706143832</v>
      </c>
      <c r="O526" s="199">
        <v>1.496614606843008</v>
      </c>
      <c r="P526" s="199">
        <v>1.1244964211679116</v>
      </c>
      <c r="Q526" s="199">
        <v>0.82891200992213876</v>
      </c>
      <c r="R526" s="184" t="s">
        <v>2664</v>
      </c>
      <c r="S526" s="184" t="s">
        <v>2671</v>
      </c>
      <c r="T526" s="198" t="s">
        <v>2669</v>
      </c>
      <c r="U526" s="198" t="s">
        <v>2669</v>
      </c>
      <c r="V526" s="198" t="s">
        <v>2669</v>
      </c>
      <c r="W526" s="198" t="s">
        <v>2669</v>
      </c>
      <c r="X526" s="198" t="s">
        <v>2669</v>
      </c>
      <c r="Y526" s="198" t="s">
        <v>2669</v>
      </c>
    </row>
    <row r="527" spans="2:25" x14ac:dyDescent="0.45">
      <c r="B527" s="184" t="s">
        <v>2756</v>
      </c>
      <c r="C527" s="184" t="s">
        <v>1537</v>
      </c>
      <c r="D527" s="184" t="s">
        <v>1538</v>
      </c>
      <c r="E527" s="184" t="s">
        <v>2757</v>
      </c>
      <c r="F527" s="184" t="s">
        <v>1539</v>
      </c>
      <c r="G527" s="202" t="s">
        <v>2629</v>
      </c>
      <c r="H527" s="201">
        <v>16403</v>
      </c>
      <c r="I527" s="201">
        <v>32473</v>
      </c>
      <c r="J527" s="201">
        <v>35267</v>
      </c>
      <c r="K527" s="200">
        <v>1640.3000000000002</v>
      </c>
      <c r="L527" s="199">
        <v>0.86208641100880301</v>
      </c>
      <c r="M527" s="199">
        <v>0.92498022009638214</v>
      </c>
      <c r="N527" s="199">
        <v>1.1335149863760219</v>
      </c>
      <c r="O527" s="199">
        <v>1.7499726566772393</v>
      </c>
      <c r="P527" s="199">
        <v>0.70935482667263705</v>
      </c>
      <c r="Q527" s="199">
        <v>0.69920930536496118</v>
      </c>
      <c r="R527" s="184" t="s">
        <v>2664</v>
      </c>
      <c r="S527" s="184" t="s">
        <v>2671</v>
      </c>
      <c r="T527" s="198" t="s">
        <v>2669</v>
      </c>
      <c r="U527" s="198" t="s">
        <v>2669</v>
      </c>
      <c r="V527" s="198" t="s">
        <v>2669</v>
      </c>
      <c r="W527" s="198" t="s">
        <v>2669</v>
      </c>
      <c r="X527" s="198" t="s">
        <v>2669</v>
      </c>
      <c r="Y527" s="198" t="s">
        <v>2669</v>
      </c>
    </row>
    <row r="528" spans="2:25" x14ac:dyDescent="0.45">
      <c r="B528" s="184" t="s">
        <v>2756</v>
      </c>
      <c r="C528" s="184" t="s">
        <v>1543</v>
      </c>
      <c r="D528" s="184" t="s">
        <v>1544</v>
      </c>
      <c r="E528" s="184" t="s">
        <v>2757</v>
      </c>
      <c r="F528" s="184" t="s">
        <v>1545</v>
      </c>
      <c r="G528" s="202" t="s">
        <v>2633</v>
      </c>
      <c r="H528" s="201">
        <v>150</v>
      </c>
      <c r="I528" s="201">
        <v>415</v>
      </c>
      <c r="J528" s="201">
        <v>389</v>
      </c>
      <c r="K528" s="200">
        <v>15</v>
      </c>
      <c r="L528" s="199">
        <v>1.0644257703081232</v>
      </c>
      <c r="M528" s="199">
        <v>1.0486577181208054</v>
      </c>
      <c r="N528" s="199">
        <v>0.77119455377087542</v>
      </c>
      <c r="O528" s="199">
        <v>1.6456582633053223</v>
      </c>
      <c r="P528" s="199">
        <v>0.85543199315654406</v>
      </c>
      <c r="Q528" s="199">
        <v>0.6513243595310465</v>
      </c>
      <c r="R528" s="184" t="s">
        <v>2664</v>
      </c>
      <c r="S528" s="184" t="s">
        <v>2671</v>
      </c>
      <c r="T528" s="198" t="s">
        <v>2701</v>
      </c>
      <c r="U528" s="198" t="s">
        <v>2701</v>
      </c>
      <c r="V528" s="198" t="s">
        <v>2701</v>
      </c>
      <c r="W528" s="198" t="s">
        <v>2701</v>
      </c>
      <c r="X528" s="198" t="s">
        <v>2701</v>
      </c>
      <c r="Y528" s="198" t="s">
        <v>2701</v>
      </c>
    </row>
    <row r="529" spans="2:25" x14ac:dyDescent="0.45">
      <c r="B529" s="184" t="s">
        <v>2756</v>
      </c>
      <c r="C529" s="184" t="s">
        <v>305</v>
      </c>
      <c r="D529" s="184" t="s">
        <v>1547</v>
      </c>
      <c r="E529" s="184" t="s">
        <v>2757</v>
      </c>
      <c r="F529" s="184" t="s">
        <v>1548</v>
      </c>
      <c r="G529" s="202" t="s">
        <v>2629</v>
      </c>
      <c r="H529" s="201">
        <v>15</v>
      </c>
      <c r="I529" s="201">
        <v>169</v>
      </c>
      <c r="J529" s="201">
        <v>340</v>
      </c>
      <c r="K529" s="200">
        <v>1.5</v>
      </c>
      <c r="L529" s="199">
        <v>1.1904761904761905</v>
      </c>
      <c r="M529" s="199">
        <v>0.92592592592592593</v>
      </c>
      <c r="N529" s="199">
        <v>0.99656357388316141</v>
      </c>
      <c r="O529" s="199">
        <v>1.4963503649635037</v>
      </c>
      <c r="P529" s="199">
        <v>1.2260536398467432</v>
      </c>
      <c r="Q529" s="199">
        <v>0.7720588235294118</v>
      </c>
      <c r="R529" s="184" t="s">
        <v>2664</v>
      </c>
      <c r="S529" s="184" t="s">
        <v>2671</v>
      </c>
      <c r="T529" s="198" t="s">
        <v>2669</v>
      </c>
      <c r="U529" s="198" t="s">
        <v>2669</v>
      </c>
      <c r="V529" s="198" t="s">
        <v>2669</v>
      </c>
      <c r="W529" s="198" t="s">
        <v>2669</v>
      </c>
      <c r="X529" s="198" t="s">
        <v>2669</v>
      </c>
      <c r="Y529" s="198" t="s">
        <v>2669</v>
      </c>
    </row>
    <row r="530" spans="2:25" x14ac:dyDescent="0.45">
      <c r="B530" s="184" t="s">
        <v>2756</v>
      </c>
      <c r="C530" s="184" t="s">
        <v>309</v>
      </c>
      <c r="D530" s="184" t="s">
        <v>1549</v>
      </c>
      <c r="E530" s="184" t="s">
        <v>2757</v>
      </c>
      <c r="F530" s="184" t="s">
        <v>1550</v>
      </c>
      <c r="G530" s="202" t="s">
        <v>2629</v>
      </c>
      <c r="H530" s="201">
        <v>26478</v>
      </c>
      <c r="I530" s="201">
        <v>31137</v>
      </c>
      <c r="J530" s="201">
        <v>32087</v>
      </c>
      <c r="K530" s="200">
        <v>2647.8</v>
      </c>
      <c r="L530" s="199">
        <v>0.26825285747609051</v>
      </c>
      <c r="M530" s="199">
        <v>0.88910689630114093</v>
      </c>
      <c r="N530" s="199">
        <v>1.0267210297536813</v>
      </c>
      <c r="O530" s="199">
        <v>1.6286808114780493</v>
      </c>
      <c r="P530" s="199">
        <v>0.92682045957293124</v>
      </c>
      <c r="Q530" s="199">
        <v>1.1985404593260356</v>
      </c>
      <c r="R530" s="184" t="s">
        <v>2664</v>
      </c>
      <c r="S530" s="184" t="s">
        <v>2671</v>
      </c>
      <c r="T530" s="198" t="s">
        <v>2669</v>
      </c>
      <c r="U530" s="198" t="s">
        <v>2669</v>
      </c>
      <c r="V530" s="198" t="s">
        <v>2669</v>
      </c>
      <c r="W530" s="198" t="s">
        <v>2669</v>
      </c>
      <c r="X530" s="198" t="s">
        <v>2669</v>
      </c>
      <c r="Y530" s="198" t="s">
        <v>2669</v>
      </c>
    </row>
    <row r="531" spans="2:25" x14ac:dyDescent="0.45">
      <c r="B531" s="184" t="s">
        <v>2756</v>
      </c>
      <c r="C531" s="184" t="s">
        <v>1551</v>
      </c>
      <c r="D531" s="184" t="s">
        <v>1551</v>
      </c>
      <c r="E531" s="184" t="s">
        <v>2757</v>
      </c>
      <c r="F531" s="184" t="s">
        <v>1552</v>
      </c>
      <c r="G531" s="202" t="s">
        <v>2620</v>
      </c>
      <c r="H531" s="201">
        <v>5906</v>
      </c>
      <c r="I531" s="201">
        <v>5878</v>
      </c>
      <c r="J531" s="201">
        <v>3996</v>
      </c>
      <c r="K531" s="200">
        <v>590.6</v>
      </c>
      <c r="L531" s="199">
        <v>0.98872666789872476</v>
      </c>
      <c r="M531" s="199">
        <v>0.86098107062894358</v>
      </c>
      <c r="N531" s="199">
        <v>1.0731154354808239</v>
      </c>
      <c r="O531" s="199">
        <v>1.0551654964894683</v>
      </c>
      <c r="P531" s="199">
        <v>0.85978557914652098</v>
      </c>
      <c r="Q531" s="199">
        <v>0.79604997984683601</v>
      </c>
      <c r="R531" s="184" t="s">
        <v>2664</v>
      </c>
      <c r="S531" s="184" t="s">
        <v>2671</v>
      </c>
      <c r="T531" s="198" t="s">
        <v>2669</v>
      </c>
      <c r="U531" s="198" t="s">
        <v>2669</v>
      </c>
      <c r="V531" s="198" t="s">
        <v>2669</v>
      </c>
      <c r="W531" s="198" t="s">
        <v>2669</v>
      </c>
      <c r="X531" s="198" t="s">
        <v>2669</v>
      </c>
      <c r="Y531" s="198" t="s">
        <v>2669</v>
      </c>
    </row>
    <row r="532" spans="2:25" x14ac:dyDescent="0.45">
      <c r="B532" s="184" t="s">
        <v>2763</v>
      </c>
      <c r="C532" s="184" t="s">
        <v>1554</v>
      </c>
      <c r="D532" s="184" t="s">
        <v>1554</v>
      </c>
      <c r="E532" s="184" t="s">
        <v>2757</v>
      </c>
      <c r="F532" s="184" t="s">
        <v>1555</v>
      </c>
      <c r="G532" s="202" t="s">
        <v>2629</v>
      </c>
      <c r="H532" s="201">
        <v>22064</v>
      </c>
      <c r="I532" s="201">
        <v>23543</v>
      </c>
      <c r="J532" s="201">
        <v>27277</v>
      </c>
      <c r="K532" s="200">
        <v>2206.4</v>
      </c>
      <c r="L532" s="199">
        <v>0.97246443322625054</v>
      </c>
      <c r="M532" s="199">
        <v>1.4371584699453552</v>
      </c>
      <c r="N532" s="199">
        <v>1.2286396181384249</v>
      </c>
      <c r="O532" s="199">
        <v>2.2814371257485031</v>
      </c>
      <c r="P532" s="199">
        <v>1.1536252692031586</v>
      </c>
      <c r="Q532" s="199">
        <v>0.4269422665716322</v>
      </c>
      <c r="R532" s="184" t="s">
        <v>2667</v>
      </c>
      <c r="S532" s="184" t="s">
        <v>2668</v>
      </c>
      <c r="T532" s="198" t="s">
        <v>2666</v>
      </c>
      <c r="U532" s="198" t="s">
        <v>2666</v>
      </c>
      <c r="V532" s="198" t="s">
        <v>2666</v>
      </c>
      <c r="W532" s="198" t="s">
        <v>2666</v>
      </c>
      <c r="X532" s="198" t="s">
        <v>2666</v>
      </c>
      <c r="Y532" s="198" t="s">
        <v>2666</v>
      </c>
    </row>
    <row r="533" spans="2:25" x14ac:dyDescent="0.45">
      <c r="B533" s="184" t="s">
        <v>2756</v>
      </c>
      <c r="C533" s="184" t="s">
        <v>1557</v>
      </c>
      <c r="D533" s="184" t="s">
        <v>1557</v>
      </c>
      <c r="E533" s="184" t="s">
        <v>2757</v>
      </c>
      <c r="F533" s="184" t="s">
        <v>1558</v>
      </c>
      <c r="G533" s="202" t="s">
        <v>2628</v>
      </c>
      <c r="H533" s="201">
        <v>8740</v>
      </c>
      <c r="I533" s="201">
        <v>9052</v>
      </c>
      <c r="J533" s="201">
        <v>9282</v>
      </c>
      <c r="K533" s="200">
        <v>874</v>
      </c>
      <c r="L533" s="199">
        <v>1.0197721899849559</v>
      </c>
      <c r="M533" s="199">
        <v>0.91120589375727024</v>
      </c>
      <c r="N533" s="199">
        <v>1.0938794838404167</v>
      </c>
      <c r="O533" s="199">
        <v>1.383480469222397</v>
      </c>
      <c r="P533" s="199">
        <v>0.85019136139967189</v>
      </c>
      <c r="Q533" s="199">
        <v>0.33852403520649965</v>
      </c>
      <c r="R533" s="184" t="s">
        <v>2664</v>
      </c>
      <c r="S533" s="184" t="s">
        <v>2671</v>
      </c>
      <c r="T533" s="198" t="s">
        <v>2669</v>
      </c>
      <c r="U533" s="198" t="s">
        <v>2669</v>
      </c>
      <c r="V533" s="198" t="s">
        <v>2669</v>
      </c>
      <c r="W533" s="198" t="s">
        <v>2669</v>
      </c>
      <c r="X533" s="198" t="s">
        <v>2669</v>
      </c>
      <c r="Y533" s="198" t="s">
        <v>2669</v>
      </c>
    </row>
    <row r="534" spans="2:25" x14ac:dyDescent="0.45">
      <c r="B534" s="184" t="s">
        <v>2756</v>
      </c>
      <c r="C534" s="184" t="s">
        <v>1559</v>
      </c>
      <c r="D534" s="184" t="s">
        <v>1560</v>
      </c>
      <c r="E534" s="184" t="s">
        <v>2757</v>
      </c>
      <c r="F534" s="184" t="s">
        <v>1561</v>
      </c>
      <c r="G534" s="202" t="s">
        <v>2624</v>
      </c>
      <c r="H534" s="201">
        <v>431</v>
      </c>
      <c r="I534" s="201">
        <v>541</v>
      </c>
      <c r="J534" s="201">
        <v>416</v>
      </c>
      <c r="K534" s="200">
        <v>43.1</v>
      </c>
      <c r="L534" s="199">
        <v>0.78864353312302837</v>
      </c>
      <c r="M534" s="199">
        <v>0.8424908424908425</v>
      </c>
      <c r="N534" s="199">
        <v>0.96952908587257614</v>
      </c>
      <c r="O534" s="199">
        <v>1.4647887323943662</v>
      </c>
      <c r="P534" s="199">
        <v>0.7441860465116279</v>
      </c>
      <c r="Q534" s="199">
        <v>0.7865168539325843</v>
      </c>
      <c r="R534" s="184" t="s">
        <v>2664</v>
      </c>
      <c r="S534" s="184" t="s">
        <v>2671</v>
      </c>
      <c r="T534" s="198" t="s">
        <v>2683</v>
      </c>
      <c r="U534" s="198" t="s">
        <v>2683</v>
      </c>
      <c r="V534" s="198" t="s">
        <v>2683</v>
      </c>
      <c r="W534" s="198" t="s">
        <v>2683</v>
      </c>
      <c r="X534" s="198" t="s">
        <v>2669</v>
      </c>
      <c r="Y534" s="198" t="s">
        <v>2669</v>
      </c>
    </row>
    <row r="535" spans="2:25" x14ac:dyDescent="0.45">
      <c r="B535" s="184" t="s">
        <v>2756</v>
      </c>
      <c r="C535" s="184" t="s">
        <v>1563</v>
      </c>
      <c r="D535" s="184" t="s">
        <v>1564</v>
      </c>
      <c r="E535" s="184" t="s">
        <v>2757</v>
      </c>
      <c r="F535" s="184" t="s">
        <v>1565</v>
      </c>
      <c r="G535" s="202" t="s">
        <v>2624</v>
      </c>
      <c r="H535" s="201">
        <v>19760</v>
      </c>
      <c r="I535" s="201">
        <v>23404</v>
      </c>
      <c r="J535" s="201">
        <v>24354</v>
      </c>
      <c r="K535" s="200">
        <v>1976</v>
      </c>
      <c r="L535" s="199">
        <v>1.1555998113306432</v>
      </c>
      <c r="M535" s="199">
        <v>0.29515148133682978</v>
      </c>
      <c r="N535" s="199">
        <v>1.1155788751042024</v>
      </c>
      <c r="O535" s="199">
        <v>1.155464340687532</v>
      </c>
      <c r="P535" s="199">
        <v>0.96032820839639932</v>
      </c>
      <c r="Q535" s="199">
        <v>1.0273180602731806</v>
      </c>
      <c r="R535" s="184" t="s">
        <v>2664</v>
      </c>
      <c r="S535" s="184" t="s">
        <v>2671</v>
      </c>
      <c r="T535" s="198" t="s">
        <v>2669</v>
      </c>
      <c r="U535" s="198" t="s">
        <v>2669</v>
      </c>
      <c r="V535" s="198" t="s">
        <v>2669</v>
      </c>
      <c r="W535" s="198" t="s">
        <v>2669</v>
      </c>
      <c r="X535" s="198" t="s">
        <v>2669</v>
      </c>
      <c r="Y535" s="198" t="s">
        <v>2669</v>
      </c>
    </row>
    <row r="536" spans="2:25" x14ac:dyDescent="0.45">
      <c r="B536" s="184" t="s">
        <v>2756</v>
      </c>
      <c r="C536" s="184" t="s">
        <v>1566</v>
      </c>
      <c r="D536" s="184" t="s">
        <v>1566</v>
      </c>
      <c r="E536" s="184" t="s">
        <v>2757</v>
      </c>
      <c r="F536" s="184" t="s">
        <v>1567</v>
      </c>
      <c r="G536" s="202" t="s">
        <v>2624</v>
      </c>
      <c r="H536" s="201">
        <v>20</v>
      </c>
      <c r="I536" s="201">
        <v>18</v>
      </c>
      <c r="J536" s="201">
        <v>21</v>
      </c>
      <c r="K536" s="200">
        <v>2</v>
      </c>
      <c r="L536" s="199">
        <v>1.948051948051948</v>
      </c>
      <c r="M536" s="199">
        <v>1.5037593984962405</v>
      </c>
      <c r="N536" s="199">
        <v>0.64935064935064934</v>
      </c>
      <c r="O536" s="199">
        <v>1.2987012987012987</v>
      </c>
      <c r="P536" s="199">
        <v>0.95238095238095233</v>
      </c>
      <c r="Q536" s="199">
        <v>0.79365079365079361</v>
      </c>
      <c r="R536" s="184" t="s">
        <v>2664</v>
      </c>
      <c r="S536" s="184" t="s">
        <v>2679</v>
      </c>
      <c r="T536" s="198" t="s">
        <v>2669</v>
      </c>
      <c r="U536" s="198" t="s">
        <v>2669</v>
      </c>
      <c r="V536" s="198" t="s">
        <v>2669</v>
      </c>
      <c r="W536" s="198" t="s">
        <v>2669</v>
      </c>
      <c r="X536" s="198" t="s">
        <v>2669</v>
      </c>
      <c r="Y536" s="198" t="s">
        <v>2669</v>
      </c>
    </row>
    <row r="537" spans="2:25" x14ac:dyDescent="0.45">
      <c r="B537" s="184" t="s">
        <v>2756</v>
      </c>
      <c r="C537" s="184" t="s">
        <v>340</v>
      </c>
      <c r="D537" s="184" t="s">
        <v>1569</v>
      </c>
      <c r="E537" s="184" t="s">
        <v>2757</v>
      </c>
      <c r="F537" s="184" t="s">
        <v>1570</v>
      </c>
      <c r="G537" s="202" t="s">
        <v>2629</v>
      </c>
      <c r="H537" s="201">
        <v>33705</v>
      </c>
      <c r="I537" s="201">
        <v>71002</v>
      </c>
      <c r="J537" s="201">
        <v>86338</v>
      </c>
      <c r="K537" s="200">
        <v>3370.5</v>
      </c>
      <c r="L537" s="199">
        <v>0.91257124685046109</v>
      </c>
      <c r="M537" s="199">
        <v>1.0997543428671697</v>
      </c>
      <c r="N537" s="199">
        <v>1.0452236304598304</v>
      </c>
      <c r="O537" s="199">
        <v>1.3834920634920636</v>
      </c>
      <c r="P537" s="199">
        <v>0.91890071831708564</v>
      </c>
      <c r="Q537" s="199">
        <v>0.83918511622035308</v>
      </c>
      <c r="R537" s="184" t="s">
        <v>2664</v>
      </c>
      <c r="S537" s="184" t="s">
        <v>2671</v>
      </c>
      <c r="T537" s="198" t="s">
        <v>2701</v>
      </c>
      <c r="U537" s="198" t="s">
        <v>2701</v>
      </c>
      <c r="V537" s="198" t="s">
        <v>2701</v>
      </c>
      <c r="W537" s="198" t="s">
        <v>2701</v>
      </c>
      <c r="X537" s="198" t="s">
        <v>2701</v>
      </c>
      <c r="Y537" s="198" t="s">
        <v>2701</v>
      </c>
    </row>
    <row r="538" spans="2:25" x14ac:dyDescent="0.45">
      <c r="B538" s="184" t="s">
        <v>2756</v>
      </c>
      <c r="C538" s="184" t="s">
        <v>1571</v>
      </c>
      <c r="D538" s="184" t="s">
        <v>1571</v>
      </c>
      <c r="E538" s="184" t="s">
        <v>2757</v>
      </c>
      <c r="F538" s="184" t="s">
        <v>2712</v>
      </c>
      <c r="G538" s="202" t="s">
        <v>2629</v>
      </c>
      <c r="H538" s="201">
        <v>48626</v>
      </c>
      <c r="I538" s="201">
        <v>51435</v>
      </c>
      <c r="J538" s="201">
        <v>59004</v>
      </c>
      <c r="K538" s="200">
        <v>4862.6000000000004</v>
      </c>
      <c r="L538" s="199">
        <v>0.9926636263676839</v>
      </c>
      <c r="M538" s="199">
        <v>0.92116590825236744</v>
      </c>
      <c r="N538" s="199">
        <v>1.0953285797603145</v>
      </c>
      <c r="O538" s="199">
        <v>0.94155716033305714</v>
      </c>
      <c r="P538" s="199">
        <v>1.0578017623002656</v>
      </c>
      <c r="Q538" s="199">
        <v>0.88900266229776781</v>
      </c>
      <c r="R538" s="184" t="s">
        <v>2664</v>
      </c>
      <c r="S538" s="184" t="s">
        <v>2671</v>
      </c>
      <c r="T538" s="198" t="s">
        <v>2669</v>
      </c>
      <c r="U538" s="198" t="s">
        <v>2669</v>
      </c>
      <c r="V538" s="198" t="s">
        <v>2669</v>
      </c>
      <c r="W538" s="198" t="s">
        <v>2669</v>
      </c>
      <c r="X538" s="198" t="s">
        <v>2669</v>
      </c>
      <c r="Y538" s="198" t="s">
        <v>2669</v>
      </c>
    </row>
    <row r="539" spans="2:25" x14ac:dyDescent="0.45">
      <c r="B539" s="184" t="s">
        <v>2756</v>
      </c>
      <c r="C539" s="184" t="s">
        <v>2420</v>
      </c>
      <c r="D539" s="184" t="s">
        <v>2420</v>
      </c>
      <c r="E539" s="184" t="s">
        <v>2757</v>
      </c>
      <c r="F539" s="184" t="s">
        <v>2713</v>
      </c>
      <c r="G539" s="202" t="s">
        <v>2620</v>
      </c>
      <c r="H539" s="201">
        <v>2761</v>
      </c>
      <c r="I539" s="201">
        <v>2449</v>
      </c>
      <c r="J539" s="201">
        <v>1339</v>
      </c>
      <c r="K539" s="200">
        <v>276.10000000000002</v>
      </c>
      <c r="L539" s="199">
        <v>0.86852207293666028</v>
      </c>
      <c r="M539" s="199">
        <v>1.6788321167883213</v>
      </c>
      <c r="N539" s="199">
        <v>0.51020408163265307</v>
      </c>
      <c r="O539" s="199">
        <v>0.35433070866141736</v>
      </c>
      <c r="P539" s="199">
        <v>0</v>
      </c>
      <c r="Q539" s="199">
        <v>0</v>
      </c>
      <c r="R539" s="184" t="s">
        <v>2664</v>
      </c>
      <c r="S539" s="184" t="s">
        <v>2671</v>
      </c>
      <c r="T539" s="198" t="s">
        <v>2669</v>
      </c>
      <c r="U539" s="198" t="s">
        <v>2669</v>
      </c>
      <c r="V539" s="198" t="s">
        <v>2678</v>
      </c>
      <c r="W539" s="198" t="s">
        <v>2678</v>
      </c>
      <c r="X539" s="198" t="s">
        <v>2678</v>
      </c>
      <c r="Y539" s="198" t="s">
        <v>2678</v>
      </c>
    </row>
    <row r="540" spans="2:25" x14ac:dyDescent="0.45">
      <c r="B540" s="184" t="s">
        <v>2756</v>
      </c>
      <c r="C540" s="184" t="s">
        <v>1577</v>
      </c>
      <c r="D540" s="184" t="s">
        <v>1578</v>
      </c>
      <c r="E540" s="184" t="s">
        <v>2757</v>
      </c>
      <c r="F540" s="184" t="s">
        <v>1579</v>
      </c>
      <c r="G540" s="202" t="s">
        <v>2624</v>
      </c>
      <c r="H540" s="201">
        <v>176</v>
      </c>
      <c r="I540" s="201">
        <v>457</v>
      </c>
      <c r="J540" s="201">
        <v>688</v>
      </c>
      <c r="K540" s="200">
        <v>17.600000000000001</v>
      </c>
      <c r="L540" s="199">
        <v>0.99388379204892963</v>
      </c>
      <c r="M540" s="199">
        <v>0.94696969696969702</v>
      </c>
      <c r="N540" s="199">
        <v>1.2437810945273633</v>
      </c>
      <c r="O540" s="199">
        <v>1.2226277372262775</v>
      </c>
      <c r="P540" s="199">
        <v>1.0039370078740157</v>
      </c>
      <c r="Q540" s="199">
        <v>0.92803030303030309</v>
      </c>
      <c r="R540" s="184" t="s">
        <v>2664</v>
      </c>
      <c r="S540" s="184" t="s">
        <v>2671</v>
      </c>
      <c r="T540" s="198" t="s">
        <v>2669</v>
      </c>
      <c r="U540" s="198" t="s">
        <v>2669</v>
      </c>
      <c r="V540" s="198" t="s">
        <v>2669</v>
      </c>
      <c r="W540" s="198" t="s">
        <v>2669</v>
      </c>
      <c r="X540" s="198" t="s">
        <v>2669</v>
      </c>
      <c r="Y540" s="198" t="s">
        <v>2669</v>
      </c>
    </row>
    <row r="541" spans="2:25" x14ac:dyDescent="0.45">
      <c r="B541" s="184" t="s">
        <v>2763</v>
      </c>
      <c r="C541" s="184" t="s">
        <v>1584</v>
      </c>
      <c r="D541" s="184" t="s">
        <v>1584</v>
      </c>
      <c r="E541" s="184" t="s">
        <v>2757</v>
      </c>
      <c r="F541" s="184" t="s">
        <v>1585</v>
      </c>
      <c r="G541" s="202" t="s">
        <v>2629</v>
      </c>
      <c r="H541" s="201">
        <v>3988</v>
      </c>
      <c r="I541" s="201">
        <v>5923</v>
      </c>
      <c r="J541" s="201">
        <v>7606</v>
      </c>
      <c r="K541" s="200">
        <v>398.8</v>
      </c>
      <c r="L541" s="199">
        <v>1.0226628895184136</v>
      </c>
      <c r="M541" s="199">
        <v>0.70631424375917773</v>
      </c>
      <c r="N541" s="199">
        <v>1.1787365177195686</v>
      </c>
      <c r="O541" s="199">
        <v>1.0818815331010454</v>
      </c>
      <c r="P541" s="199">
        <v>0.84949832775919731</v>
      </c>
      <c r="Q541" s="199">
        <v>1.2381756756756757</v>
      </c>
      <c r="R541" s="184" t="s">
        <v>2667</v>
      </c>
      <c r="S541" s="184" t="s">
        <v>2668</v>
      </c>
      <c r="T541" s="198" t="s">
        <v>2669</v>
      </c>
      <c r="U541" s="198" t="s">
        <v>2669</v>
      </c>
      <c r="V541" s="198" t="s">
        <v>2669</v>
      </c>
      <c r="W541" s="198" t="s">
        <v>2669</v>
      </c>
      <c r="X541" s="198" t="s">
        <v>2669</v>
      </c>
      <c r="Y541" s="198" t="s">
        <v>2669</v>
      </c>
    </row>
    <row r="542" spans="2:25" x14ac:dyDescent="0.45">
      <c r="B542" s="184" t="s">
        <v>2763</v>
      </c>
      <c r="C542" s="184" t="s">
        <v>1587</v>
      </c>
      <c r="D542" s="184" t="s">
        <v>1587</v>
      </c>
      <c r="E542" s="184" t="s">
        <v>2757</v>
      </c>
      <c r="F542" s="184" t="s">
        <v>1588</v>
      </c>
      <c r="G542" s="202" t="s">
        <v>2629</v>
      </c>
      <c r="H542" s="201">
        <v>113</v>
      </c>
      <c r="I542" s="201">
        <v>315</v>
      </c>
      <c r="J542" s="201">
        <v>529</v>
      </c>
      <c r="K542" s="200">
        <v>11.3</v>
      </c>
      <c r="L542" s="199">
        <v>1.5</v>
      </c>
      <c r="M542" s="199">
        <v>1.4444444444444444</v>
      </c>
      <c r="N542" s="199">
        <v>4.75</v>
      </c>
      <c r="O542" s="199">
        <v>2.4230769230769229</v>
      </c>
      <c r="P542" s="199">
        <v>0.58571428571428574</v>
      </c>
      <c r="Q542" s="199">
        <v>0.72857142857142854</v>
      </c>
      <c r="R542" s="184" t="s">
        <v>2667</v>
      </c>
      <c r="S542" s="184" t="s">
        <v>2668</v>
      </c>
      <c r="T542" s="198" t="s">
        <v>2669</v>
      </c>
      <c r="U542" s="198" t="s">
        <v>2669</v>
      </c>
      <c r="V542" s="198" t="s">
        <v>2669</v>
      </c>
      <c r="W542" s="198" t="s">
        <v>2669</v>
      </c>
      <c r="X542" s="198" t="s">
        <v>2669</v>
      </c>
      <c r="Y542" s="198" t="s">
        <v>2669</v>
      </c>
    </row>
    <row r="543" spans="2:25" x14ac:dyDescent="0.45">
      <c r="B543" s="184" t="s">
        <v>2763</v>
      </c>
      <c r="C543" s="184" t="s">
        <v>1580</v>
      </c>
      <c r="D543" s="184" t="s">
        <v>1581</v>
      </c>
      <c r="E543" s="184" t="s">
        <v>2757</v>
      </c>
      <c r="F543" s="184" t="s">
        <v>1582</v>
      </c>
      <c r="G543" s="202" t="s">
        <v>2629</v>
      </c>
      <c r="H543" s="201">
        <v>2175</v>
      </c>
      <c r="I543" s="201">
        <v>3677</v>
      </c>
      <c r="J543" s="201">
        <v>4787</v>
      </c>
      <c r="K543" s="200">
        <v>217.5</v>
      </c>
      <c r="L543" s="199">
        <v>0.93849658314350792</v>
      </c>
      <c r="M543" s="199">
        <v>0.55919395465994959</v>
      </c>
      <c r="N543" s="199">
        <v>1.3429319371727748</v>
      </c>
      <c r="O543" s="199">
        <v>1.4881656804733727</v>
      </c>
      <c r="P543" s="199">
        <v>1.4375</v>
      </c>
      <c r="Q543" s="199">
        <v>1.4641833810888252</v>
      </c>
      <c r="R543" s="184" t="s">
        <v>2667</v>
      </c>
      <c r="S543" s="184" t="s">
        <v>2668</v>
      </c>
      <c r="T543" s="198" t="s">
        <v>2669</v>
      </c>
      <c r="U543" s="198" t="s">
        <v>2669</v>
      </c>
      <c r="V543" s="198" t="s">
        <v>2669</v>
      </c>
      <c r="W543" s="198" t="s">
        <v>2669</v>
      </c>
      <c r="X543" s="198" t="s">
        <v>2669</v>
      </c>
      <c r="Y543" s="198" t="s">
        <v>2669</v>
      </c>
    </row>
    <row r="544" spans="2:25" x14ac:dyDescent="0.45">
      <c r="B544" s="184" t="s">
        <v>2763</v>
      </c>
      <c r="C544" s="184" t="s">
        <v>1590</v>
      </c>
      <c r="D544" s="184" t="s">
        <v>1590</v>
      </c>
      <c r="E544" s="184" t="s">
        <v>2757</v>
      </c>
      <c r="F544" s="184" t="s">
        <v>1591</v>
      </c>
      <c r="G544" s="202" t="s">
        <v>2620</v>
      </c>
      <c r="H544" s="201">
        <v>240</v>
      </c>
      <c r="I544" s="201">
        <v>360</v>
      </c>
      <c r="J544" s="201">
        <v>20</v>
      </c>
      <c r="K544" s="200">
        <v>24</v>
      </c>
      <c r="L544" s="199">
        <v>1</v>
      </c>
      <c r="M544" s="199">
        <v>0</v>
      </c>
      <c r="N544" s="199">
        <v>0</v>
      </c>
      <c r="O544" s="199">
        <v>0</v>
      </c>
      <c r="P544" s="199">
        <v>0</v>
      </c>
      <c r="Q544" s="199">
        <v>0</v>
      </c>
      <c r="R544" s="184" t="s">
        <v>2667</v>
      </c>
      <c r="S544" s="184" t="s">
        <v>2668</v>
      </c>
      <c r="T544" s="198" t="s">
        <v>2669</v>
      </c>
      <c r="U544" s="198" t="s">
        <v>2669</v>
      </c>
      <c r="V544" s="198" t="s">
        <v>2666</v>
      </c>
      <c r="W544" s="198" t="s">
        <v>2666</v>
      </c>
      <c r="X544" s="198" t="s">
        <v>2666</v>
      </c>
      <c r="Y544" s="198" t="s">
        <v>2666</v>
      </c>
    </row>
    <row r="545" spans="2:25" x14ac:dyDescent="0.45">
      <c r="B545" s="184" t="s">
        <v>2763</v>
      </c>
      <c r="C545" s="184" t="s">
        <v>1593</v>
      </c>
      <c r="D545" s="184" t="s">
        <v>1593</v>
      </c>
      <c r="E545" s="184" t="s">
        <v>2757</v>
      </c>
      <c r="F545" s="184" t="s">
        <v>1594</v>
      </c>
      <c r="G545" s="202" t="s">
        <v>2629</v>
      </c>
      <c r="H545" s="201">
        <v>5790</v>
      </c>
      <c r="I545" s="201">
        <v>4490</v>
      </c>
      <c r="J545" s="201">
        <v>6430</v>
      </c>
      <c r="K545" s="200">
        <v>579</v>
      </c>
      <c r="L545" s="199">
        <v>1.5227272727272727</v>
      </c>
      <c r="M545" s="199">
        <v>0.9285714285714286</v>
      </c>
      <c r="N545" s="199">
        <v>1.6290322580645162</v>
      </c>
      <c r="O545" s="199">
        <v>1.2777777777777777</v>
      </c>
      <c r="P545" s="199">
        <v>2.1219512195121952</v>
      </c>
      <c r="Q545" s="199">
        <v>0.63043478260869568</v>
      </c>
      <c r="R545" s="184" t="s">
        <v>2667</v>
      </c>
      <c r="S545" s="184" t="s">
        <v>2668</v>
      </c>
      <c r="T545" s="198" t="s">
        <v>2669</v>
      </c>
      <c r="U545" s="198" t="s">
        <v>2669</v>
      </c>
      <c r="V545" s="198" t="s">
        <v>2666</v>
      </c>
      <c r="W545" s="198" t="s">
        <v>2666</v>
      </c>
      <c r="X545" s="198" t="s">
        <v>2666</v>
      </c>
      <c r="Y545" s="198" t="s">
        <v>2666</v>
      </c>
    </row>
    <row r="546" spans="2:25" x14ac:dyDescent="0.45">
      <c r="B546" s="184" t="s">
        <v>2763</v>
      </c>
      <c r="C546" s="184" t="s">
        <v>1596</v>
      </c>
      <c r="D546" s="184" t="s">
        <v>1596</v>
      </c>
      <c r="E546" s="184" t="s">
        <v>2757</v>
      </c>
      <c r="F546" s="184" t="s">
        <v>1597</v>
      </c>
      <c r="G546" s="202" t="s">
        <v>2629</v>
      </c>
      <c r="H546" s="201">
        <v>8710</v>
      </c>
      <c r="I546" s="201">
        <v>6310</v>
      </c>
      <c r="J546" s="201">
        <v>9640</v>
      </c>
      <c r="K546" s="200">
        <v>871</v>
      </c>
      <c r="L546" s="199">
        <v>0.8351648351648352</v>
      </c>
      <c r="M546" s="199">
        <v>1.2291666666666667</v>
      </c>
      <c r="N546" s="199">
        <v>0.87804878048780488</v>
      </c>
      <c r="O546" s="199">
        <v>1.175</v>
      </c>
      <c r="P546" s="199">
        <v>1.0853658536585367</v>
      </c>
      <c r="Q546" s="199">
        <v>1.0120481927710843</v>
      </c>
      <c r="R546" s="184" t="s">
        <v>2667</v>
      </c>
      <c r="S546" s="184" t="s">
        <v>2668</v>
      </c>
      <c r="T546" s="198" t="s">
        <v>2666</v>
      </c>
      <c r="U546" s="198" t="s">
        <v>2666</v>
      </c>
      <c r="V546" s="198" t="s">
        <v>2666</v>
      </c>
      <c r="W546" s="198" t="s">
        <v>2666</v>
      </c>
      <c r="X546" s="198" t="s">
        <v>2666</v>
      </c>
      <c r="Y546" s="198" t="s">
        <v>2666</v>
      </c>
    </row>
    <row r="547" spans="2:25" x14ac:dyDescent="0.45">
      <c r="B547" s="184" t="s">
        <v>2781</v>
      </c>
      <c r="C547" s="184" t="s">
        <v>1599</v>
      </c>
      <c r="D547" s="184" t="s">
        <v>1599</v>
      </c>
      <c r="E547" s="184" t="s">
        <v>2757</v>
      </c>
      <c r="F547" s="184" t="s">
        <v>1600</v>
      </c>
      <c r="G547" s="202" t="s">
        <v>2620</v>
      </c>
      <c r="H547" s="201">
        <v>5509</v>
      </c>
      <c r="I547" s="201">
        <v>5388</v>
      </c>
      <c r="J547" s="201">
        <v>4706</v>
      </c>
      <c r="K547" s="200">
        <v>550.9</v>
      </c>
      <c r="L547" s="199">
        <v>1.1133899794901845</v>
      </c>
      <c r="M547" s="199">
        <v>1.8147751605995717</v>
      </c>
      <c r="N547" s="199">
        <v>1.0673767075711971</v>
      </c>
      <c r="O547" s="199">
        <v>2.857566765578635</v>
      </c>
      <c r="P547" s="199">
        <v>1.486161251504212</v>
      </c>
      <c r="Q547" s="199">
        <v>1.0735198438516591</v>
      </c>
      <c r="R547" s="184" t="s">
        <v>2664</v>
      </c>
      <c r="S547" s="184" t="s">
        <v>2671</v>
      </c>
      <c r="T547" s="198" t="s">
        <v>2666</v>
      </c>
      <c r="U547" s="198" t="s">
        <v>2666</v>
      </c>
      <c r="V547" s="198" t="s">
        <v>2666</v>
      </c>
      <c r="W547" s="198" t="s">
        <v>2666</v>
      </c>
      <c r="X547" s="198" t="s">
        <v>2666</v>
      </c>
      <c r="Y547" s="198" t="s">
        <v>2666</v>
      </c>
    </row>
    <row r="548" spans="2:25" x14ac:dyDescent="0.45">
      <c r="B548" s="184" t="s">
        <v>2781</v>
      </c>
      <c r="C548" s="184" t="s">
        <v>1601</v>
      </c>
      <c r="D548" s="184" t="s">
        <v>1601</v>
      </c>
      <c r="E548" s="184" t="s">
        <v>2757</v>
      </c>
      <c r="F548" s="184" t="s">
        <v>1602</v>
      </c>
      <c r="G548" s="202" t="s">
        <v>2620</v>
      </c>
      <c r="H548" s="201">
        <v>4996</v>
      </c>
      <c r="I548" s="201">
        <v>5315</v>
      </c>
      <c r="J548" s="201">
        <v>4715</v>
      </c>
      <c r="K548" s="200">
        <v>499.6</v>
      </c>
      <c r="L548" s="199">
        <v>1.0585647511685456</v>
      </c>
      <c r="M548" s="199">
        <v>1.5125628140703518</v>
      </c>
      <c r="N548" s="199">
        <v>0.99739243807040423</v>
      </c>
      <c r="O548" s="199">
        <v>3.0285714285714285</v>
      </c>
      <c r="P548" s="199">
        <v>0.93421052631578949</v>
      </c>
      <c r="Q548" s="199">
        <v>0.90122566690699357</v>
      </c>
      <c r="R548" s="184" t="s">
        <v>2664</v>
      </c>
      <c r="S548" s="184" t="s">
        <v>2671</v>
      </c>
      <c r="T548" s="198" t="s">
        <v>2666</v>
      </c>
      <c r="U548" s="198" t="s">
        <v>2666</v>
      </c>
      <c r="V548" s="198" t="s">
        <v>2666</v>
      </c>
      <c r="W548" s="198" t="s">
        <v>2666</v>
      </c>
      <c r="X548" s="198" t="s">
        <v>2666</v>
      </c>
      <c r="Y548" s="198" t="s">
        <v>2666</v>
      </c>
    </row>
    <row r="549" spans="2:25" x14ac:dyDescent="0.45">
      <c r="B549" s="184" t="s">
        <v>2756</v>
      </c>
      <c r="C549" s="184" t="s">
        <v>376</v>
      </c>
      <c r="D549" s="184" t="s">
        <v>1607</v>
      </c>
      <c r="E549" s="184" t="s">
        <v>2757</v>
      </c>
      <c r="F549" s="184" t="s">
        <v>1608</v>
      </c>
      <c r="G549" s="202" t="s">
        <v>2633</v>
      </c>
      <c r="H549" s="201">
        <v>36</v>
      </c>
      <c r="I549" s="201">
        <v>188</v>
      </c>
      <c r="J549" s="201">
        <v>176</v>
      </c>
      <c r="K549" s="200">
        <v>3.6</v>
      </c>
      <c r="L549" s="199">
        <v>0.91891891891891897</v>
      </c>
      <c r="M549" s="199">
        <v>0.8571428571428571</v>
      </c>
      <c r="N549" s="199">
        <v>1.607142857142857</v>
      </c>
      <c r="O549" s="199">
        <v>1.3846153846153846</v>
      </c>
      <c r="P549" s="199">
        <v>0.64516129032258063</v>
      </c>
      <c r="Q549" s="199">
        <v>0.24096385542168672</v>
      </c>
      <c r="R549" s="184" t="s">
        <v>2664</v>
      </c>
      <c r="S549" s="184" t="s">
        <v>2671</v>
      </c>
      <c r="T549" s="198" t="s">
        <v>2683</v>
      </c>
      <c r="U549" s="198" t="s">
        <v>2683</v>
      </c>
      <c r="V549" s="198" t="s">
        <v>2683</v>
      </c>
      <c r="W549" s="198" t="s">
        <v>2683</v>
      </c>
      <c r="X549" s="198" t="s">
        <v>2669</v>
      </c>
      <c r="Y549" s="198" t="s">
        <v>2669</v>
      </c>
    </row>
    <row r="550" spans="2:25" x14ac:dyDescent="0.45">
      <c r="B550" s="184" t="s">
        <v>2756</v>
      </c>
      <c r="C550" s="184" t="s">
        <v>368</v>
      </c>
      <c r="D550" s="184" t="s">
        <v>1603</v>
      </c>
      <c r="E550" s="184" t="s">
        <v>2757</v>
      </c>
      <c r="F550" s="184" t="s">
        <v>1604</v>
      </c>
      <c r="G550" s="202" t="s">
        <v>2633</v>
      </c>
      <c r="H550" s="201">
        <v>54</v>
      </c>
      <c r="I550" s="201">
        <v>188</v>
      </c>
      <c r="J550" s="201">
        <v>178</v>
      </c>
      <c r="K550" s="200">
        <v>5.4</v>
      </c>
      <c r="L550" s="199">
        <v>0.82926829268292679</v>
      </c>
      <c r="M550" s="199">
        <v>1.1560693641618496</v>
      </c>
      <c r="N550" s="199">
        <v>1.1458333333333335</v>
      </c>
      <c r="O550" s="199">
        <v>1.1834319526627219</v>
      </c>
      <c r="P550" s="199">
        <v>0.82802547770700641</v>
      </c>
      <c r="Q550" s="199">
        <v>0.31847133757961787</v>
      </c>
      <c r="R550" s="184" t="s">
        <v>2664</v>
      </c>
      <c r="S550" s="184" t="s">
        <v>2671</v>
      </c>
      <c r="T550" s="198" t="s">
        <v>2669</v>
      </c>
      <c r="U550" s="198" t="s">
        <v>2669</v>
      </c>
      <c r="V550" s="198" t="s">
        <v>2669</v>
      </c>
      <c r="W550" s="198" t="s">
        <v>2669</v>
      </c>
      <c r="X550" s="198" t="s">
        <v>2669</v>
      </c>
      <c r="Y550" s="198" t="s">
        <v>2669</v>
      </c>
    </row>
    <row r="551" spans="2:25" x14ac:dyDescent="0.45">
      <c r="B551" s="184" t="s">
        <v>2756</v>
      </c>
      <c r="C551" s="184" t="s">
        <v>373</v>
      </c>
      <c r="D551" s="184" t="s">
        <v>1605</v>
      </c>
      <c r="E551" s="184" t="s">
        <v>2757</v>
      </c>
      <c r="F551" s="184" t="s">
        <v>1606</v>
      </c>
      <c r="G551" s="202" t="s">
        <v>2633</v>
      </c>
      <c r="H551" s="201">
        <v>57</v>
      </c>
      <c r="I551" s="201">
        <v>214</v>
      </c>
      <c r="J551" s="201">
        <v>182</v>
      </c>
      <c r="K551" s="200">
        <v>5.7</v>
      </c>
      <c r="L551" s="199">
        <v>0.9956709956709956</v>
      </c>
      <c r="M551" s="199">
        <v>0.87912087912087911</v>
      </c>
      <c r="N551" s="199">
        <v>1.1000000000000001</v>
      </c>
      <c r="O551" s="199">
        <v>1.0614525139664805</v>
      </c>
      <c r="P551" s="199">
        <v>0.84337349397590355</v>
      </c>
      <c r="Q551" s="199">
        <v>0.44025157232704404</v>
      </c>
      <c r="R551" s="184" t="s">
        <v>2664</v>
      </c>
      <c r="S551" s="184" t="s">
        <v>2671</v>
      </c>
      <c r="T551" s="198" t="s">
        <v>2669</v>
      </c>
      <c r="U551" s="198" t="s">
        <v>2669</v>
      </c>
      <c r="V551" s="198" t="s">
        <v>2669</v>
      </c>
      <c r="W551" s="198" t="s">
        <v>2669</v>
      </c>
      <c r="X551" s="198" t="s">
        <v>2669</v>
      </c>
      <c r="Y551" s="198" t="s">
        <v>2669</v>
      </c>
    </row>
    <row r="552" spans="2:25" x14ac:dyDescent="0.45">
      <c r="B552" s="184" t="s">
        <v>2756</v>
      </c>
      <c r="C552" s="184" t="s">
        <v>1615</v>
      </c>
      <c r="D552" s="184" t="s">
        <v>1616</v>
      </c>
      <c r="E552" s="184" t="s">
        <v>2757</v>
      </c>
      <c r="F552" s="184" t="s">
        <v>1617</v>
      </c>
      <c r="G552" s="202" t="s">
        <v>2633</v>
      </c>
      <c r="H552" s="201">
        <v>33</v>
      </c>
      <c r="I552" s="201">
        <v>158</v>
      </c>
      <c r="J552" s="201">
        <v>141</v>
      </c>
      <c r="K552" s="200">
        <v>3.3000000000000003</v>
      </c>
      <c r="L552" s="199">
        <v>0.83333333333333326</v>
      </c>
      <c r="M552" s="199">
        <v>0.84507042253521136</v>
      </c>
      <c r="N552" s="199">
        <v>0.69182389937106914</v>
      </c>
      <c r="O552" s="199">
        <v>1.5107913669064748</v>
      </c>
      <c r="P552" s="199">
        <v>0.77519379844961234</v>
      </c>
      <c r="Q552" s="199">
        <v>0.54263565891472865</v>
      </c>
      <c r="R552" s="184" t="s">
        <v>2664</v>
      </c>
      <c r="S552" s="184" t="s">
        <v>2671</v>
      </c>
      <c r="T552" s="198" t="s">
        <v>2669</v>
      </c>
      <c r="U552" s="198" t="s">
        <v>2669</v>
      </c>
      <c r="V552" s="198" t="s">
        <v>2669</v>
      </c>
      <c r="W552" s="198" t="s">
        <v>2669</v>
      </c>
      <c r="X552" s="198" t="s">
        <v>2669</v>
      </c>
      <c r="Y552" s="198" t="s">
        <v>2669</v>
      </c>
    </row>
    <row r="553" spans="2:25" x14ac:dyDescent="0.45">
      <c r="B553" s="184" t="s">
        <v>2756</v>
      </c>
      <c r="C553" s="184" t="s">
        <v>1609</v>
      </c>
      <c r="D553" s="184" t="s">
        <v>1610</v>
      </c>
      <c r="E553" s="184" t="s">
        <v>2757</v>
      </c>
      <c r="F553" s="184" t="s">
        <v>1611</v>
      </c>
      <c r="G553" s="202" t="s">
        <v>2633</v>
      </c>
      <c r="H553" s="201">
        <v>73</v>
      </c>
      <c r="I553" s="201">
        <v>340</v>
      </c>
      <c r="J553" s="201">
        <v>327</v>
      </c>
      <c r="K553" s="200">
        <v>7.3000000000000007</v>
      </c>
      <c r="L553" s="199">
        <v>0.75376884422110557</v>
      </c>
      <c r="M553" s="199">
        <v>0.94955489614243316</v>
      </c>
      <c r="N553" s="199">
        <v>0.85790884718498661</v>
      </c>
      <c r="O553" s="199">
        <v>1.0670731707317074</v>
      </c>
      <c r="P553" s="199">
        <v>0.85245901639344257</v>
      </c>
      <c r="Q553" s="199">
        <v>0.68852459016393441</v>
      </c>
      <c r="R553" s="184" t="s">
        <v>2664</v>
      </c>
      <c r="S553" s="184" t="s">
        <v>2671</v>
      </c>
      <c r="T553" s="198" t="s">
        <v>2669</v>
      </c>
      <c r="U553" s="198" t="s">
        <v>2669</v>
      </c>
      <c r="V553" s="198" t="s">
        <v>2669</v>
      </c>
      <c r="W553" s="198" t="s">
        <v>2669</v>
      </c>
      <c r="X553" s="198" t="s">
        <v>2669</v>
      </c>
      <c r="Y553" s="198" t="s">
        <v>2669</v>
      </c>
    </row>
    <row r="554" spans="2:25" x14ac:dyDescent="0.45">
      <c r="B554" s="184" t="s">
        <v>2756</v>
      </c>
      <c r="C554" s="184" t="s">
        <v>1612</v>
      </c>
      <c r="D554" s="184" t="s">
        <v>1613</v>
      </c>
      <c r="E554" s="184" t="s">
        <v>2757</v>
      </c>
      <c r="F554" s="184" t="s">
        <v>1614</v>
      </c>
      <c r="G554" s="202" t="s">
        <v>2629</v>
      </c>
      <c r="H554" s="201">
        <v>34</v>
      </c>
      <c r="I554" s="201">
        <v>152</v>
      </c>
      <c r="J554" s="201">
        <v>210</v>
      </c>
      <c r="K554" s="200">
        <v>3.4000000000000004</v>
      </c>
      <c r="L554" s="199">
        <v>0.91286307053941906</v>
      </c>
      <c r="M554" s="199">
        <v>0.74766355140186924</v>
      </c>
      <c r="N554" s="199">
        <v>0.85470085470085477</v>
      </c>
      <c r="O554" s="199">
        <v>1.4761904761904763</v>
      </c>
      <c r="P554" s="199">
        <v>0.72164948453608257</v>
      </c>
      <c r="Q554" s="199">
        <v>0.48387096774193544</v>
      </c>
      <c r="R554" s="184" t="s">
        <v>2664</v>
      </c>
      <c r="S554" s="184" t="s">
        <v>2671</v>
      </c>
      <c r="T554" s="198" t="s">
        <v>2669</v>
      </c>
      <c r="U554" s="198" t="s">
        <v>2669</v>
      </c>
      <c r="V554" s="198" t="s">
        <v>2669</v>
      </c>
      <c r="W554" s="198" t="s">
        <v>2669</v>
      </c>
      <c r="X554" s="198" t="s">
        <v>2669</v>
      </c>
      <c r="Y554" s="198" t="s">
        <v>2669</v>
      </c>
    </row>
    <row r="555" spans="2:25" x14ac:dyDescent="0.45">
      <c r="B555" s="184" t="s">
        <v>2756</v>
      </c>
      <c r="C555" s="184" t="s">
        <v>1618</v>
      </c>
      <c r="D555" s="184" t="s">
        <v>1619</v>
      </c>
      <c r="E555" s="184" t="s">
        <v>2757</v>
      </c>
      <c r="F555" s="184" t="s">
        <v>1620</v>
      </c>
      <c r="G555" s="202" t="s">
        <v>2624</v>
      </c>
      <c r="H555" s="201">
        <v>2058</v>
      </c>
      <c r="I555" s="201">
        <v>1908</v>
      </c>
      <c r="J555" s="201">
        <v>2051</v>
      </c>
      <c r="K555" s="200">
        <v>205.8</v>
      </c>
      <c r="L555" s="199">
        <v>0.99282296650717705</v>
      </c>
      <c r="M555" s="199">
        <v>1.010739102969046</v>
      </c>
      <c r="N555" s="199">
        <v>0.68023567220139269</v>
      </c>
      <c r="O555" s="199">
        <v>2.7272727272727271</v>
      </c>
      <c r="P555" s="199">
        <v>0.8430717863105176</v>
      </c>
      <c r="Q555" s="199">
        <v>0.82048118445404072</v>
      </c>
      <c r="R555" s="184" t="s">
        <v>2664</v>
      </c>
      <c r="S555" s="184" t="s">
        <v>2671</v>
      </c>
      <c r="T555" s="198" t="s">
        <v>2669</v>
      </c>
      <c r="U555" s="198" t="s">
        <v>2669</v>
      </c>
      <c r="V555" s="198" t="s">
        <v>2669</v>
      </c>
      <c r="W555" s="198" t="s">
        <v>2669</v>
      </c>
      <c r="X555" s="198" t="s">
        <v>2669</v>
      </c>
      <c r="Y555" s="198" t="s">
        <v>2669</v>
      </c>
    </row>
    <row r="556" spans="2:25" x14ac:dyDescent="0.45">
      <c r="B556" s="184" t="s">
        <v>2756</v>
      </c>
      <c r="C556" s="184" t="s">
        <v>1622</v>
      </c>
      <c r="D556" s="184" t="s">
        <v>1623</v>
      </c>
      <c r="E556" s="184" t="s">
        <v>2757</v>
      </c>
      <c r="F556" s="184" t="s">
        <v>1624</v>
      </c>
      <c r="G556" s="202" t="s">
        <v>2624</v>
      </c>
      <c r="H556" s="201">
        <v>16483</v>
      </c>
      <c r="I556" s="201">
        <v>17001</v>
      </c>
      <c r="J556" s="201">
        <v>20790</v>
      </c>
      <c r="K556" s="200">
        <v>1648.3000000000002</v>
      </c>
      <c r="L556" s="199">
        <v>1.1821045998739761</v>
      </c>
      <c r="M556" s="199">
        <v>1.0254334480199689</v>
      </c>
      <c r="N556" s="199">
        <v>1.1685341870569403</v>
      </c>
      <c r="O556" s="199">
        <v>1.4099590723055935</v>
      </c>
      <c r="P556" s="199">
        <v>0.99875574272588064</v>
      </c>
      <c r="Q556" s="199">
        <v>0.95447745244710414</v>
      </c>
      <c r="R556" s="184" t="s">
        <v>2664</v>
      </c>
      <c r="S556" s="184" t="s">
        <v>2671</v>
      </c>
      <c r="T556" s="198" t="s">
        <v>2669</v>
      </c>
      <c r="U556" s="198" t="s">
        <v>2683</v>
      </c>
      <c r="V556" s="198" t="s">
        <v>2683</v>
      </c>
      <c r="W556" s="198" t="s">
        <v>2683</v>
      </c>
      <c r="X556" s="198" t="s">
        <v>2669</v>
      </c>
      <c r="Y556" s="198" t="s">
        <v>2669</v>
      </c>
    </row>
    <row r="557" spans="2:25" x14ac:dyDescent="0.45">
      <c r="B557" s="184" t="s">
        <v>2756</v>
      </c>
      <c r="C557" s="184" t="s">
        <v>1628</v>
      </c>
      <c r="D557" s="184" t="s">
        <v>1628</v>
      </c>
      <c r="E557" s="184" t="s">
        <v>2757</v>
      </c>
      <c r="F557" s="184" t="s">
        <v>2715</v>
      </c>
      <c r="G557" s="202" t="s">
        <v>2633</v>
      </c>
      <c r="H557" s="201">
        <v>870</v>
      </c>
      <c r="I557" s="201">
        <v>2050</v>
      </c>
      <c r="J557" s="201">
        <v>1924</v>
      </c>
      <c r="K557" s="200">
        <v>87</v>
      </c>
      <c r="L557" s="199">
        <v>1.0096153846153846</v>
      </c>
      <c r="M557" s="199">
        <v>0.90521831735889235</v>
      </c>
      <c r="N557" s="199">
        <v>0.99615014436958604</v>
      </c>
      <c r="O557" s="199">
        <v>1.3795045045045045</v>
      </c>
      <c r="P557" s="199">
        <v>0.80693365212193657</v>
      </c>
      <c r="Q557" s="199">
        <v>0.5685048322910744</v>
      </c>
      <c r="R557" s="184" t="s">
        <v>2664</v>
      </c>
      <c r="S557" s="184" t="s">
        <v>2671</v>
      </c>
      <c r="T557" s="198" t="s">
        <v>2669</v>
      </c>
      <c r="U557" s="198" t="s">
        <v>2669</v>
      </c>
      <c r="V557" s="198" t="s">
        <v>2669</v>
      </c>
      <c r="W557" s="198" t="s">
        <v>2669</v>
      </c>
      <c r="X557" s="198" t="s">
        <v>2669</v>
      </c>
      <c r="Y557" s="198" t="s">
        <v>2669</v>
      </c>
    </row>
    <row r="558" spans="2:25" x14ac:dyDescent="0.45">
      <c r="B558" s="184" t="s">
        <v>2756</v>
      </c>
      <c r="C558" s="184" t="s">
        <v>1625</v>
      </c>
      <c r="D558" s="184" t="s">
        <v>1625</v>
      </c>
      <c r="E558" s="184" t="s">
        <v>2757</v>
      </c>
      <c r="F558" s="184" t="s">
        <v>2714</v>
      </c>
      <c r="G558" s="202" t="s">
        <v>2633</v>
      </c>
      <c r="H558" s="201">
        <v>315</v>
      </c>
      <c r="I558" s="201">
        <v>739</v>
      </c>
      <c r="J558" s="201">
        <v>734</v>
      </c>
      <c r="K558" s="200">
        <v>31.5</v>
      </c>
      <c r="L558" s="199">
        <v>0.88835534213685474</v>
      </c>
      <c r="M558" s="199">
        <v>0.98176718092566628</v>
      </c>
      <c r="N558" s="199">
        <v>0.96862210095497958</v>
      </c>
      <c r="O558" s="199">
        <v>1.2093023255813953</v>
      </c>
      <c r="P558" s="199">
        <v>1.056338028169014</v>
      </c>
      <c r="Q558" s="199">
        <v>0.62918340026773756</v>
      </c>
      <c r="R558" s="184" t="s">
        <v>2664</v>
      </c>
      <c r="S558" s="184" t="s">
        <v>2671</v>
      </c>
      <c r="T558" s="198" t="s">
        <v>2683</v>
      </c>
      <c r="U558" s="198" t="s">
        <v>2683</v>
      </c>
      <c r="V558" s="198" t="s">
        <v>2683</v>
      </c>
      <c r="W558" s="198" t="s">
        <v>2683</v>
      </c>
      <c r="X558" s="198" t="s">
        <v>2669</v>
      </c>
      <c r="Y558" s="198" t="s">
        <v>2669</v>
      </c>
    </row>
    <row r="559" spans="2:25" x14ac:dyDescent="0.45">
      <c r="B559" s="184" t="s">
        <v>2756</v>
      </c>
      <c r="C559" s="184" t="s">
        <v>1631</v>
      </c>
      <c r="D559" s="184" t="s">
        <v>1631</v>
      </c>
      <c r="E559" s="184" t="s">
        <v>2757</v>
      </c>
      <c r="F559" s="184" t="s">
        <v>1632</v>
      </c>
      <c r="G559" s="202" t="s">
        <v>2629</v>
      </c>
      <c r="H559" s="201">
        <v>7512</v>
      </c>
      <c r="I559" s="201">
        <v>19915</v>
      </c>
      <c r="J559" s="201">
        <v>23196</v>
      </c>
      <c r="K559" s="200">
        <v>751.2</v>
      </c>
      <c r="L559" s="199">
        <v>1.0627921154236943</v>
      </c>
      <c r="M559" s="199">
        <v>1.0095364825903748</v>
      </c>
      <c r="N559" s="199">
        <v>0.9493530170305482</v>
      </c>
      <c r="O559" s="199">
        <v>1.1174999999999999</v>
      </c>
      <c r="P559" s="199">
        <v>1.0162085976039466</v>
      </c>
      <c r="Q559" s="199">
        <v>0.70510563380281688</v>
      </c>
      <c r="R559" s="184" t="s">
        <v>2664</v>
      </c>
      <c r="S559" s="184" t="s">
        <v>2671</v>
      </c>
      <c r="T559" s="198" t="s">
        <v>2683</v>
      </c>
      <c r="U559" s="198" t="s">
        <v>2683</v>
      </c>
      <c r="V559" s="198" t="s">
        <v>2683</v>
      </c>
      <c r="W559" s="198" t="s">
        <v>2683</v>
      </c>
      <c r="X559" s="198" t="s">
        <v>2669</v>
      </c>
      <c r="Y559" s="198" t="s">
        <v>2669</v>
      </c>
    </row>
    <row r="560" spans="2:25" x14ac:dyDescent="0.45">
      <c r="B560" s="184" t="s">
        <v>2756</v>
      </c>
      <c r="C560" s="184" t="s">
        <v>1633</v>
      </c>
      <c r="D560" s="184" t="s">
        <v>1634</v>
      </c>
      <c r="E560" s="184" t="s">
        <v>2757</v>
      </c>
      <c r="F560" s="184" t="s">
        <v>1635</v>
      </c>
      <c r="G560" s="202" t="s">
        <v>2629</v>
      </c>
      <c r="H560" s="201">
        <v>2433</v>
      </c>
      <c r="I560" s="201">
        <v>2723</v>
      </c>
      <c r="J560" s="201">
        <v>2902</v>
      </c>
      <c r="K560" s="200">
        <v>243.3</v>
      </c>
      <c r="L560" s="199">
        <v>0.89864158829676066</v>
      </c>
      <c r="M560" s="199">
        <v>0.79587628865979376</v>
      </c>
      <c r="N560" s="199">
        <v>0.9821428571428571</v>
      </c>
      <c r="O560" s="199">
        <v>2.0452708164915117</v>
      </c>
      <c r="P560" s="199">
        <v>0.94395280235988199</v>
      </c>
      <c r="Q560" s="199">
        <v>0.73860357761107898</v>
      </c>
      <c r="R560" s="184" t="s">
        <v>2664</v>
      </c>
      <c r="S560" s="184" t="s">
        <v>2672</v>
      </c>
      <c r="T560" s="198" t="s">
        <v>2669</v>
      </c>
      <c r="U560" s="198" t="s">
        <v>2669</v>
      </c>
      <c r="V560" s="198" t="s">
        <v>2669</v>
      </c>
      <c r="W560" s="198" t="s">
        <v>2669</v>
      </c>
      <c r="X560" s="198" t="s">
        <v>2669</v>
      </c>
      <c r="Y560" s="198" t="s">
        <v>2669</v>
      </c>
    </row>
    <row r="561" spans="2:25" x14ac:dyDescent="0.45">
      <c r="B561" s="184" t="s">
        <v>2756</v>
      </c>
      <c r="C561" s="184" t="s">
        <v>1638</v>
      </c>
      <c r="D561" s="184" t="s">
        <v>1639</v>
      </c>
      <c r="E561" s="184" t="s">
        <v>2757</v>
      </c>
      <c r="F561" s="184" t="s">
        <v>1640</v>
      </c>
      <c r="G561" s="202" t="s">
        <v>2633</v>
      </c>
      <c r="H561" s="201">
        <v>1307</v>
      </c>
      <c r="I561" s="201">
        <v>1478</v>
      </c>
      <c r="J561" s="201">
        <v>1419</v>
      </c>
      <c r="K561" s="200">
        <v>130.70000000000002</v>
      </c>
      <c r="L561" s="199">
        <v>0.91286307053941917</v>
      </c>
      <c r="M561" s="199">
        <v>0.7418622255866768</v>
      </c>
      <c r="N561" s="199">
        <v>1.1182622687047465</v>
      </c>
      <c r="O561" s="199">
        <v>1.491862567811935</v>
      </c>
      <c r="P561" s="199">
        <v>1.0186092066601371</v>
      </c>
      <c r="Q561" s="199">
        <v>0.42198233562315995</v>
      </c>
      <c r="R561" s="184" t="s">
        <v>2664</v>
      </c>
      <c r="S561" s="184" t="s">
        <v>2672</v>
      </c>
      <c r="T561" s="198" t="s">
        <v>2669</v>
      </c>
      <c r="U561" s="198" t="s">
        <v>2669</v>
      </c>
      <c r="V561" s="198" t="s">
        <v>2669</v>
      </c>
      <c r="W561" s="198" t="s">
        <v>2669</v>
      </c>
      <c r="X561" s="198" t="s">
        <v>2669</v>
      </c>
      <c r="Y561" s="198" t="s">
        <v>2669</v>
      </c>
    </row>
    <row r="562" spans="2:25" x14ac:dyDescent="0.45">
      <c r="B562" s="184" t="s">
        <v>2756</v>
      </c>
      <c r="C562" s="184" t="s">
        <v>1641</v>
      </c>
      <c r="D562" s="184" t="s">
        <v>1642</v>
      </c>
      <c r="E562" s="184" t="s">
        <v>2757</v>
      </c>
      <c r="F562" s="184" t="s">
        <v>1643</v>
      </c>
      <c r="G562" s="202" t="s">
        <v>2633</v>
      </c>
      <c r="H562" s="201">
        <v>63</v>
      </c>
      <c r="I562" s="201">
        <v>63</v>
      </c>
      <c r="J562" s="201">
        <v>72</v>
      </c>
      <c r="K562" s="200">
        <v>6.3000000000000007</v>
      </c>
      <c r="L562" s="199">
        <v>0.81081081081081074</v>
      </c>
      <c r="M562" s="199">
        <v>1.4035087719298245</v>
      </c>
      <c r="N562" s="199">
        <v>0.86956521739130432</v>
      </c>
      <c r="O562" s="199">
        <v>1.3793103448275863</v>
      </c>
      <c r="P562" s="199">
        <v>1.1538461538461537</v>
      </c>
      <c r="Q562" s="199">
        <v>0.76923076923076916</v>
      </c>
      <c r="R562" s="184" t="s">
        <v>2664</v>
      </c>
      <c r="S562" s="184" t="s">
        <v>2671</v>
      </c>
      <c r="T562" s="198" t="s">
        <v>2669</v>
      </c>
      <c r="U562" s="198" t="s">
        <v>2669</v>
      </c>
      <c r="V562" s="198" t="s">
        <v>2669</v>
      </c>
      <c r="W562" s="198" t="s">
        <v>2669</v>
      </c>
      <c r="X562" s="198" t="s">
        <v>2669</v>
      </c>
      <c r="Y562" s="198" t="s">
        <v>2669</v>
      </c>
    </row>
    <row r="563" spans="2:25" x14ac:dyDescent="0.45">
      <c r="B563" s="184" t="s">
        <v>2756</v>
      </c>
      <c r="C563" s="184" t="s">
        <v>1648</v>
      </c>
      <c r="D563" s="184" t="s">
        <v>1649</v>
      </c>
      <c r="E563" s="184" t="s">
        <v>2757</v>
      </c>
      <c r="F563" s="184" t="s">
        <v>1650</v>
      </c>
      <c r="G563" s="202" t="s">
        <v>2629</v>
      </c>
      <c r="H563" s="201">
        <v>4387</v>
      </c>
      <c r="I563" s="201">
        <v>4909</v>
      </c>
      <c r="J563" s="201">
        <v>5596</v>
      </c>
      <c r="K563" s="200">
        <v>438.70000000000005</v>
      </c>
      <c r="L563" s="199">
        <v>0.81038798498122644</v>
      </c>
      <c r="M563" s="199">
        <v>0.97152428810720259</v>
      </c>
      <c r="N563" s="199">
        <v>0.93810073048827369</v>
      </c>
      <c r="O563" s="199">
        <v>1.2</v>
      </c>
      <c r="P563" s="199">
        <v>0.94875488783700357</v>
      </c>
      <c r="Q563" s="199">
        <v>0.80033347228011664</v>
      </c>
      <c r="R563" s="184" t="s">
        <v>2664</v>
      </c>
      <c r="S563" s="184" t="s">
        <v>2671</v>
      </c>
      <c r="T563" s="198" t="s">
        <v>2683</v>
      </c>
      <c r="U563" s="198" t="s">
        <v>2683</v>
      </c>
      <c r="V563" s="198" t="s">
        <v>2683</v>
      </c>
      <c r="W563" s="198" t="s">
        <v>2683</v>
      </c>
      <c r="X563" s="198" t="s">
        <v>2669</v>
      </c>
      <c r="Y563" s="198" t="s">
        <v>2669</v>
      </c>
    </row>
    <row r="564" spans="2:25" x14ac:dyDescent="0.45">
      <c r="B564" s="184" t="s">
        <v>2756</v>
      </c>
      <c r="C564" s="184" t="s">
        <v>1645</v>
      </c>
      <c r="D564" s="184" t="s">
        <v>1646</v>
      </c>
      <c r="E564" s="184" t="s">
        <v>2757</v>
      </c>
      <c r="F564" s="184" t="s">
        <v>1647</v>
      </c>
      <c r="G564" s="202" t="s">
        <v>2620</v>
      </c>
      <c r="H564" s="201">
        <v>649</v>
      </c>
      <c r="I564" s="201">
        <v>503</v>
      </c>
      <c r="J564" s="201">
        <v>444</v>
      </c>
      <c r="K564" s="200">
        <v>64.900000000000006</v>
      </c>
      <c r="L564" s="199">
        <v>0.88607594936708856</v>
      </c>
      <c r="M564" s="199">
        <v>0.97112860892388453</v>
      </c>
      <c r="N564" s="199">
        <v>1.0765550239234452</v>
      </c>
      <c r="O564" s="199">
        <v>0.83333333333333337</v>
      </c>
      <c r="P564" s="199">
        <v>0.81325301204819267</v>
      </c>
      <c r="Q564" s="199">
        <v>0.63736263736263732</v>
      </c>
      <c r="R564" s="184" t="s">
        <v>2664</v>
      </c>
      <c r="S564" s="184" t="s">
        <v>2671</v>
      </c>
      <c r="T564" s="198" t="s">
        <v>2683</v>
      </c>
      <c r="U564" s="198" t="s">
        <v>2683</v>
      </c>
      <c r="V564" s="198" t="s">
        <v>2683</v>
      </c>
      <c r="W564" s="198" t="s">
        <v>2683</v>
      </c>
      <c r="X564" s="198" t="s">
        <v>2669</v>
      </c>
      <c r="Y564" s="198" t="s">
        <v>2669</v>
      </c>
    </row>
    <row r="565" spans="2:25" x14ac:dyDescent="0.45">
      <c r="B565" s="184" t="s">
        <v>2756</v>
      </c>
      <c r="C565" s="184" t="s">
        <v>1651</v>
      </c>
      <c r="D565" s="184" t="s">
        <v>1652</v>
      </c>
      <c r="E565" s="184" t="s">
        <v>2757</v>
      </c>
      <c r="F565" s="184" t="s">
        <v>1653</v>
      </c>
      <c r="G565" s="202" t="s">
        <v>2629</v>
      </c>
      <c r="H565" s="201">
        <v>437</v>
      </c>
      <c r="I565" s="201">
        <v>344</v>
      </c>
      <c r="J565" s="201">
        <v>400</v>
      </c>
      <c r="K565" s="200">
        <v>43.7</v>
      </c>
      <c r="L565" s="199">
        <v>0.86419753086419748</v>
      </c>
      <c r="M565" s="199">
        <v>0.87765957446808507</v>
      </c>
      <c r="N565" s="199">
        <v>0.69264069264069261</v>
      </c>
      <c r="O565" s="199">
        <v>1.2087912087912089</v>
      </c>
      <c r="P565" s="199">
        <v>0.83582089552238803</v>
      </c>
      <c r="Q565" s="199">
        <v>0.54597701149425293</v>
      </c>
      <c r="R565" s="184" t="s">
        <v>2664</v>
      </c>
      <c r="S565" s="184" t="s">
        <v>2671</v>
      </c>
      <c r="T565" s="198" t="s">
        <v>2669</v>
      </c>
      <c r="U565" s="198" t="s">
        <v>2669</v>
      </c>
      <c r="V565" s="198" t="s">
        <v>2669</v>
      </c>
      <c r="W565" s="198" t="s">
        <v>2669</v>
      </c>
      <c r="X565" s="198" t="s">
        <v>2669</v>
      </c>
      <c r="Y565" s="198" t="s">
        <v>2669</v>
      </c>
    </row>
    <row r="566" spans="2:25" x14ac:dyDescent="0.45">
      <c r="B566" s="184" t="s">
        <v>2756</v>
      </c>
      <c r="C566" s="184" t="s">
        <v>1660</v>
      </c>
      <c r="D566" s="184" t="s">
        <v>1661</v>
      </c>
      <c r="E566" s="184" t="s">
        <v>2757</v>
      </c>
      <c r="F566" s="184" t="s">
        <v>1662</v>
      </c>
      <c r="G566" s="202" t="s">
        <v>2624</v>
      </c>
      <c r="H566" s="201">
        <v>296981</v>
      </c>
      <c r="I566" s="201">
        <v>219358</v>
      </c>
      <c r="J566" s="201">
        <v>248845</v>
      </c>
      <c r="K566" s="200">
        <v>29698.100000000002</v>
      </c>
      <c r="L566" s="199">
        <v>0.92983552760089072</v>
      </c>
      <c r="M566" s="199">
        <v>1.0306275625658146</v>
      </c>
      <c r="N566" s="199">
        <v>0.92376797663499577</v>
      </c>
      <c r="O566" s="199">
        <v>2.5165733964700818</v>
      </c>
      <c r="P566" s="199">
        <v>1.0894636421454313</v>
      </c>
      <c r="Q566" s="199">
        <v>2.609742672354479</v>
      </c>
      <c r="R566" s="184" t="s">
        <v>2664</v>
      </c>
      <c r="S566" s="184" t="s">
        <v>2679</v>
      </c>
      <c r="T566" s="198" t="s">
        <v>2669</v>
      </c>
      <c r="U566" s="198" t="s">
        <v>2669</v>
      </c>
      <c r="V566" s="198" t="s">
        <v>2669</v>
      </c>
      <c r="W566" s="198" t="s">
        <v>2669</v>
      </c>
      <c r="X566" s="198" t="s">
        <v>2669</v>
      </c>
      <c r="Y566" s="198" t="s">
        <v>2669</v>
      </c>
    </row>
    <row r="567" spans="2:25" x14ac:dyDescent="0.45">
      <c r="B567" s="184" t="s">
        <v>2756</v>
      </c>
      <c r="C567" s="184" t="s">
        <v>1664</v>
      </c>
      <c r="D567" s="184" t="s">
        <v>1665</v>
      </c>
      <c r="E567" s="184" t="s">
        <v>2757</v>
      </c>
      <c r="F567" s="184" t="s">
        <v>1666</v>
      </c>
      <c r="G567" s="202" t="s">
        <v>2624</v>
      </c>
      <c r="H567" s="201">
        <v>19365</v>
      </c>
      <c r="I567" s="201">
        <v>17179</v>
      </c>
      <c r="J567" s="201">
        <v>14385</v>
      </c>
      <c r="K567" s="200">
        <v>1936.5</v>
      </c>
      <c r="L567" s="199">
        <v>1.2241669569255778</v>
      </c>
      <c r="M567" s="199">
        <v>0.24745529222684251</v>
      </c>
      <c r="N567" s="199">
        <v>1.0189952614412603</v>
      </c>
      <c r="O567" s="199">
        <v>1.5550219959069886</v>
      </c>
      <c r="P567" s="199">
        <v>7.1061180292366008E-2</v>
      </c>
      <c r="Q567" s="199">
        <v>0.8177966859124467</v>
      </c>
      <c r="R567" s="184" t="s">
        <v>2664</v>
      </c>
      <c r="S567" s="184" t="s">
        <v>2665</v>
      </c>
      <c r="T567" s="198" t="s">
        <v>2669</v>
      </c>
      <c r="U567" s="198" t="s">
        <v>2669</v>
      </c>
      <c r="V567" s="198" t="s">
        <v>2669</v>
      </c>
      <c r="W567" s="198" t="s">
        <v>2669</v>
      </c>
      <c r="X567" s="198" t="s">
        <v>2669</v>
      </c>
      <c r="Y567" s="198" t="s">
        <v>2669</v>
      </c>
    </row>
    <row r="568" spans="2:25" x14ac:dyDescent="0.45">
      <c r="B568" s="184" t="s">
        <v>2756</v>
      </c>
      <c r="C568" s="184" t="s">
        <v>1654</v>
      </c>
      <c r="D568" s="184" t="s">
        <v>1655</v>
      </c>
      <c r="E568" s="184" t="s">
        <v>2757</v>
      </c>
      <c r="F568" s="184" t="s">
        <v>1656</v>
      </c>
      <c r="G568" s="202" t="s">
        <v>2624</v>
      </c>
      <c r="H568" s="201">
        <v>48004</v>
      </c>
      <c r="I568" s="201">
        <v>62060</v>
      </c>
      <c r="J568" s="201">
        <v>79987</v>
      </c>
      <c r="K568" s="200">
        <v>4800.4000000000005</v>
      </c>
      <c r="L568" s="199">
        <v>0.71539587993783071</v>
      </c>
      <c r="M568" s="199">
        <v>0.40738764300868135</v>
      </c>
      <c r="N568" s="199">
        <v>0.84097199566411629</v>
      </c>
      <c r="O568" s="199">
        <v>1.8220441123297577</v>
      </c>
      <c r="P568" s="199">
        <v>1.0863083458666456</v>
      </c>
      <c r="Q568" s="199">
        <v>0.54425317336115453</v>
      </c>
      <c r="R568" s="184" t="s">
        <v>2664</v>
      </c>
      <c r="S568" s="184" t="s">
        <v>2671</v>
      </c>
      <c r="T568" s="198" t="s">
        <v>2666</v>
      </c>
      <c r="U568" s="198" t="s">
        <v>2666</v>
      </c>
      <c r="V568" s="198" t="s">
        <v>2666</v>
      </c>
      <c r="W568" s="198" t="s">
        <v>2666</v>
      </c>
      <c r="X568" s="198" t="s">
        <v>2666</v>
      </c>
      <c r="Y568" s="198" t="s">
        <v>2666</v>
      </c>
    </row>
    <row r="569" spans="2:25" x14ac:dyDescent="0.45">
      <c r="B569" s="184" t="s">
        <v>2756</v>
      </c>
      <c r="C569" s="184" t="s">
        <v>1657</v>
      </c>
      <c r="D569" s="184" t="s">
        <v>1658</v>
      </c>
      <c r="E569" s="184" t="s">
        <v>2757</v>
      </c>
      <c r="F569" s="184" t="s">
        <v>1659</v>
      </c>
      <c r="G569" s="202" t="s">
        <v>2624</v>
      </c>
      <c r="H569" s="201">
        <v>39859</v>
      </c>
      <c r="I569" s="201">
        <v>48346</v>
      </c>
      <c r="J569" s="201">
        <v>59851</v>
      </c>
      <c r="K569" s="200">
        <v>3985.9</v>
      </c>
      <c r="L569" s="199">
        <v>1.1028115155237661</v>
      </c>
      <c r="M569" s="199">
        <v>1.0731876093947166</v>
      </c>
      <c r="N569" s="199">
        <v>1.0632575686831145</v>
      </c>
      <c r="O569" s="199">
        <v>1.4434789670293973</v>
      </c>
      <c r="P569" s="199">
        <v>0.87028211779373021</v>
      </c>
      <c r="Q569" s="199">
        <v>0.54676690342219358</v>
      </c>
      <c r="R569" s="184" t="s">
        <v>2664</v>
      </c>
      <c r="S569" s="184" t="s">
        <v>2671</v>
      </c>
      <c r="T569" s="198" t="s">
        <v>2666</v>
      </c>
      <c r="U569" s="198" t="s">
        <v>2666</v>
      </c>
      <c r="V569" s="198" t="s">
        <v>2666</v>
      </c>
      <c r="W569" s="198" t="s">
        <v>2666</v>
      </c>
      <c r="X569" s="198" t="s">
        <v>2666</v>
      </c>
      <c r="Y569" s="198" t="s">
        <v>2666</v>
      </c>
    </row>
    <row r="570" spans="2:25" x14ac:dyDescent="0.45">
      <c r="B570" s="184" t="s">
        <v>2756</v>
      </c>
      <c r="C570" s="184" t="s">
        <v>1676</v>
      </c>
      <c r="D570" s="184" t="s">
        <v>1677</v>
      </c>
      <c r="E570" s="184" t="s">
        <v>2757</v>
      </c>
      <c r="F570" s="184" t="s">
        <v>1678</v>
      </c>
      <c r="G570" s="202" t="s">
        <v>2620</v>
      </c>
      <c r="H570" s="201">
        <v>332</v>
      </c>
      <c r="I570" s="201">
        <v>237</v>
      </c>
      <c r="J570" s="201">
        <v>-10</v>
      </c>
      <c r="K570" s="200">
        <v>33.200000000000003</v>
      </c>
      <c r="L570" s="199">
        <v>0.68965517241379315</v>
      </c>
      <c r="M570" s="199">
        <v>0.80645161290322576</v>
      </c>
      <c r="N570" s="199">
        <v>1.0628019323671498</v>
      </c>
      <c r="O570" s="199">
        <v>1.5469613259668507</v>
      </c>
      <c r="P570" s="199">
        <v>0.8771929824561403</v>
      </c>
      <c r="Q570" s="199">
        <v>0.29239766081871343</v>
      </c>
      <c r="R570" s="184" t="s">
        <v>2664</v>
      </c>
      <c r="S570" s="184" t="s">
        <v>2671</v>
      </c>
      <c r="T570" s="198" t="s">
        <v>2669</v>
      </c>
      <c r="U570" s="198" t="s">
        <v>2669</v>
      </c>
      <c r="V570" s="198" t="s">
        <v>2669</v>
      </c>
      <c r="W570" s="198" t="s">
        <v>2669</v>
      </c>
      <c r="X570" s="198" t="s">
        <v>2669</v>
      </c>
      <c r="Y570" s="198" t="s">
        <v>2669</v>
      </c>
    </row>
    <row r="571" spans="2:25" x14ac:dyDescent="0.45">
      <c r="B571" s="184" t="s">
        <v>2756</v>
      </c>
      <c r="C571" s="184" t="s">
        <v>1667</v>
      </c>
      <c r="D571" s="184" t="s">
        <v>1668</v>
      </c>
      <c r="E571" s="184" t="s">
        <v>2757</v>
      </c>
      <c r="F571" s="184" t="s">
        <v>1669</v>
      </c>
      <c r="G571" s="202" t="s">
        <v>2620</v>
      </c>
      <c r="H571" s="201">
        <v>412</v>
      </c>
      <c r="I571" s="201">
        <v>482</v>
      </c>
      <c r="J571" s="201">
        <v>-73</v>
      </c>
      <c r="K571" s="200">
        <v>41.2</v>
      </c>
      <c r="L571" s="199">
        <v>-7.4162011173184368</v>
      </c>
      <c r="M571" s="199">
        <v>0.81775700934579443</v>
      </c>
      <c r="N571" s="199">
        <v>0.94537815126050417</v>
      </c>
      <c r="O571" s="199">
        <v>1.2771084337349397</v>
      </c>
      <c r="P571" s="199">
        <v>1.0941475826972011</v>
      </c>
      <c r="Q571" s="199">
        <v>0.35532994923857869</v>
      </c>
      <c r="R571" s="184" t="s">
        <v>2664</v>
      </c>
      <c r="S571" s="184" t="s">
        <v>2671</v>
      </c>
      <c r="T571" s="198" t="s">
        <v>2669</v>
      </c>
      <c r="U571" s="198" t="s">
        <v>2669</v>
      </c>
      <c r="V571" s="198" t="s">
        <v>2669</v>
      </c>
      <c r="W571" s="198" t="s">
        <v>2669</v>
      </c>
      <c r="X571" s="198" t="s">
        <v>2669</v>
      </c>
      <c r="Y571" s="198" t="s">
        <v>2669</v>
      </c>
    </row>
    <row r="572" spans="2:25" x14ac:dyDescent="0.45">
      <c r="B572" s="184" t="s">
        <v>2756</v>
      </c>
      <c r="C572" s="184" t="s">
        <v>1670</v>
      </c>
      <c r="D572" s="184" t="s">
        <v>1671</v>
      </c>
      <c r="E572" s="184" t="s">
        <v>2757</v>
      </c>
      <c r="F572" s="184" t="s">
        <v>1672</v>
      </c>
      <c r="G572" s="202" t="s">
        <v>2620</v>
      </c>
      <c r="H572" s="201">
        <v>2162</v>
      </c>
      <c r="I572" s="201">
        <v>2316</v>
      </c>
      <c r="J572" s="201">
        <v>186</v>
      </c>
      <c r="K572" s="200">
        <v>216.20000000000002</v>
      </c>
      <c r="L572" s="199">
        <v>0.6852035749751737</v>
      </c>
      <c r="M572" s="199">
        <v>0.86656034024455075</v>
      </c>
      <c r="N572" s="199">
        <v>1.0364963503649636</v>
      </c>
      <c r="O572" s="199">
        <v>3.0417827298050137</v>
      </c>
      <c r="P572" s="199">
        <v>1.7540983606557377</v>
      </c>
      <c r="Q572" s="199">
        <v>0.88091353996737365</v>
      </c>
      <c r="R572" s="184" t="s">
        <v>2664</v>
      </c>
      <c r="S572" s="184" t="s">
        <v>2671</v>
      </c>
      <c r="T572" s="198" t="s">
        <v>2669</v>
      </c>
      <c r="U572" s="198" t="s">
        <v>2669</v>
      </c>
      <c r="V572" s="198" t="s">
        <v>2669</v>
      </c>
      <c r="W572" s="198" t="s">
        <v>2669</v>
      </c>
      <c r="X572" s="198" t="s">
        <v>2669</v>
      </c>
      <c r="Y572" s="198" t="s">
        <v>2669</v>
      </c>
    </row>
    <row r="573" spans="2:25" x14ac:dyDescent="0.45">
      <c r="B573" s="184" t="s">
        <v>2756</v>
      </c>
      <c r="C573" s="184" t="s">
        <v>1673</v>
      </c>
      <c r="D573" s="184" t="s">
        <v>1674</v>
      </c>
      <c r="E573" s="184" t="s">
        <v>2757</v>
      </c>
      <c r="F573" s="184" t="s">
        <v>1675</v>
      </c>
      <c r="G573" s="202" t="s">
        <v>2620</v>
      </c>
      <c r="H573" s="201">
        <v>1633</v>
      </c>
      <c r="I573" s="201">
        <v>1920</v>
      </c>
      <c r="J573" s="201">
        <v>11</v>
      </c>
      <c r="K573" s="200">
        <v>163.30000000000001</v>
      </c>
      <c r="L573" s="199">
        <v>0.72761194029850751</v>
      </c>
      <c r="M573" s="199">
        <v>0.78346699568167799</v>
      </c>
      <c r="N573" s="199">
        <v>1.0698447893569845</v>
      </c>
      <c r="O573" s="199">
        <v>3.3036848792884368</v>
      </c>
      <c r="P573" s="199">
        <v>2.7540106951871657</v>
      </c>
      <c r="Q573" s="199">
        <v>1.0875331564986737</v>
      </c>
      <c r="R573" s="184" t="s">
        <v>2664</v>
      </c>
      <c r="S573" s="184" t="s">
        <v>2671</v>
      </c>
      <c r="T573" s="198" t="s">
        <v>2669</v>
      </c>
      <c r="U573" s="198" t="s">
        <v>2669</v>
      </c>
      <c r="V573" s="198" t="s">
        <v>2669</v>
      </c>
      <c r="W573" s="198" t="s">
        <v>2669</v>
      </c>
      <c r="X573" s="198" t="s">
        <v>2669</v>
      </c>
      <c r="Y573" s="198" t="s">
        <v>2669</v>
      </c>
    </row>
    <row r="574" spans="2:25" x14ac:dyDescent="0.45">
      <c r="B574" s="184" t="s">
        <v>2756</v>
      </c>
      <c r="C574" s="184" t="s">
        <v>1679</v>
      </c>
      <c r="D574" s="184" t="s">
        <v>1680</v>
      </c>
      <c r="E574" s="184" t="s">
        <v>2757</v>
      </c>
      <c r="F574" s="184" t="s">
        <v>1681</v>
      </c>
      <c r="G574" s="202" t="s">
        <v>2629</v>
      </c>
      <c r="H574" s="201">
        <v>41770</v>
      </c>
      <c r="I574" s="201">
        <v>73518</v>
      </c>
      <c r="J574" s="201">
        <v>89300</v>
      </c>
      <c r="K574" s="200">
        <v>4177</v>
      </c>
      <c r="L574" s="199">
        <v>0.9430538034216408</v>
      </c>
      <c r="M574" s="199">
        <v>1.3388174325674327</v>
      </c>
      <c r="N574" s="199">
        <v>1.0746916777798596</v>
      </c>
      <c r="O574" s="199">
        <v>1.534</v>
      </c>
      <c r="P574" s="199">
        <v>0.95311120405223293</v>
      </c>
      <c r="Q574" s="199">
        <v>0.7815399548919405</v>
      </c>
      <c r="R574" s="184" t="s">
        <v>2664</v>
      </c>
      <c r="S574" s="184" t="s">
        <v>2671</v>
      </c>
      <c r="T574" s="198" t="s">
        <v>2683</v>
      </c>
      <c r="U574" s="198" t="s">
        <v>2683</v>
      </c>
      <c r="V574" s="198" t="s">
        <v>2683</v>
      </c>
      <c r="W574" s="198" t="s">
        <v>2683</v>
      </c>
      <c r="X574" s="198" t="s">
        <v>2683</v>
      </c>
      <c r="Y574" s="198" t="s">
        <v>2683</v>
      </c>
    </row>
    <row r="575" spans="2:25" x14ac:dyDescent="0.45">
      <c r="B575" s="184" t="s">
        <v>2763</v>
      </c>
      <c r="C575" s="184" t="s">
        <v>1683</v>
      </c>
      <c r="D575" s="184" t="s">
        <v>1683</v>
      </c>
      <c r="E575" s="184" t="s">
        <v>2757</v>
      </c>
      <c r="F575" s="184" t="s">
        <v>1684</v>
      </c>
      <c r="G575" s="202" t="s">
        <v>2628</v>
      </c>
      <c r="H575" s="201">
        <v>70015</v>
      </c>
      <c r="I575" s="201">
        <v>71010</v>
      </c>
      <c r="J575" s="201">
        <v>68760</v>
      </c>
      <c r="K575" s="200">
        <v>7001.5</v>
      </c>
      <c r="L575" s="199">
        <v>0.936006168080185</v>
      </c>
      <c r="M575" s="199">
        <v>0.97312703583061888</v>
      </c>
      <c r="N575" s="199">
        <v>0.97942689199118294</v>
      </c>
      <c r="O575" s="199">
        <v>1.1876155268022182</v>
      </c>
      <c r="P575" s="199">
        <v>0.7769028871391076</v>
      </c>
      <c r="Q575" s="199">
        <v>0.40052128583840141</v>
      </c>
      <c r="R575" s="184" t="s">
        <v>2667</v>
      </c>
      <c r="S575" s="184" t="s">
        <v>2670</v>
      </c>
      <c r="T575" s="198" t="s">
        <v>2666</v>
      </c>
      <c r="U575" s="198" t="s">
        <v>2666</v>
      </c>
      <c r="V575" s="198" t="s">
        <v>2666</v>
      </c>
      <c r="W575" s="198" t="s">
        <v>2666</v>
      </c>
      <c r="X575" s="198" t="s">
        <v>2666</v>
      </c>
      <c r="Y575" s="198" t="s">
        <v>2666</v>
      </c>
    </row>
    <row r="576" spans="2:25" x14ac:dyDescent="0.45">
      <c r="B576" s="184" t="s">
        <v>2763</v>
      </c>
      <c r="C576" s="184" t="s">
        <v>1690</v>
      </c>
      <c r="D576" s="184" t="s">
        <v>1690</v>
      </c>
      <c r="E576" s="184" t="s">
        <v>2757</v>
      </c>
      <c r="F576" s="184" t="s">
        <v>1691</v>
      </c>
      <c r="G576" s="202" t="s">
        <v>2628</v>
      </c>
      <c r="H576" s="201">
        <v>19070</v>
      </c>
      <c r="I576" s="201">
        <v>17470</v>
      </c>
      <c r="J576" s="201">
        <v>17870</v>
      </c>
      <c r="K576" s="200">
        <v>1907</v>
      </c>
      <c r="L576" s="199">
        <v>0.95731707317073167</v>
      </c>
      <c r="M576" s="199">
        <v>1.0592105263157894</v>
      </c>
      <c r="N576" s="199">
        <v>0.92215568862275454</v>
      </c>
      <c r="O576" s="199">
        <v>1.5109489051094891</v>
      </c>
      <c r="P576" s="199">
        <v>0.67132867132867136</v>
      </c>
      <c r="Q576" s="199">
        <v>0.60130718954248363</v>
      </c>
      <c r="R576" s="184" t="s">
        <v>2667</v>
      </c>
      <c r="S576" s="184" t="s">
        <v>2670</v>
      </c>
      <c r="T576" s="198" t="s">
        <v>2666</v>
      </c>
      <c r="U576" s="198" t="s">
        <v>2666</v>
      </c>
      <c r="V576" s="198" t="s">
        <v>2666</v>
      </c>
      <c r="W576" s="198" t="s">
        <v>2666</v>
      </c>
      <c r="X576" s="198" t="s">
        <v>2666</v>
      </c>
      <c r="Y576" s="198" t="s">
        <v>2666</v>
      </c>
    </row>
    <row r="577" spans="2:25" x14ac:dyDescent="0.45">
      <c r="B577" s="184" t="s">
        <v>2763</v>
      </c>
      <c r="C577" s="184" t="s">
        <v>1687</v>
      </c>
      <c r="D577" s="184" t="s">
        <v>1687</v>
      </c>
      <c r="E577" s="184" t="s">
        <v>2757</v>
      </c>
      <c r="F577" s="184" t="s">
        <v>1688</v>
      </c>
      <c r="G577" s="202" t="s">
        <v>2629</v>
      </c>
      <c r="H577" s="201">
        <v>570</v>
      </c>
      <c r="I577" s="201">
        <v>930</v>
      </c>
      <c r="J577" s="201">
        <v>1080</v>
      </c>
      <c r="K577" s="200">
        <v>57</v>
      </c>
      <c r="L577" s="199">
        <v>1.8571428571428572</v>
      </c>
      <c r="M577" s="199">
        <v>0.2857142857142857</v>
      </c>
      <c r="N577" s="199">
        <v>0.89473684210526316</v>
      </c>
      <c r="O577" s="199">
        <v>0.21739130434782608</v>
      </c>
      <c r="P577" s="199">
        <v>1.8333333333333333</v>
      </c>
      <c r="Q577" s="199">
        <v>0.75</v>
      </c>
      <c r="R577" s="184" t="s">
        <v>2667</v>
      </c>
      <c r="S577" s="184" t="s">
        <v>2670</v>
      </c>
      <c r="T577" s="198" t="s">
        <v>2669</v>
      </c>
      <c r="U577" s="198" t="s">
        <v>2669</v>
      </c>
      <c r="V577" s="198" t="s">
        <v>2669</v>
      </c>
      <c r="W577" s="198" t="s">
        <v>2669</v>
      </c>
      <c r="X577" s="198" t="s">
        <v>2669</v>
      </c>
      <c r="Y577" s="198" t="s">
        <v>2669</v>
      </c>
    </row>
    <row r="578" spans="2:25" x14ac:dyDescent="0.45">
      <c r="B578" s="184" t="s">
        <v>2756</v>
      </c>
      <c r="C578" s="184" t="s">
        <v>1693</v>
      </c>
      <c r="D578" s="184" t="s">
        <v>1693</v>
      </c>
      <c r="E578" s="184" t="s">
        <v>2757</v>
      </c>
      <c r="F578" s="184" t="s">
        <v>1694</v>
      </c>
      <c r="G578" s="202" t="s">
        <v>2624</v>
      </c>
      <c r="H578" s="201">
        <v>342</v>
      </c>
      <c r="I578" s="201">
        <v>351</v>
      </c>
      <c r="J578" s="201">
        <v>-80</v>
      </c>
      <c r="K578" s="200">
        <v>34.200000000000003</v>
      </c>
      <c r="L578" s="199">
        <v>0.84210526315789469</v>
      </c>
      <c r="M578" s="199">
        <v>0.80139372822299648</v>
      </c>
      <c r="N578" s="199">
        <v>0.78616352201257855</v>
      </c>
      <c r="O578" s="199">
        <v>1.4857142857142858</v>
      </c>
      <c r="P578" s="199">
        <v>0.84656084656084662</v>
      </c>
      <c r="Q578" s="199">
        <v>0.61224489795918358</v>
      </c>
      <c r="R578" s="184" t="s">
        <v>2664</v>
      </c>
      <c r="S578" s="184" t="s">
        <v>2665</v>
      </c>
      <c r="T578" s="198" t="s">
        <v>2669</v>
      </c>
      <c r="U578" s="198" t="s">
        <v>2669</v>
      </c>
      <c r="V578" s="198" t="s">
        <v>2669</v>
      </c>
      <c r="W578" s="198" t="s">
        <v>2669</v>
      </c>
      <c r="X578" s="198" t="s">
        <v>2669</v>
      </c>
      <c r="Y578" s="198" t="s">
        <v>2669</v>
      </c>
    </row>
    <row r="579" spans="2:25" x14ac:dyDescent="0.45">
      <c r="B579" s="184" t="s">
        <v>2756</v>
      </c>
      <c r="C579" s="184" t="s">
        <v>1698</v>
      </c>
      <c r="D579" s="184" t="s">
        <v>1698</v>
      </c>
      <c r="E579" s="184" t="s">
        <v>2757</v>
      </c>
      <c r="F579" s="184" t="s">
        <v>1699</v>
      </c>
      <c r="G579" s="202" t="s">
        <v>2624</v>
      </c>
      <c r="H579" s="201">
        <v>2416</v>
      </c>
      <c r="I579" s="201">
        <v>10289</v>
      </c>
      <c r="J579" s="201">
        <v>1462</v>
      </c>
      <c r="K579" s="200">
        <v>241.60000000000002</v>
      </c>
      <c r="L579" s="199">
        <v>0.33706606942889139</v>
      </c>
      <c r="M579" s="199">
        <v>-0.61540205134017112</v>
      </c>
      <c r="N579" s="199">
        <v>-4.9532710280373831</v>
      </c>
      <c r="O579" s="199">
        <v>1.8636363636363635</v>
      </c>
      <c r="P579" s="199">
        <v>1.1569245694882366</v>
      </c>
      <c r="Q579" s="199">
        <v>0.73722065245312096</v>
      </c>
      <c r="R579" s="184" t="s">
        <v>2664</v>
      </c>
      <c r="S579" s="184" t="s">
        <v>2671</v>
      </c>
      <c r="T579" s="198" t="s">
        <v>2669</v>
      </c>
      <c r="U579" s="198" t="s">
        <v>2669</v>
      </c>
      <c r="V579" s="198" t="s">
        <v>2669</v>
      </c>
      <c r="W579" s="198" t="s">
        <v>2669</v>
      </c>
      <c r="X579" s="198" t="s">
        <v>2669</v>
      </c>
      <c r="Y579" s="198" t="s">
        <v>2669</v>
      </c>
    </row>
    <row r="580" spans="2:25" x14ac:dyDescent="0.45">
      <c r="B580" s="184" t="s">
        <v>2756</v>
      </c>
      <c r="C580" s="184" t="s">
        <v>1695</v>
      </c>
      <c r="D580" s="184" t="s">
        <v>1696</v>
      </c>
      <c r="E580" s="184" t="s">
        <v>2757</v>
      </c>
      <c r="F580" s="184" t="s">
        <v>1697</v>
      </c>
      <c r="G580" s="202" t="s">
        <v>2624</v>
      </c>
      <c r="H580" s="201">
        <v>564</v>
      </c>
      <c r="I580" s="201">
        <v>2827</v>
      </c>
      <c r="J580" s="201">
        <v>1092</v>
      </c>
      <c r="K580" s="200">
        <v>56.400000000000006</v>
      </c>
      <c r="L580" s="199">
        <v>0.49930167597765368</v>
      </c>
      <c r="M580" s="199">
        <v>0.30027932960893855</v>
      </c>
      <c r="N580" s="199">
        <v>0.61452513966480449</v>
      </c>
      <c r="O580" s="199">
        <v>2.754360465116279</v>
      </c>
      <c r="P580" s="199">
        <v>-8.3171521035598701</v>
      </c>
      <c r="Q580" s="199">
        <v>0.59299191374663074</v>
      </c>
      <c r="R580" s="184" t="s">
        <v>2664</v>
      </c>
      <c r="S580" s="184" t="s">
        <v>2671</v>
      </c>
      <c r="T580" s="198" t="s">
        <v>2669</v>
      </c>
      <c r="U580" s="198" t="s">
        <v>2669</v>
      </c>
      <c r="V580" s="198" t="s">
        <v>2669</v>
      </c>
      <c r="W580" s="198" t="s">
        <v>2669</v>
      </c>
      <c r="X580" s="198" t="s">
        <v>2669</v>
      </c>
      <c r="Y580" s="198" t="s">
        <v>2669</v>
      </c>
    </row>
    <row r="581" spans="2:25" x14ac:dyDescent="0.45">
      <c r="B581" s="184" t="s">
        <v>2756</v>
      </c>
      <c r="C581" s="184" t="s">
        <v>1700</v>
      </c>
      <c r="D581" s="184" t="s">
        <v>1701</v>
      </c>
      <c r="E581" s="184" t="s">
        <v>2757</v>
      </c>
      <c r="F581" s="184" t="s">
        <v>1702</v>
      </c>
      <c r="G581" s="202" t="s">
        <v>2633</v>
      </c>
      <c r="H581" s="201">
        <v>1283</v>
      </c>
      <c r="I581" s="201">
        <v>2069</v>
      </c>
      <c r="J581" s="201">
        <v>2029</v>
      </c>
      <c r="K581" s="200">
        <v>128.30000000000001</v>
      </c>
      <c r="L581" s="199">
        <v>0.88474025974025972</v>
      </c>
      <c r="M581" s="199">
        <v>0.94928478543563066</v>
      </c>
      <c r="N581" s="199">
        <v>1.1309523809523809</v>
      </c>
      <c r="O581" s="199">
        <v>1.5480427046263345</v>
      </c>
      <c r="P581" s="199">
        <v>0.98675496688741726</v>
      </c>
      <c r="Q581" s="199">
        <v>0.68754254594962561</v>
      </c>
      <c r="R581" s="184" t="s">
        <v>2664</v>
      </c>
      <c r="S581" s="184" t="s">
        <v>2671</v>
      </c>
      <c r="T581" s="198" t="s">
        <v>2669</v>
      </c>
      <c r="U581" s="198" t="s">
        <v>2669</v>
      </c>
      <c r="V581" s="198" t="s">
        <v>2669</v>
      </c>
      <c r="W581" s="198" t="s">
        <v>2669</v>
      </c>
      <c r="X581" s="198" t="s">
        <v>2669</v>
      </c>
      <c r="Y581" s="198" t="s">
        <v>2669</v>
      </c>
    </row>
    <row r="582" spans="2:25" x14ac:dyDescent="0.45">
      <c r="B582" s="184" t="s">
        <v>2756</v>
      </c>
      <c r="C582" s="184" t="s">
        <v>1704</v>
      </c>
      <c r="D582" s="184" t="s">
        <v>1705</v>
      </c>
      <c r="E582" s="184" t="s">
        <v>2757</v>
      </c>
      <c r="F582" s="184" t="s">
        <v>1706</v>
      </c>
      <c r="G582" s="202" t="s">
        <v>2633</v>
      </c>
      <c r="H582" s="201">
        <v>2071</v>
      </c>
      <c r="I582" s="201">
        <v>4722</v>
      </c>
      <c r="J582" s="201">
        <v>4374</v>
      </c>
      <c r="K582" s="200">
        <v>207.10000000000002</v>
      </c>
      <c r="L582" s="199">
        <v>0.97686375321336771</v>
      </c>
      <c r="M582" s="199">
        <v>0.8055628443977958</v>
      </c>
      <c r="N582" s="199">
        <v>1.14439107092399</v>
      </c>
      <c r="O582" s="199">
        <v>1.3408450704225352</v>
      </c>
      <c r="P582" s="199">
        <v>1</v>
      </c>
      <c r="Q582" s="199">
        <v>0.71105365223012285</v>
      </c>
      <c r="R582" s="184" t="s">
        <v>2664</v>
      </c>
      <c r="S582" s="184" t="s">
        <v>2671</v>
      </c>
      <c r="T582" s="198" t="s">
        <v>2669</v>
      </c>
      <c r="U582" s="198" t="s">
        <v>2669</v>
      </c>
      <c r="V582" s="198" t="s">
        <v>2669</v>
      </c>
      <c r="W582" s="198" t="s">
        <v>2669</v>
      </c>
      <c r="X582" s="198" t="s">
        <v>2669</v>
      </c>
      <c r="Y582" s="198" t="s">
        <v>2669</v>
      </c>
    </row>
    <row r="583" spans="2:25" x14ac:dyDescent="0.45">
      <c r="B583" s="184" t="s">
        <v>2756</v>
      </c>
      <c r="C583" s="184" t="s">
        <v>1708</v>
      </c>
      <c r="D583" s="184" t="s">
        <v>1709</v>
      </c>
      <c r="E583" s="184" t="s">
        <v>2757</v>
      </c>
      <c r="F583" s="184" t="s">
        <v>1710</v>
      </c>
      <c r="G583" s="202" t="s">
        <v>2633</v>
      </c>
      <c r="H583" s="201">
        <v>281</v>
      </c>
      <c r="I583" s="201">
        <v>832</v>
      </c>
      <c r="J583" s="201">
        <v>664</v>
      </c>
      <c r="K583" s="200">
        <v>28.1</v>
      </c>
      <c r="L583" s="199">
        <v>0.83009079118028539</v>
      </c>
      <c r="M583" s="199">
        <v>0.96505823627287857</v>
      </c>
      <c r="N583" s="199">
        <v>1.148036253776435</v>
      </c>
      <c r="O583" s="199">
        <v>0.90629800307219666</v>
      </c>
      <c r="P583" s="199">
        <v>1.0851419031719534</v>
      </c>
      <c r="Q583" s="199">
        <v>0.69536423841059603</v>
      </c>
      <c r="R583" s="184" t="s">
        <v>2664</v>
      </c>
      <c r="S583" s="184" t="s">
        <v>2671</v>
      </c>
      <c r="T583" s="198" t="s">
        <v>2669</v>
      </c>
      <c r="U583" s="198" t="s">
        <v>2669</v>
      </c>
      <c r="V583" s="198" t="s">
        <v>2669</v>
      </c>
      <c r="W583" s="198" t="s">
        <v>2669</v>
      </c>
      <c r="X583" s="198" t="s">
        <v>2669</v>
      </c>
      <c r="Y583" s="198" t="s">
        <v>2669</v>
      </c>
    </row>
    <row r="584" spans="2:25" x14ac:dyDescent="0.45">
      <c r="B584" s="184" t="s">
        <v>2756</v>
      </c>
      <c r="C584" s="184" t="s">
        <v>1712</v>
      </c>
      <c r="D584" s="184" t="s">
        <v>1713</v>
      </c>
      <c r="E584" s="184" t="s">
        <v>2757</v>
      </c>
      <c r="F584" s="184" t="s">
        <v>1714</v>
      </c>
      <c r="G584" s="202" t="s">
        <v>2633</v>
      </c>
      <c r="H584" s="201">
        <v>606</v>
      </c>
      <c r="I584" s="201">
        <v>1550</v>
      </c>
      <c r="J584" s="201">
        <v>1249</v>
      </c>
      <c r="K584" s="200">
        <v>60.6</v>
      </c>
      <c r="L584" s="199">
        <v>0.94405594405594406</v>
      </c>
      <c r="M584" s="199">
        <v>0.72769953051643199</v>
      </c>
      <c r="N584" s="199">
        <v>1.1352657004830917</v>
      </c>
      <c r="O584" s="199">
        <v>1.076417419884963</v>
      </c>
      <c r="P584" s="199">
        <v>0.97247706422018354</v>
      </c>
      <c r="Q584" s="199">
        <v>0.6267029972752044</v>
      </c>
      <c r="R584" s="184" t="s">
        <v>2664</v>
      </c>
      <c r="S584" s="184" t="s">
        <v>2671</v>
      </c>
      <c r="T584" s="198" t="s">
        <v>2669</v>
      </c>
      <c r="U584" s="198" t="s">
        <v>2669</v>
      </c>
      <c r="V584" s="198" t="s">
        <v>2669</v>
      </c>
      <c r="W584" s="198" t="s">
        <v>2669</v>
      </c>
      <c r="X584" s="198" t="s">
        <v>2669</v>
      </c>
      <c r="Y584" s="198" t="s">
        <v>2669</v>
      </c>
    </row>
    <row r="585" spans="2:25" x14ac:dyDescent="0.45">
      <c r="B585" s="184" t="s">
        <v>2756</v>
      </c>
      <c r="C585" s="184" t="s">
        <v>1715</v>
      </c>
      <c r="D585" s="184" t="s">
        <v>1716</v>
      </c>
      <c r="E585" s="184" t="s">
        <v>2757</v>
      </c>
      <c r="F585" s="184" t="s">
        <v>1717</v>
      </c>
      <c r="G585" s="202" t="s">
        <v>2633</v>
      </c>
      <c r="H585" s="201">
        <v>67</v>
      </c>
      <c r="I585" s="201">
        <v>220</v>
      </c>
      <c r="J585" s="201">
        <v>183</v>
      </c>
      <c r="K585" s="200">
        <v>6.7</v>
      </c>
      <c r="L585" s="199">
        <v>1</v>
      </c>
      <c r="M585" s="199">
        <v>0.83832335329341323</v>
      </c>
      <c r="N585" s="199">
        <v>1.0326086956521741</v>
      </c>
      <c r="O585" s="199">
        <v>0.88397790055248615</v>
      </c>
      <c r="P585" s="199">
        <v>0.88607594936708856</v>
      </c>
      <c r="Q585" s="199">
        <v>0.88050314465408808</v>
      </c>
      <c r="R585" s="184" t="s">
        <v>2664</v>
      </c>
      <c r="S585" s="184" t="s">
        <v>2671</v>
      </c>
      <c r="T585" s="198" t="s">
        <v>2669</v>
      </c>
      <c r="U585" s="198" t="s">
        <v>2669</v>
      </c>
      <c r="V585" s="198" t="s">
        <v>2669</v>
      </c>
      <c r="W585" s="198" t="s">
        <v>2669</v>
      </c>
      <c r="X585" s="198" t="s">
        <v>2669</v>
      </c>
      <c r="Y585" s="198" t="s">
        <v>2669</v>
      </c>
    </row>
    <row r="586" spans="2:25" x14ac:dyDescent="0.45">
      <c r="B586" s="184" t="s">
        <v>2763</v>
      </c>
      <c r="C586" s="184" t="s">
        <v>1718</v>
      </c>
      <c r="D586" s="184" t="s">
        <v>1718</v>
      </c>
      <c r="E586" s="184" t="s">
        <v>2757</v>
      </c>
      <c r="F586" s="184" t="s">
        <v>1719</v>
      </c>
      <c r="G586" s="202" t="s">
        <v>2624</v>
      </c>
      <c r="H586" s="201">
        <v>16850</v>
      </c>
      <c r="I586" s="201">
        <v>34570</v>
      </c>
      <c r="J586" s="201">
        <v>32450</v>
      </c>
      <c r="K586" s="200">
        <v>1685</v>
      </c>
      <c r="L586" s="199">
        <v>0.84457478005865105</v>
      </c>
      <c r="M586" s="199">
        <v>0.90181818181818185</v>
      </c>
      <c r="N586" s="199">
        <v>1.2941176470588236</v>
      </c>
      <c r="O586" s="199">
        <v>1.6294416243654823</v>
      </c>
      <c r="P586" s="199">
        <v>0.78414096916299558</v>
      </c>
      <c r="Q586" s="199">
        <v>0.35714285714285715</v>
      </c>
      <c r="R586" s="184" t="s">
        <v>2667</v>
      </c>
      <c r="S586" s="184" t="s">
        <v>2668</v>
      </c>
      <c r="T586" s="198" t="s">
        <v>2669</v>
      </c>
      <c r="U586" s="198" t="s">
        <v>2669</v>
      </c>
      <c r="V586" s="198" t="s">
        <v>2669</v>
      </c>
      <c r="W586" s="198" t="s">
        <v>2669</v>
      </c>
      <c r="X586" s="198" t="s">
        <v>2669</v>
      </c>
      <c r="Y586" s="198" t="s">
        <v>2669</v>
      </c>
    </row>
    <row r="587" spans="2:25" x14ac:dyDescent="0.45">
      <c r="B587" s="184" t="s">
        <v>2763</v>
      </c>
      <c r="C587" s="184" t="s">
        <v>1722</v>
      </c>
      <c r="D587" s="184" t="s">
        <v>1722</v>
      </c>
      <c r="E587" s="184" t="s">
        <v>2757</v>
      </c>
      <c r="F587" s="184" t="s">
        <v>1723</v>
      </c>
      <c r="G587" s="202" t="s">
        <v>2624</v>
      </c>
      <c r="H587" s="201">
        <v>99300</v>
      </c>
      <c r="I587" s="201">
        <v>260690</v>
      </c>
      <c r="J587" s="201">
        <v>175420</v>
      </c>
      <c r="K587" s="200">
        <v>9930</v>
      </c>
      <c r="L587" s="199">
        <v>0.67907573812580235</v>
      </c>
      <c r="M587" s="199">
        <v>-1.8748221906116642</v>
      </c>
      <c r="N587" s="199">
        <v>0.9933906146728354</v>
      </c>
      <c r="O587" s="199">
        <v>1.585282373074729</v>
      </c>
      <c r="P587" s="199">
        <v>0.84843982169390786</v>
      </c>
      <c r="Q587" s="199">
        <v>0.378060263653484</v>
      </c>
      <c r="R587" s="184" t="s">
        <v>2667</v>
      </c>
      <c r="S587" s="184" t="s">
        <v>2668</v>
      </c>
      <c r="T587" s="198" t="s">
        <v>2669</v>
      </c>
      <c r="U587" s="198" t="s">
        <v>2669</v>
      </c>
      <c r="V587" s="198" t="s">
        <v>2669</v>
      </c>
      <c r="W587" s="198" t="s">
        <v>2669</v>
      </c>
      <c r="X587" s="198" t="s">
        <v>2669</v>
      </c>
      <c r="Y587" s="198" t="s">
        <v>2669</v>
      </c>
    </row>
    <row r="588" spans="2:25" x14ac:dyDescent="0.45">
      <c r="B588" s="184" t="s">
        <v>2763</v>
      </c>
      <c r="C588" s="184" t="s">
        <v>1725</v>
      </c>
      <c r="D588" s="184" t="s">
        <v>1725</v>
      </c>
      <c r="E588" s="184" t="s">
        <v>2757</v>
      </c>
      <c r="F588" s="184" t="s">
        <v>1726</v>
      </c>
      <c r="G588" s="202" t="s">
        <v>2633</v>
      </c>
      <c r="H588" s="201">
        <v>1937900</v>
      </c>
      <c r="I588" s="201">
        <v>2934400</v>
      </c>
      <c r="J588" s="201">
        <v>2923600</v>
      </c>
      <c r="K588" s="200">
        <v>193790</v>
      </c>
      <c r="L588" s="199">
        <v>0.99320305862361935</v>
      </c>
      <c r="M588" s="199">
        <v>0.99661876584953513</v>
      </c>
      <c r="N588" s="199">
        <v>1.1922005571030641</v>
      </c>
      <c r="O588" s="199">
        <v>1.2820009808729769</v>
      </c>
      <c r="P588" s="199">
        <v>1.7140271493212669</v>
      </c>
      <c r="Q588" s="199">
        <v>0.9463480613165014</v>
      </c>
      <c r="R588" s="184" t="s">
        <v>2667</v>
      </c>
      <c r="S588" s="184" t="s">
        <v>2668</v>
      </c>
      <c r="T588" s="198" t="s">
        <v>2683</v>
      </c>
      <c r="U588" s="198" t="s">
        <v>2683</v>
      </c>
      <c r="V588" s="198" t="s">
        <v>2683</v>
      </c>
      <c r="W588" s="198" t="s">
        <v>2683</v>
      </c>
      <c r="X588" s="198" t="s">
        <v>2683</v>
      </c>
      <c r="Y588" s="198" t="s">
        <v>2683</v>
      </c>
    </row>
    <row r="589" spans="2:25" x14ac:dyDescent="0.45">
      <c r="B589" s="184" t="s">
        <v>2756</v>
      </c>
      <c r="C589" s="184" t="s">
        <v>1729</v>
      </c>
      <c r="D589" s="184" t="s">
        <v>1730</v>
      </c>
      <c r="E589" s="184" t="s">
        <v>2757</v>
      </c>
      <c r="F589" s="184" t="s">
        <v>1731</v>
      </c>
      <c r="G589" s="202" t="s">
        <v>2624</v>
      </c>
      <c r="H589" s="201">
        <v>382</v>
      </c>
      <c r="I589" s="201">
        <v>812</v>
      </c>
      <c r="J589" s="201">
        <v>1174</v>
      </c>
      <c r="K589" s="200">
        <v>38.200000000000003</v>
      </c>
      <c r="L589" s="199">
        <v>0.69921639541892699</v>
      </c>
      <c r="M589" s="199">
        <v>0.90419806243272327</v>
      </c>
      <c r="N589" s="199">
        <v>1.0755813953488371</v>
      </c>
      <c r="O589" s="199">
        <v>1.1610486891385767</v>
      </c>
      <c r="P589" s="199">
        <v>0.90566037735849059</v>
      </c>
      <c r="Q589" s="199">
        <v>0.84602368866328259</v>
      </c>
      <c r="R589" s="184" t="s">
        <v>2664</v>
      </c>
      <c r="S589" s="184" t="s">
        <v>2672</v>
      </c>
      <c r="T589" s="198" t="s">
        <v>2669</v>
      </c>
      <c r="U589" s="198" t="s">
        <v>2669</v>
      </c>
      <c r="V589" s="198" t="s">
        <v>2669</v>
      </c>
      <c r="W589" s="198" t="s">
        <v>2669</v>
      </c>
      <c r="X589" s="198" t="s">
        <v>2669</v>
      </c>
      <c r="Y589" s="198" t="s">
        <v>2669</v>
      </c>
    </row>
    <row r="590" spans="2:25" x14ac:dyDescent="0.45">
      <c r="B590" s="184" t="s">
        <v>2756</v>
      </c>
      <c r="C590" s="184" t="s">
        <v>1733</v>
      </c>
      <c r="D590" s="184" t="s">
        <v>1734</v>
      </c>
      <c r="E590" s="184" t="s">
        <v>2757</v>
      </c>
      <c r="F590" s="184" t="s">
        <v>1735</v>
      </c>
      <c r="G590" s="202" t="s">
        <v>2624</v>
      </c>
      <c r="H590" s="201">
        <v>3727</v>
      </c>
      <c r="I590" s="201">
        <v>3451</v>
      </c>
      <c r="J590" s="201">
        <v>3850</v>
      </c>
      <c r="K590" s="200">
        <v>372.70000000000005</v>
      </c>
      <c r="L590" s="199">
        <v>0.82038216560509558</v>
      </c>
      <c r="M590" s="199">
        <v>1.1470588235294117</v>
      </c>
      <c r="N590" s="199">
        <v>1.0422919508867667</v>
      </c>
      <c r="O590" s="199">
        <v>1.4944707740916272</v>
      </c>
      <c r="P590" s="199">
        <v>0.64184397163120566</v>
      </c>
      <c r="Q590" s="199">
        <v>0.46099290780141844</v>
      </c>
      <c r="R590" s="184" t="s">
        <v>2664</v>
      </c>
      <c r="S590" s="184" t="s">
        <v>2679</v>
      </c>
      <c r="T590" s="198" t="s">
        <v>2669</v>
      </c>
      <c r="U590" s="198" t="s">
        <v>2669</v>
      </c>
      <c r="V590" s="198" t="s">
        <v>2669</v>
      </c>
      <c r="W590" s="198" t="s">
        <v>2669</v>
      </c>
      <c r="X590" s="198" t="s">
        <v>2669</v>
      </c>
      <c r="Y590" s="198" t="s">
        <v>2669</v>
      </c>
    </row>
    <row r="591" spans="2:25" x14ac:dyDescent="0.45">
      <c r="B591" s="184" t="s">
        <v>2756</v>
      </c>
      <c r="C591" s="184" t="s">
        <v>1736</v>
      </c>
      <c r="D591" s="184" t="s">
        <v>1737</v>
      </c>
      <c r="E591" s="184" t="s">
        <v>2757</v>
      </c>
      <c r="F591" s="184" t="s">
        <v>1738</v>
      </c>
      <c r="G591" s="202" t="s">
        <v>2624</v>
      </c>
      <c r="H591" s="201">
        <v>2386</v>
      </c>
      <c r="I591" s="201">
        <v>2210</v>
      </c>
      <c r="J591" s="201">
        <v>836</v>
      </c>
      <c r="K591" s="200">
        <v>238.60000000000002</v>
      </c>
      <c r="L591" s="199">
        <v>-3.4903905765654057</v>
      </c>
      <c r="M591" s="199">
        <v>1.1332417582417582</v>
      </c>
      <c r="N591" s="199">
        <v>1.0268948655256724</v>
      </c>
      <c r="O591" s="199">
        <v>1.4814814814814814</v>
      </c>
      <c r="P591" s="199">
        <v>0.95303867403314912</v>
      </c>
      <c r="Q591" s="199">
        <v>0.83849184018007883</v>
      </c>
      <c r="R591" s="184" t="s">
        <v>2664</v>
      </c>
      <c r="S591" s="184" t="s">
        <v>2665</v>
      </c>
      <c r="T591" s="198" t="s">
        <v>2669</v>
      </c>
      <c r="U591" s="198" t="s">
        <v>2669</v>
      </c>
      <c r="V591" s="198" t="s">
        <v>2669</v>
      </c>
      <c r="W591" s="198" t="s">
        <v>2669</v>
      </c>
      <c r="X591" s="198" t="s">
        <v>2669</v>
      </c>
      <c r="Y591" s="198" t="s">
        <v>2669</v>
      </c>
    </row>
    <row r="592" spans="2:25" x14ac:dyDescent="0.45">
      <c r="B592" s="184" t="s">
        <v>2756</v>
      </c>
      <c r="C592" s="184" t="s">
        <v>1740</v>
      </c>
      <c r="D592" s="184" t="s">
        <v>1740</v>
      </c>
      <c r="E592" s="184" t="s">
        <v>2757</v>
      </c>
      <c r="F592" s="184" t="s">
        <v>2716</v>
      </c>
      <c r="G592" s="202" t="s">
        <v>2624</v>
      </c>
      <c r="H592" s="201">
        <v>13071</v>
      </c>
      <c r="I592" s="201">
        <v>12861</v>
      </c>
      <c r="J592" s="201">
        <v>9121</v>
      </c>
      <c r="K592" s="200">
        <v>1307.1000000000001</v>
      </c>
      <c r="L592" s="199">
        <v>0.1577520857154957</v>
      </c>
      <c r="M592" s="199">
        <v>-0.47344632768361583</v>
      </c>
      <c r="N592" s="199">
        <v>0.92122197385355287</v>
      </c>
      <c r="O592" s="199">
        <v>1.9467335483100443</v>
      </c>
      <c r="P592" s="199">
        <v>1.1358974358974359</v>
      </c>
      <c r="Q592" s="199">
        <v>0.66384402279023569</v>
      </c>
      <c r="R592" s="184" t="s">
        <v>2664</v>
      </c>
      <c r="S592" s="184" t="s">
        <v>2665</v>
      </c>
      <c r="T592" s="198" t="s">
        <v>2701</v>
      </c>
      <c r="U592" s="198" t="s">
        <v>2701</v>
      </c>
      <c r="V592" s="198" t="s">
        <v>2701</v>
      </c>
      <c r="W592" s="198" t="s">
        <v>2701</v>
      </c>
      <c r="X592" s="198" t="s">
        <v>2701</v>
      </c>
      <c r="Y592" s="198" t="s">
        <v>2701</v>
      </c>
    </row>
    <row r="593" spans="2:25" x14ac:dyDescent="0.45">
      <c r="B593" s="184" t="s">
        <v>2756</v>
      </c>
      <c r="C593" s="184" t="s">
        <v>1745</v>
      </c>
      <c r="D593" s="184" t="s">
        <v>1745</v>
      </c>
      <c r="E593" s="184" t="s">
        <v>2757</v>
      </c>
      <c r="F593" s="184" t="s">
        <v>1746</v>
      </c>
      <c r="G593" s="202" t="s">
        <v>2629</v>
      </c>
      <c r="H593" s="201">
        <v>7180</v>
      </c>
      <c r="I593" s="201">
        <v>8066</v>
      </c>
      <c r="J593" s="201">
        <v>8959</v>
      </c>
      <c r="K593" s="200">
        <v>718</v>
      </c>
      <c r="L593" s="199">
        <v>0.86931155192532084</v>
      </c>
      <c r="M593" s="199">
        <v>0.94903086862885855</v>
      </c>
      <c r="N593" s="199">
        <v>1.0924148810306296</v>
      </c>
      <c r="O593" s="199">
        <v>1.674097511865382</v>
      </c>
      <c r="P593" s="199">
        <v>1.0472601664311509</v>
      </c>
      <c r="Q593" s="199">
        <v>0.37951607557176004</v>
      </c>
      <c r="R593" s="184" t="s">
        <v>2664</v>
      </c>
      <c r="S593" s="184" t="s">
        <v>2671</v>
      </c>
      <c r="T593" s="198" t="s">
        <v>2666</v>
      </c>
      <c r="U593" s="198" t="s">
        <v>2666</v>
      </c>
      <c r="V593" s="198" t="s">
        <v>2666</v>
      </c>
      <c r="W593" s="198" t="s">
        <v>2666</v>
      </c>
      <c r="X593" s="198" t="s">
        <v>2666</v>
      </c>
      <c r="Y593" s="198" t="s">
        <v>2666</v>
      </c>
    </row>
    <row r="594" spans="2:25" x14ac:dyDescent="0.45">
      <c r="B594" s="184" t="s">
        <v>2756</v>
      </c>
      <c r="C594" s="184" t="s">
        <v>1748</v>
      </c>
      <c r="D594" s="184" t="s">
        <v>1748</v>
      </c>
      <c r="E594" s="184" t="s">
        <v>2757</v>
      </c>
      <c r="F594" s="184" t="s">
        <v>1749</v>
      </c>
      <c r="G594" s="202" t="s">
        <v>2629</v>
      </c>
      <c r="H594" s="201">
        <v>9141</v>
      </c>
      <c r="I594" s="201">
        <v>9833</v>
      </c>
      <c r="J594" s="201">
        <v>12985</v>
      </c>
      <c r="K594" s="200">
        <v>914.1</v>
      </c>
      <c r="L594" s="199">
        <v>1.1822985468956406</v>
      </c>
      <c r="M594" s="199">
        <v>1.2410374435690892</v>
      </c>
      <c r="N594" s="199">
        <v>0.89955022488755632</v>
      </c>
      <c r="O594" s="199">
        <v>1.39</v>
      </c>
      <c r="P594" s="199">
        <v>1.1758007117437723</v>
      </c>
      <c r="Q594" s="199">
        <v>0.78410438908659552</v>
      </c>
      <c r="R594" s="184" t="s">
        <v>2664</v>
      </c>
      <c r="S594" s="184" t="s">
        <v>2671</v>
      </c>
      <c r="T594" s="198" t="s">
        <v>2666</v>
      </c>
      <c r="U594" s="198" t="s">
        <v>2666</v>
      </c>
      <c r="V594" s="198" t="s">
        <v>2666</v>
      </c>
      <c r="W594" s="198" t="s">
        <v>2666</v>
      </c>
      <c r="X594" s="198" t="s">
        <v>2666</v>
      </c>
      <c r="Y594" s="198" t="s">
        <v>2666</v>
      </c>
    </row>
    <row r="595" spans="2:25" x14ac:dyDescent="0.45">
      <c r="B595" s="184" t="s">
        <v>2756</v>
      </c>
      <c r="C595" s="184" t="s">
        <v>1754</v>
      </c>
      <c r="D595" s="184" t="s">
        <v>1755</v>
      </c>
      <c r="E595" s="184" t="s">
        <v>2757</v>
      </c>
      <c r="F595" s="184" t="s">
        <v>1756</v>
      </c>
      <c r="G595" s="202" t="s">
        <v>2629</v>
      </c>
      <c r="H595" s="201">
        <v>2623</v>
      </c>
      <c r="I595" s="201">
        <v>6292</v>
      </c>
      <c r="J595" s="201">
        <v>6337</v>
      </c>
      <c r="K595" s="200">
        <v>262.3</v>
      </c>
      <c r="L595" s="199">
        <v>0.97947896958230241</v>
      </c>
      <c r="M595" s="199">
        <v>0.80634715025906734</v>
      </c>
      <c r="N595" s="199">
        <v>1.0136396267049534</v>
      </c>
      <c r="O595" s="199">
        <v>1.4098060180235221</v>
      </c>
      <c r="P595" s="199">
        <v>1.1779379157427938</v>
      </c>
      <c r="Q595" s="199">
        <v>0.651685393258427</v>
      </c>
      <c r="R595" s="184" t="s">
        <v>2664</v>
      </c>
      <c r="S595" s="184" t="s">
        <v>2671</v>
      </c>
      <c r="T595" s="198" t="s">
        <v>2669</v>
      </c>
      <c r="U595" s="198" t="s">
        <v>2669</v>
      </c>
      <c r="V595" s="198" t="s">
        <v>2669</v>
      </c>
      <c r="W595" s="198" t="s">
        <v>2669</v>
      </c>
      <c r="X595" s="198" t="s">
        <v>2669</v>
      </c>
      <c r="Y595" s="198" t="s">
        <v>2669</v>
      </c>
    </row>
    <row r="596" spans="2:25" x14ac:dyDescent="0.45">
      <c r="B596" s="184" t="s">
        <v>2756</v>
      </c>
      <c r="C596" s="184" t="s">
        <v>1751</v>
      </c>
      <c r="D596" s="184" t="s">
        <v>1752</v>
      </c>
      <c r="E596" s="184" t="s">
        <v>2757</v>
      </c>
      <c r="F596" s="184" t="s">
        <v>1753</v>
      </c>
      <c r="G596" s="202" t="s">
        <v>2633</v>
      </c>
      <c r="H596" s="201">
        <v>84</v>
      </c>
      <c r="I596" s="201">
        <v>274</v>
      </c>
      <c r="J596" s="201">
        <v>151</v>
      </c>
      <c r="K596" s="200">
        <v>8.4</v>
      </c>
      <c r="L596" s="199">
        <v>-2.4705882352941178</v>
      </c>
      <c r="M596" s="199">
        <v>0.8733624454148472</v>
      </c>
      <c r="N596" s="199">
        <v>0.89147286821705429</v>
      </c>
      <c r="O596" s="199">
        <v>0.90534979423868311</v>
      </c>
      <c r="P596" s="199">
        <v>1</v>
      </c>
      <c r="Q596" s="199">
        <v>0.60747663551401876</v>
      </c>
      <c r="R596" s="184" t="s">
        <v>2664</v>
      </c>
      <c r="S596" s="184" t="s">
        <v>2671</v>
      </c>
      <c r="T596" s="198" t="s">
        <v>2669</v>
      </c>
      <c r="U596" s="198" t="s">
        <v>2669</v>
      </c>
      <c r="V596" s="198" t="s">
        <v>2669</v>
      </c>
      <c r="W596" s="198" t="s">
        <v>2669</v>
      </c>
      <c r="X596" s="198" t="s">
        <v>2669</v>
      </c>
      <c r="Y596" s="198" t="s">
        <v>2669</v>
      </c>
    </row>
    <row r="597" spans="2:25" x14ac:dyDescent="0.45">
      <c r="B597" s="184" t="s">
        <v>2763</v>
      </c>
      <c r="C597" s="184" t="s">
        <v>1760</v>
      </c>
      <c r="D597" s="184" t="s">
        <v>1760</v>
      </c>
      <c r="E597" s="184" t="s">
        <v>2757</v>
      </c>
      <c r="F597" s="184" t="s">
        <v>1761</v>
      </c>
      <c r="G597" s="202" t="s">
        <v>2629</v>
      </c>
      <c r="H597" s="201">
        <v>286100</v>
      </c>
      <c r="I597" s="201">
        <v>549700</v>
      </c>
      <c r="J597" s="201">
        <v>619550</v>
      </c>
      <c r="K597" s="200">
        <v>28610</v>
      </c>
      <c r="L597" s="199">
        <v>0.89446589446589442</v>
      </c>
      <c r="M597" s="199">
        <v>0.98672566371681414</v>
      </c>
      <c r="N597" s="199">
        <v>1.114996114996115</v>
      </c>
      <c r="O597" s="199">
        <v>0.96744659206510686</v>
      </c>
      <c r="P597" s="199">
        <v>0.9772313296903461</v>
      </c>
      <c r="Q597" s="199">
        <v>0.68459657701711496</v>
      </c>
      <c r="R597" s="184" t="s">
        <v>2667</v>
      </c>
      <c r="S597" s="184" t="s">
        <v>2668</v>
      </c>
      <c r="T597" s="198" t="s">
        <v>2669</v>
      </c>
      <c r="U597" s="198" t="s">
        <v>2669</v>
      </c>
      <c r="V597" s="198" t="s">
        <v>2669</v>
      </c>
      <c r="W597" s="198" t="s">
        <v>2669</v>
      </c>
      <c r="X597" s="198" t="s">
        <v>2669</v>
      </c>
      <c r="Y597" s="198" t="s">
        <v>2669</v>
      </c>
    </row>
    <row r="598" spans="2:25" x14ac:dyDescent="0.45">
      <c r="B598" s="184" t="s">
        <v>2763</v>
      </c>
      <c r="C598" s="184" t="s">
        <v>1757</v>
      </c>
      <c r="D598" s="184" t="s">
        <v>1757</v>
      </c>
      <c r="E598" s="184" t="s">
        <v>2757</v>
      </c>
      <c r="F598" s="184" t="s">
        <v>1758</v>
      </c>
      <c r="G598" s="202" t="s">
        <v>2629</v>
      </c>
      <c r="H598" s="201">
        <v>73620</v>
      </c>
      <c r="I598" s="201">
        <v>246200</v>
      </c>
      <c r="J598" s="201">
        <v>474760</v>
      </c>
      <c r="K598" s="200">
        <v>7362</v>
      </c>
      <c r="L598" s="199">
        <v>1.0506383899588834</v>
      </c>
      <c r="M598" s="199">
        <v>0.89291483960304641</v>
      </c>
      <c r="N598" s="199">
        <v>0.98581560283687941</v>
      </c>
      <c r="O598" s="199">
        <v>1.7128082736674621</v>
      </c>
      <c r="P598" s="199">
        <v>1.1156868909148068</v>
      </c>
      <c r="Q598" s="199">
        <v>0.72136054421768703</v>
      </c>
      <c r="R598" s="184" t="s">
        <v>2667</v>
      </c>
      <c r="S598" s="184" t="s">
        <v>2668</v>
      </c>
      <c r="T598" s="198" t="s">
        <v>2669</v>
      </c>
      <c r="U598" s="198" t="s">
        <v>2669</v>
      </c>
      <c r="V598" s="198" t="s">
        <v>2669</v>
      </c>
      <c r="W598" s="198" t="s">
        <v>2669</v>
      </c>
      <c r="X598" s="198" t="s">
        <v>2669</v>
      </c>
      <c r="Y598" s="198" t="s">
        <v>2669</v>
      </c>
    </row>
    <row r="599" spans="2:25" x14ac:dyDescent="0.45">
      <c r="B599" s="184" t="s">
        <v>2781</v>
      </c>
      <c r="C599" s="184" t="s">
        <v>575</v>
      </c>
      <c r="D599" s="184" t="s">
        <v>1762</v>
      </c>
      <c r="E599" s="184" t="s">
        <v>2757</v>
      </c>
      <c r="F599" s="184" t="s">
        <v>1763</v>
      </c>
      <c r="G599" s="202" t="s">
        <v>2620</v>
      </c>
      <c r="H599" s="201">
        <v>82</v>
      </c>
      <c r="I599" s="201">
        <v>76</v>
      </c>
      <c r="J599" s="201">
        <v>71</v>
      </c>
      <c r="K599" s="200">
        <v>8.2000000000000011</v>
      </c>
      <c r="L599" s="199">
        <v>1.1764705882352942</v>
      </c>
      <c r="M599" s="199">
        <v>1.1009174311926606</v>
      </c>
      <c r="N599" s="199">
        <v>0.96</v>
      </c>
      <c r="O599" s="199">
        <v>1.9819819819819819</v>
      </c>
      <c r="P599" s="199">
        <v>1.1764705882352942</v>
      </c>
      <c r="Q599" s="199">
        <v>0.38095238095238093</v>
      </c>
      <c r="R599" s="184" t="s">
        <v>2664</v>
      </c>
      <c r="S599" s="184" t="s">
        <v>2670</v>
      </c>
      <c r="T599" s="198" t="s">
        <v>2669</v>
      </c>
      <c r="U599" s="198" t="s">
        <v>2669</v>
      </c>
      <c r="V599" s="198" t="s">
        <v>2669</v>
      </c>
      <c r="W599" s="198" t="s">
        <v>2669</v>
      </c>
      <c r="X599" s="198" t="s">
        <v>2669</v>
      </c>
      <c r="Y599" s="198" t="s">
        <v>2669</v>
      </c>
    </row>
    <row r="600" spans="2:25" x14ac:dyDescent="0.45">
      <c r="B600" s="184" t="s">
        <v>2781</v>
      </c>
      <c r="C600" s="184" t="s">
        <v>580</v>
      </c>
      <c r="D600" s="184" t="s">
        <v>1764</v>
      </c>
      <c r="E600" s="184" t="s">
        <v>2757</v>
      </c>
      <c r="F600" s="184" t="s">
        <v>1765</v>
      </c>
      <c r="G600" s="202" t="s">
        <v>2620</v>
      </c>
      <c r="H600" s="201">
        <v>972</v>
      </c>
      <c r="I600" s="201">
        <v>1018</v>
      </c>
      <c r="J600" s="201">
        <v>788</v>
      </c>
      <c r="K600" s="200">
        <v>97.2</v>
      </c>
      <c r="L600" s="199">
        <v>0.91803278688524592</v>
      </c>
      <c r="M600" s="199">
        <v>0.93816631130063977</v>
      </c>
      <c r="N600" s="199">
        <v>1.1242973141786383</v>
      </c>
      <c r="O600" s="199">
        <v>1.134453781512605</v>
      </c>
      <c r="P600" s="199">
        <v>0.86429112964366939</v>
      </c>
      <c r="Q600" s="199">
        <v>0.62268346923647144</v>
      </c>
      <c r="R600" s="184" t="s">
        <v>2664</v>
      </c>
      <c r="S600" s="184" t="s">
        <v>2670</v>
      </c>
      <c r="T600" s="198" t="s">
        <v>2669</v>
      </c>
      <c r="U600" s="198" t="s">
        <v>2669</v>
      </c>
      <c r="V600" s="198" t="s">
        <v>2669</v>
      </c>
      <c r="W600" s="198" t="s">
        <v>2669</v>
      </c>
      <c r="X600" s="198" t="s">
        <v>2669</v>
      </c>
      <c r="Y600" s="198" t="s">
        <v>2669</v>
      </c>
    </row>
    <row r="601" spans="2:25" x14ac:dyDescent="0.45">
      <c r="B601" s="184" t="s">
        <v>2781</v>
      </c>
      <c r="C601" s="184" t="s">
        <v>584</v>
      </c>
      <c r="D601" s="184" t="s">
        <v>1766</v>
      </c>
      <c r="E601" s="184" t="s">
        <v>2757</v>
      </c>
      <c r="F601" s="184" t="s">
        <v>1767</v>
      </c>
      <c r="G601" s="202" t="s">
        <v>2628</v>
      </c>
      <c r="H601" s="201">
        <v>1482</v>
      </c>
      <c r="I601" s="201">
        <v>1487</v>
      </c>
      <c r="J601" s="201">
        <v>1511</v>
      </c>
      <c r="K601" s="200">
        <v>148.20000000000002</v>
      </c>
      <c r="L601" s="199">
        <v>0.91137423753139579</v>
      </c>
      <c r="M601" s="199">
        <v>0.7850757870190439</v>
      </c>
      <c r="N601" s="199">
        <v>1.1348684210526316</v>
      </c>
      <c r="O601" s="199">
        <v>2.4864376130198917</v>
      </c>
      <c r="P601" s="199">
        <v>1.4037854889589905</v>
      </c>
      <c r="Q601" s="199">
        <v>0.67253803042433946</v>
      </c>
      <c r="R601" s="184" t="s">
        <v>2664</v>
      </c>
      <c r="S601" s="184" t="s">
        <v>2670</v>
      </c>
      <c r="T601" s="198" t="s">
        <v>2669</v>
      </c>
      <c r="U601" s="198" t="s">
        <v>2669</v>
      </c>
      <c r="V601" s="198" t="s">
        <v>2669</v>
      </c>
      <c r="W601" s="198" t="s">
        <v>2669</v>
      </c>
      <c r="X601" s="198" t="s">
        <v>2669</v>
      </c>
      <c r="Y601" s="198" t="s">
        <v>2669</v>
      </c>
    </row>
    <row r="602" spans="2:25" x14ac:dyDescent="0.45">
      <c r="B602" s="184" t="s">
        <v>2756</v>
      </c>
      <c r="C602" s="184" t="s">
        <v>1768</v>
      </c>
      <c r="D602" s="184" t="s">
        <v>1769</v>
      </c>
      <c r="E602" s="184" t="s">
        <v>2757</v>
      </c>
      <c r="F602" s="184" t="s">
        <v>1770</v>
      </c>
      <c r="G602" s="202" t="s">
        <v>2633</v>
      </c>
      <c r="H602" s="201">
        <v>4036</v>
      </c>
      <c r="I602" s="201">
        <v>9076</v>
      </c>
      <c r="J602" s="201">
        <v>8473</v>
      </c>
      <c r="K602" s="200">
        <v>403.6</v>
      </c>
      <c r="L602" s="199">
        <v>-1.1048127153495608</v>
      </c>
      <c r="M602" s="199">
        <v>0.98924462231115551</v>
      </c>
      <c r="N602" s="199">
        <v>1.3146167557932265</v>
      </c>
      <c r="O602" s="199">
        <v>1.1115178135675938</v>
      </c>
      <c r="P602" s="199">
        <v>1.0402075226977952</v>
      </c>
      <c r="Q602" s="199">
        <v>1.1640490959482643</v>
      </c>
      <c r="R602" s="184" t="s">
        <v>2664</v>
      </c>
      <c r="S602" s="184" t="s">
        <v>2671</v>
      </c>
      <c r="T602" s="198" t="s">
        <v>2669</v>
      </c>
      <c r="U602" s="198" t="s">
        <v>2669</v>
      </c>
      <c r="V602" s="198" t="s">
        <v>2669</v>
      </c>
      <c r="W602" s="198" t="s">
        <v>2669</v>
      </c>
      <c r="X602" s="198" t="s">
        <v>2669</v>
      </c>
      <c r="Y602" s="198" t="s">
        <v>2669</v>
      </c>
    </row>
    <row r="603" spans="2:25" x14ac:dyDescent="0.45">
      <c r="B603" s="184" t="s">
        <v>2756</v>
      </c>
      <c r="C603" s="184" t="s">
        <v>1771</v>
      </c>
      <c r="D603" s="184" t="s">
        <v>1772</v>
      </c>
      <c r="E603" s="184" t="s">
        <v>2757</v>
      </c>
      <c r="F603" s="184" t="s">
        <v>1773</v>
      </c>
      <c r="G603" s="202" t="s">
        <v>2629</v>
      </c>
      <c r="H603" s="201">
        <v>8170</v>
      </c>
      <c r="I603" s="201">
        <v>8650</v>
      </c>
      <c r="J603" s="201">
        <v>9623</v>
      </c>
      <c r="K603" s="200">
        <v>817</v>
      </c>
      <c r="L603" s="199">
        <v>0.8903197158081706</v>
      </c>
      <c r="M603" s="199">
        <v>0.969503262751365</v>
      </c>
      <c r="N603" s="199">
        <v>0.97199999999999998</v>
      </c>
      <c r="O603" s="199">
        <v>1.2116279069767442</v>
      </c>
      <c r="P603" s="199">
        <v>1.8182983085597131</v>
      </c>
      <c r="Q603" s="199">
        <v>0.91981730525247396</v>
      </c>
      <c r="R603" s="184" t="s">
        <v>2664</v>
      </c>
      <c r="S603" s="184" t="s">
        <v>2671</v>
      </c>
      <c r="T603" s="198" t="s">
        <v>2683</v>
      </c>
      <c r="U603" s="198" t="s">
        <v>2683</v>
      </c>
      <c r="V603" s="198" t="s">
        <v>2683</v>
      </c>
      <c r="W603" s="198" t="s">
        <v>2683</v>
      </c>
      <c r="X603" s="198" t="s">
        <v>2669</v>
      </c>
      <c r="Y603" s="198" t="s">
        <v>2669</v>
      </c>
    </row>
    <row r="604" spans="2:25" x14ac:dyDescent="0.45">
      <c r="B604" s="184" t="s">
        <v>2763</v>
      </c>
      <c r="C604" s="184" t="s">
        <v>1776</v>
      </c>
      <c r="D604" s="184" t="s">
        <v>1776</v>
      </c>
      <c r="E604" s="184" t="s">
        <v>2757</v>
      </c>
      <c r="F604" s="184" t="s">
        <v>1777</v>
      </c>
      <c r="G604" s="202" t="s">
        <v>2620</v>
      </c>
      <c r="H604" s="201">
        <v>63203</v>
      </c>
      <c r="I604" s="201">
        <v>61988</v>
      </c>
      <c r="J604" s="201">
        <v>61284</v>
      </c>
      <c r="K604" s="200">
        <v>6320.3</v>
      </c>
      <c r="L604" s="199">
        <v>1.0079298127214442</v>
      </c>
      <c r="M604" s="199">
        <v>0.83119371527112473</v>
      </c>
      <c r="N604" s="199">
        <v>1.0723581467985424</v>
      </c>
      <c r="O604" s="199">
        <v>1.112502371466515</v>
      </c>
      <c r="P604" s="199">
        <v>0.68280332185537773</v>
      </c>
      <c r="Q604" s="199">
        <v>0.79389880952380953</v>
      </c>
      <c r="R604" s="184" t="s">
        <v>2667</v>
      </c>
      <c r="S604" s="184" t="s">
        <v>2668</v>
      </c>
      <c r="T604" s="198" t="s">
        <v>2669</v>
      </c>
      <c r="U604" s="198" t="s">
        <v>2669</v>
      </c>
      <c r="V604" s="198" t="s">
        <v>2669</v>
      </c>
      <c r="W604" s="198" t="s">
        <v>2669</v>
      </c>
      <c r="X604" s="198" t="s">
        <v>2669</v>
      </c>
      <c r="Y604" s="198" t="s">
        <v>2669</v>
      </c>
    </row>
    <row r="605" spans="2:25" x14ac:dyDescent="0.45">
      <c r="B605" s="184" t="s">
        <v>2763</v>
      </c>
      <c r="C605" s="184" t="s">
        <v>1774</v>
      </c>
      <c r="D605" s="184" t="s">
        <v>1774</v>
      </c>
      <c r="E605" s="184" t="s">
        <v>2757</v>
      </c>
      <c r="F605" s="184" t="s">
        <v>1775</v>
      </c>
      <c r="G605" s="202" t="s">
        <v>2620</v>
      </c>
      <c r="H605" s="201">
        <v>38120</v>
      </c>
      <c r="I605" s="201">
        <v>37015</v>
      </c>
      <c r="J605" s="201">
        <v>35192</v>
      </c>
      <c r="K605" s="200">
        <v>3812</v>
      </c>
      <c r="L605" s="199">
        <v>0.96211426825542312</v>
      </c>
      <c r="M605" s="199">
        <v>0.86849410131852878</v>
      </c>
      <c r="N605" s="199">
        <v>1.0229415461973601</v>
      </c>
      <c r="O605" s="199">
        <v>1.9426116838487972</v>
      </c>
      <c r="P605" s="199">
        <v>1.5454545454545454</v>
      </c>
      <c r="Q605" s="199">
        <v>0.91301460823373171</v>
      </c>
      <c r="R605" s="184" t="s">
        <v>2667</v>
      </c>
      <c r="S605" s="184" t="s">
        <v>2668</v>
      </c>
      <c r="T605" s="198" t="s">
        <v>2669</v>
      </c>
      <c r="U605" s="198" t="s">
        <v>2669</v>
      </c>
      <c r="V605" s="198" t="s">
        <v>2669</v>
      </c>
      <c r="W605" s="198" t="s">
        <v>2669</v>
      </c>
      <c r="X605" s="198" t="s">
        <v>2669</v>
      </c>
      <c r="Y605" s="198" t="s">
        <v>2669</v>
      </c>
    </row>
    <row r="606" spans="2:25" x14ac:dyDescent="0.45">
      <c r="B606" s="184" t="s">
        <v>2756</v>
      </c>
      <c r="C606" s="184" t="s">
        <v>1778</v>
      </c>
      <c r="D606" s="184" t="s">
        <v>1779</v>
      </c>
      <c r="E606" s="184" t="s">
        <v>2757</v>
      </c>
      <c r="F606" s="184" t="s">
        <v>1780</v>
      </c>
      <c r="G606" s="202" t="s">
        <v>2629</v>
      </c>
      <c r="H606" s="201">
        <v>62618</v>
      </c>
      <c r="I606" s="201">
        <v>80246</v>
      </c>
      <c r="J606" s="201">
        <v>90377</v>
      </c>
      <c r="K606" s="200">
        <v>6261.8</v>
      </c>
      <c r="L606" s="199">
        <v>0.98085066778351715</v>
      </c>
      <c r="M606" s="199">
        <v>0.89732402559627689</v>
      </c>
      <c r="N606" s="199">
        <v>1.0225085668685161</v>
      </c>
      <c r="O606" s="199">
        <v>1.0556397837199629</v>
      </c>
      <c r="P606" s="199">
        <v>0.91336736298774657</v>
      </c>
      <c r="Q606" s="199">
        <v>1.0377892137249762</v>
      </c>
      <c r="R606" s="184" t="s">
        <v>2664</v>
      </c>
      <c r="S606" s="184" t="s">
        <v>2671</v>
      </c>
      <c r="T606" s="198" t="s">
        <v>2669</v>
      </c>
      <c r="U606" s="198" t="s">
        <v>2669</v>
      </c>
      <c r="V606" s="198" t="s">
        <v>2669</v>
      </c>
      <c r="W606" s="198" t="s">
        <v>2669</v>
      </c>
      <c r="X606" s="198" t="s">
        <v>2669</v>
      </c>
      <c r="Y606" s="198" t="s">
        <v>2669</v>
      </c>
    </row>
    <row r="607" spans="2:25" x14ac:dyDescent="0.45">
      <c r="B607" s="184" t="s">
        <v>2756</v>
      </c>
      <c r="C607" s="184" t="s">
        <v>1785</v>
      </c>
      <c r="D607" s="184" t="s">
        <v>1786</v>
      </c>
      <c r="E607" s="184" t="s">
        <v>2757</v>
      </c>
      <c r="F607" s="184" t="s">
        <v>1787</v>
      </c>
      <c r="G607" s="202" t="s">
        <v>2629</v>
      </c>
      <c r="H607" s="201">
        <v>1600</v>
      </c>
      <c r="I607" s="201">
        <v>7221</v>
      </c>
      <c r="J607" s="201">
        <v>10791</v>
      </c>
      <c r="K607" s="200">
        <v>160</v>
      </c>
      <c r="L607" s="199">
        <v>0.92854217854217858</v>
      </c>
      <c r="M607" s="199">
        <v>0.95877378435517968</v>
      </c>
      <c r="N607" s="199">
        <v>0.91840643554874546</v>
      </c>
      <c r="O607" s="199">
        <v>1.3225</v>
      </c>
      <c r="P607" s="199">
        <v>1.4794007490636705</v>
      </c>
      <c r="Q607" s="199">
        <v>0.82261918306974624</v>
      </c>
      <c r="R607" s="184" t="s">
        <v>2664</v>
      </c>
      <c r="S607" s="184" t="s">
        <v>2671</v>
      </c>
      <c r="T607" s="198" t="s">
        <v>2666</v>
      </c>
      <c r="U607" s="198" t="s">
        <v>2666</v>
      </c>
      <c r="V607" s="198" t="s">
        <v>2666</v>
      </c>
      <c r="W607" s="198" t="s">
        <v>2666</v>
      </c>
      <c r="X607" s="198" t="s">
        <v>2666</v>
      </c>
      <c r="Y607" s="198" t="s">
        <v>2666</v>
      </c>
    </row>
    <row r="608" spans="2:25" x14ac:dyDescent="0.45">
      <c r="B608" s="184" t="s">
        <v>2756</v>
      </c>
      <c r="C608" s="184" t="s">
        <v>1788</v>
      </c>
      <c r="D608" s="184" t="s">
        <v>1789</v>
      </c>
      <c r="E608" s="184" t="s">
        <v>2757</v>
      </c>
      <c r="F608" s="184" t="s">
        <v>1790</v>
      </c>
      <c r="G608" s="202" t="s">
        <v>2629</v>
      </c>
      <c r="H608" s="201">
        <v>478</v>
      </c>
      <c r="I608" s="201">
        <v>1460</v>
      </c>
      <c r="J608" s="201">
        <v>1785</v>
      </c>
      <c r="K608" s="200">
        <v>47.800000000000004</v>
      </c>
      <c r="L608" s="199">
        <v>1.0238248551191242</v>
      </c>
      <c r="M608" s="199">
        <v>1.1050102951269734</v>
      </c>
      <c r="N608" s="199">
        <v>0.97576134244872592</v>
      </c>
      <c r="O608" s="199">
        <v>1.3571428571428572</v>
      </c>
      <c r="P608" s="199">
        <v>1.0116448326055312</v>
      </c>
      <c r="Q608" s="199">
        <v>0.91580502215657311</v>
      </c>
      <c r="R608" s="184" t="s">
        <v>2664</v>
      </c>
      <c r="S608" s="184" t="s">
        <v>2671</v>
      </c>
      <c r="T608" s="198" t="s">
        <v>2666</v>
      </c>
      <c r="U608" s="198" t="s">
        <v>2666</v>
      </c>
      <c r="V608" s="198" t="s">
        <v>2666</v>
      </c>
      <c r="W608" s="198" t="s">
        <v>2666</v>
      </c>
      <c r="X608" s="198" t="s">
        <v>2666</v>
      </c>
      <c r="Y608" s="198" t="s">
        <v>2666</v>
      </c>
    </row>
    <row r="609" spans="2:25" x14ac:dyDescent="0.45">
      <c r="B609" s="184" t="s">
        <v>2756</v>
      </c>
      <c r="C609" s="184" t="s">
        <v>1781</v>
      </c>
      <c r="D609" s="184" t="s">
        <v>1782</v>
      </c>
      <c r="E609" s="184" t="s">
        <v>2757</v>
      </c>
      <c r="F609" s="184" t="s">
        <v>1783</v>
      </c>
      <c r="G609" s="202" t="s">
        <v>2629</v>
      </c>
      <c r="H609" s="201">
        <v>1300</v>
      </c>
      <c r="I609" s="201">
        <v>3830</v>
      </c>
      <c r="J609" s="201">
        <v>5852</v>
      </c>
      <c r="K609" s="200">
        <v>130</v>
      </c>
      <c r="L609" s="199">
        <v>1.0507114191900766</v>
      </c>
      <c r="M609" s="199">
        <v>1.2942090944422853</v>
      </c>
      <c r="N609" s="199">
        <v>0.45942615736666076</v>
      </c>
      <c r="O609" s="199">
        <v>2.4844444444444442</v>
      </c>
      <c r="P609" s="199">
        <v>1.9432959243945658</v>
      </c>
      <c r="Q609" s="199">
        <v>0.88779284833538852</v>
      </c>
      <c r="R609" s="184" t="s">
        <v>2664</v>
      </c>
      <c r="S609" s="184" t="s">
        <v>2671</v>
      </c>
      <c r="T609" s="198" t="s">
        <v>2666</v>
      </c>
      <c r="U609" s="198" t="s">
        <v>2666</v>
      </c>
      <c r="V609" s="198" t="s">
        <v>2666</v>
      </c>
      <c r="W609" s="198" t="s">
        <v>2666</v>
      </c>
      <c r="X609" s="198" t="s">
        <v>2666</v>
      </c>
      <c r="Y609" s="198" t="s">
        <v>2666</v>
      </c>
    </row>
    <row r="610" spans="2:25" x14ac:dyDescent="0.45">
      <c r="B610" s="184" t="s">
        <v>2756</v>
      </c>
      <c r="C610" s="184" t="s">
        <v>617</v>
      </c>
      <c r="D610" s="184" t="s">
        <v>1794</v>
      </c>
      <c r="E610" s="184" t="s">
        <v>2757</v>
      </c>
      <c r="F610" s="184" t="s">
        <v>1795</v>
      </c>
      <c r="G610" s="202" t="s">
        <v>2633</v>
      </c>
      <c r="H610" s="201">
        <v>1929</v>
      </c>
      <c r="I610" s="201">
        <v>4547</v>
      </c>
      <c r="J610" s="201">
        <v>3990</v>
      </c>
      <c r="K610" s="200">
        <v>192.9</v>
      </c>
      <c r="L610" s="199">
        <v>0.88899453292132158</v>
      </c>
      <c r="M610" s="199">
        <v>0.85200553250345779</v>
      </c>
      <c r="N610" s="199">
        <v>0.95779631033611323</v>
      </c>
      <c r="O610" s="199">
        <v>0.92526690391459077</v>
      </c>
      <c r="P610" s="199">
        <v>0.92760890003133811</v>
      </c>
      <c r="Q610" s="199">
        <v>0.63823163138231631</v>
      </c>
      <c r="R610" s="184" t="s">
        <v>2664</v>
      </c>
      <c r="S610" s="184" t="s">
        <v>2671</v>
      </c>
      <c r="T610" s="198" t="s">
        <v>2669</v>
      </c>
      <c r="U610" s="198" t="s">
        <v>2669</v>
      </c>
      <c r="V610" s="198" t="s">
        <v>2669</v>
      </c>
      <c r="W610" s="198" t="s">
        <v>2669</v>
      </c>
      <c r="X610" s="198" t="s">
        <v>2669</v>
      </c>
      <c r="Y610" s="198" t="s">
        <v>2669</v>
      </c>
    </row>
    <row r="611" spans="2:25" x14ac:dyDescent="0.45">
      <c r="B611" s="184" t="s">
        <v>2756</v>
      </c>
      <c r="C611" s="184" t="s">
        <v>614</v>
      </c>
      <c r="D611" s="184" t="s">
        <v>1792</v>
      </c>
      <c r="E611" s="184" t="s">
        <v>2757</v>
      </c>
      <c r="F611" s="184" t="s">
        <v>1793</v>
      </c>
      <c r="G611" s="202" t="s">
        <v>2633</v>
      </c>
      <c r="H611" s="201">
        <v>796</v>
      </c>
      <c r="I611" s="201">
        <v>1673</v>
      </c>
      <c r="J611" s="201">
        <v>779</v>
      </c>
      <c r="K611" s="200">
        <v>79.600000000000009</v>
      </c>
      <c r="L611" s="199">
        <v>0.96956829440905867</v>
      </c>
      <c r="M611" s="199">
        <v>0.82234290147401079</v>
      </c>
      <c r="N611" s="199">
        <v>-4.1521284019539424</v>
      </c>
      <c r="O611" s="199">
        <v>1.0526315789473686</v>
      </c>
      <c r="P611" s="199">
        <v>1.0492845786963434</v>
      </c>
      <c r="Q611" s="199">
        <v>0.70300157977883104</v>
      </c>
      <c r="R611" s="184" t="s">
        <v>2664</v>
      </c>
      <c r="S611" s="184" t="s">
        <v>2671</v>
      </c>
      <c r="T611" s="198" t="s">
        <v>2669</v>
      </c>
      <c r="U611" s="198" t="s">
        <v>2669</v>
      </c>
      <c r="V611" s="198" t="s">
        <v>2669</v>
      </c>
      <c r="W611" s="198" t="s">
        <v>2669</v>
      </c>
      <c r="X611" s="198" t="s">
        <v>2669</v>
      </c>
      <c r="Y611" s="198" t="s">
        <v>2669</v>
      </c>
    </row>
    <row r="612" spans="2:25" x14ac:dyDescent="0.45">
      <c r="B612" s="184" t="s">
        <v>2756</v>
      </c>
      <c r="C612" s="184" t="s">
        <v>1796</v>
      </c>
      <c r="D612" s="184" t="s">
        <v>1797</v>
      </c>
      <c r="E612" s="184" t="s">
        <v>2757</v>
      </c>
      <c r="F612" s="184" t="s">
        <v>1798</v>
      </c>
      <c r="G612" s="202" t="s">
        <v>2633</v>
      </c>
      <c r="H612" s="201">
        <v>63474</v>
      </c>
      <c r="I612" s="201">
        <v>77426</v>
      </c>
      <c r="J612" s="201">
        <v>75280</v>
      </c>
      <c r="K612" s="200">
        <v>6347.4000000000005</v>
      </c>
      <c r="L612" s="199">
        <v>0.93870412014571081</v>
      </c>
      <c r="M612" s="199">
        <v>0.82173655153533787</v>
      </c>
      <c r="N612" s="199">
        <v>1.0398282852373004</v>
      </c>
      <c r="O612" s="199">
        <v>1.4045873370068462</v>
      </c>
      <c r="P612" s="199">
        <v>0.65494455538778751</v>
      </c>
      <c r="Q612" s="199">
        <v>0.6012953901214626</v>
      </c>
      <c r="R612" s="184" t="s">
        <v>2664</v>
      </c>
      <c r="S612" s="184" t="s">
        <v>2679</v>
      </c>
      <c r="T612" s="198" t="s">
        <v>2669</v>
      </c>
      <c r="U612" s="198" t="s">
        <v>2669</v>
      </c>
      <c r="V612" s="198" t="s">
        <v>2669</v>
      </c>
      <c r="W612" s="198" t="s">
        <v>2669</v>
      </c>
      <c r="X612" s="198" t="s">
        <v>2669</v>
      </c>
      <c r="Y612" s="198" t="s">
        <v>2669</v>
      </c>
    </row>
    <row r="613" spans="2:25" x14ac:dyDescent="0.45">
      <c r="B613" s="184" t="s">
        <v>2756</v>
      </c>
      <c r="C613" s="184" t="s">
        <v>1804</v>
      </c>
      <c r="D613" s="184" t="s">
        <v>1805</v>
      </c>
      <c r="E613" s="184" t="s">
        <v>2757</v>
      </c>
      <c r="F613" s="184" t="s">
        <v>1806</v>
      </c>
      <c r="G613" s="202" t="s">
        <v>2624</v>
      </c>
      <c r="H613" s="201">
        <v>9617</v>
      </c>
      <c r="I613" s="201">
        <v>10316</v>
      </c>
      <c r="J613" s="201">
        <v>10877</v>
      </c>
      <c r="K613" s="200">
        <v>961.7</v>
      </c>
      <c r="L613" s="199">
        <v>1.1009997436554728</v>
      </c>
      <c r="M613" s="199">
        <v>0.97675058467464582</v>
      </c>
      <c r="N613" s="199">
        <v>1.1360569255306097</v>
      </c>
      <c r="O613" s="199">
        <v>2.8917910447761193</v>
      </c>
      <c r="P613" s="199">
        <v>0.8083703597534756</v>
      </c>
      <c r="Q613" s="199">
        <v>0.87889626980071545</v>
      </c>
      <c r="R613" s="184" t="s">
        <v>2664</v>
      </c>
      <c r="S613" s="184" t="s">
        <v>2671</v>
      </c>
      <c r="T613" s="198" t="s">
        <v>2669</v>
      </c>
      <c r="U613" s="198" t="s">
        <v>2669</v>
      </c>
      <c r="V613" s="198" t="s">
        <v>2669</v>
      </c>
      <c r="W613" s="198" t="s">
        <v>2669</v>
      </c>
      <c r="X613" s="198" t="s">
        <v>2669</v>
      </c>
      <c r="Y613" s="198" t="s">
        <v>2669</v>
      </c>
    </row>
    <row r="614" spans="2:25" x14ac:dyDescent="0.45">
      <c r="B614" s="184" t="s">
        <v>2756</v>
      </c>
      <c r="C614" s="184" t="s">
        <v>1801</v>
      </c>
      <c r="D614" s="184" t="s">
        <v>1802</v>
      </c>
      <c r="E614" s="184" t="s">
        <v>2757</v>
      </c>
      <c r="F614" s="184" t="s">
        <v>1803</v>
      </c>
      <c r="G614" s="202" t="s">
        <v>2624</v>
      </c>
      <c r="H614" s="201">
        <v>1588</v>
      </c>
      <c r="I614" s="201">
        <v>1613</v>
      </c>
      <c r="J614" s="201">
        <v>1548</v>
      </c>
      <c r="K614" s="200">
        <v>158.80000000000001</v>
      </c>
      <c r="L614" s="199">
        <v>1.3893967093235831</v>
      </c>
      <c r="M614" s="199">
        <v>1.0980392156862746</v>
      </c>
      <c r="N614" s="199">
        <v>1.1898512685914262</v>
      </c>
      <c r="O614" s="199">
        <v>2.975893599334996</v>
      </c>
      <c r="P614" s="199">
        <v>1.0213776722090262</v>
      </c>
      <c r="Q614" s="199">
        <v>0.83160083160083154</v>
      </c>
      <c r="R614" s="184" t="s">
        <v>2664</v>
      </c>
      <c r="S614" s="184" t="s">
        <v>2671</v>
      </c>
      <c r="T614" s="198" t="s">
        <v>2669</v>
      </c>
      <c r="U614" s="198" t="s">
        <v>2669</v>
      </c>
      <c r="V614" s="198" t="s">
        <v>2669</v>
      </c>
      <c r="W614" s="198" t="s">
        <v>2669</v>
      </c>
      <c r="X614" s="198" t="s">
        <v>2669</v>
      </c>
      <c r="Y614" s="198" t="s">
        <v>2669</v>
      </c>
    </row>
    <row r="615" spans="2:25" x14ac:dyDescent="0.45">
      <c r="B615" s="184" t="s">
        <v>2756</v>
      </c>
      <c r="C615" s="184" t="s">
        <v>1807</v>
      </c>
      <c r="D615" s="184" t="s">
        <v>1808</v>
      </c>
      <c r="E615" s="184" t="s">
        <v>2757</v>
      </c>
      <c r="F615" s="184" t="s">
        <v>1809</v>
      </c>
      <c r="G615" s="202" t="s">
        <v>2633</v>
      </c>
      <c r="H615" s="201">
        <v>1620</v>
      </c>
      <c r="I615" s="201">
        <v>4978</v>
      </c>
      <c r="J615" s="201">
        <v>4469</v>
      </c>
      <c r="K615" s="200">
        <v>162</v>
      </c>
      <c r="L615" s="199">
        <v>0.89750903213538702</v>
      </c>
      <c r="M615" s="199">
        <v>0.82428539773986265</v>
      </c>
      <c r="N615" s="199">
        <v>0.94959213553649857</v>
      </c>
      <c r="O615" s="199">
        <v>1.3374705756473357</v>
      </c>
      <c r="P615" s="199">
        <v>0.74405462679538503</v>
      </c>
      <c r="Q615" s="199">
        <v>0.48115667219720315</v>
      </c>
      <c r="R615" s="184" t="s">
        <v>2664</v>
      </c>
      <c r="S615" s="184" t="s">
        <v>2671</v>
      </c>
      <c r="T615" s="198" t="s">
        <v>2669</v>
      </c>
      <c r="U615" s="198" t="s">
        <v>2669</v>
      </c>
      <c r="V615" s="198" t="s">
        <v>2669</v>
      </c>
      <c r="W615" s="198" t="s">
        <v>2669</v>
      </c>
      <c r="X615" s="198" t="s">
        <v>2669</v>
      </c>
      <c r="Y615" s="198" t="s">
        <v>2669</v>
      </c>
    </row>
    <row r="616" spans="2:25" x14ac:dyDescent="0.45">
      <c r="B616" s="184" t="s">
        <v>2756</v>
      </c>
      <c r="C616" s="184" t="s">
        <v>1810</v>
      </c>
      <c r="D616" s="184" t="s">
        <v>1811</v>
      </c>
      <c r="E616" s="184" t="s">
        <v>2757</v>
      </c>
      <c r="F616" s="184" t="s">
        <v>1812</v>
      </c>
      <c r="G616" s="202" t="s">
        <v>2633</v>
      </c>
      <c r="H616" s="201">
        <v>1331</v>
      </c>
      <c r="I616" s="201">
        <v>3323</v>
      </c>
      <c r="J616" s="201">
        <v>3203</v>
      </c>
      <c r="K616" s="200">
        <v>133.1</v>
      </c>
      <c r="L616" s="199">
        <v>0.96659769435412357</v>
      </c>
      <c r="M616" s="199">
        <v>0.77098243331164618</v>
      </c>
      <c r="N616" s="199">
        <v>0.98930481283422467</v>
      </c>
      <c r="O616" s="199">
        <v>2.3114019979331726</v>
      </c>
      <c r="P616" s="199">
        <v>1.4646110721793975</v>
      </c>
      <c r="Q616" s="199">
        <v>1.0542879622344612</v>
      </c>
      <c r="R616" s="184" t="s">
        <v>2664</v>
      </c>
      <c r="S616" s="184" t="s">
        <v>2671</v>
      </c>
      <c r="T616" s="198" t="s">
        <v>2669</v>
      </c>
      <c r="U616" s="198" t="s">
        <v>2669</v>
      </c>
      <c r="V616" s="198" t="s">
        <v>2669</v>
      </c>
      <c r="W616" s="198" t="s">
        <v>2669</v>
      </c>
      <c r="X616" s="198" t="s">
        <v>2669</v>
      </c>
      <c r="Y616" s="198" t="s">
        <v>2669</v>
      </c>
    </row>
    <row r="617" spans="2:25" x14ac:dyDescent="0.45">
      <c r="B617" s="184" t="s">
        <v>2756</v>
      </c>
      <c r="C617" s="184" t="s">
        <v>1813</v>
      </c>
      <c r="D617" s="184" t="s">
        <v>1814</v>
      </c>
      <c r="E617" s="184" t="s">
        <v>2757</v>
      </c>
      <c r="F617" s="184" t="s">
        <v>1815</v>
      </c>
      <c r="G617" s="202" t="s">
        <v>2628</v>
      </c>
      <c r="H617" s="201">
        <v>141365</v>
      </c>
      <c r="I617" s="201">
        <v>143461</v>
      </c>
      <c r="J617" s="201">
        <v>143630</v>
      </c>
      <c r="K617" s="200">
        <v>14136.5</v>
      </c>
      <c r="L617" s="199">
        <v>0.97067821197976556</v>
      </c>
      <c r="M617" s="199">
        <v>0.83513728112332319</v>
      </c>
      <c r="N617" s="199">
        <v>1.0180365296803653</v>
      </c>
      <c r="O617" s="199">
        <v>2.0620575006539918</v>
      </c>
      <c r="P617" s="199">
        <v>0.92430558163405818</v>
      </c>
      <c r="Q617" s="199">
        <v>0.80982487275236925</v>
      </c>
      <c r="R617" s="184" t="s">
        <v>2664</v>
      </c>
      <c r="S617" s="184" t="s">
        <v>2671</v>
      </c>
      <c r="T617" s="198" t="s">
        <v>2669</v>
      </c>
      <c r="U617" s="198" t="s">
        <v>2669</v>
      </c>
      <c r="V617" s="198" t="s">
        <v>2669</v>
      </c>
      <c r="W617" s="198" t="s">
        <v>2669</v>
      </c>
      <c r="X617" s="198" t="s">
        <v>2669</v>
      </c>
      <c r="Y617" s="198" t="s">
        <v>2669</v>
      </c>
    </row>
    <row r="618" spans="2:25" x14ac:dyDescent="0.45">
      <c r="B618" s="184" t="s">
        <v>2756</v>
      </c>
      <c r="C618" s="184" t="s">
        <v>1821</v>
      </c>
      <c r="D618" s="184" t="s">
        <v>1821</v>
      </c>
      <c r="E618" s="184" t="s">
        <v>2757</v>
      </c>
      <c r="F618" s="184" t="s">
        <v>1822</v>
      </c>
      <c r="G618" s="202" t="s">
        <v>2628</v>
      </c>
      <c r="H618" s="201">
        <v>3808</v>
      </c>
      <c r="I618" s="201">
        <v>3886</v>
      </c>
      <c r="J618" s="201">
        <v>4013</v>
      </c>
      <c r="K618" s="200">
        <v>380.8</v>
      </c>
      <c r="L618" s="199">
        <v>0.88653336545410744</v>
      </c>
      <c r="M618" s="199">
        <v>0.95717160103478016</v>
      </c>
      <c r="N618" s="199">
        <v>0.93309407844142522</v>
      </c>
      <c r="O618" s="199">
        <v>1.1533333333333333</v>
      </c>
      <c r="P618" s="199">
        <v>0.70151306740027508</v>
      </c>
      <c r="Q618" s="199">
        <v>0.52125100240577382</v>
      </c>
      <c r="R618" s="184" t="s">
        <v>2664</v>
      </c>
      <c r="S618" s="184" t="s">
        <v>2671</v>
      </c>
      <c r="T618" s="198" t="s">
        <v>2683</v>
      </c>
      <c r="U618" s="198" t="s">
        <v>2683</v>
      </c>
      <c r="V618" s="198" t="s">
        <v>2683</v>
      </c>
      <c r="W618" s="198" t="s">
        <v>2683</v>
      </c>
      <c r="X618" s="198" t="s">
        <v>2669</v>
      </c>
      <c r="Y618" s="198" t="s">
        <v>2669</v>
      </c>
    </row>
    <row r="619" spans="2:25" x14ac:dyDescent="0.45">
      <c r="B619" s="184" t="s">
        <v>2756</v>
      </c>
      <c r="C619" s="184" t="s">
        <v>1817</v>
      </c>
      <c r="D619" s="184" t="s">
        <v>1818</v>
      </c>
      <c r="E619" s="184" t="s">
        <v>2757</v>
      </c>
      <c r="F619" s="184" t="s">
        <v>1819</v>
      </c>
      <c r="G619" s="202" t="s">
        <v>2629</v>
      </c>
      <c r="H619" s="201">
        <v>7386</v>
      </c>
      <c r="I619" s="201">
        <v>7865</v>
      </c>
      <c r="J619" s="201">
        <v>8328</v>
      </c>
      <c r="K619" s="200">
        <v>738.6</v>
      </c>
      <c r="L619" s="199">
        <v>0.98415449368655616</v>
      </c>
      <c r="M619" s="199">
        <v>0.90947017104714223</v>
      </c>
      <c r="N619" s="199">
        <v>0.96192893401015234</v>
      </c>
      <c r="O619" s="199">
        <v>1.0203792810642514</v>
      </c>
      <c r="P619" s="199">
        <v>0.89479151209378249</v>
      </c>
      <c r="Q619" s="199">
        <v>0.91797155581094669</v>
      </c>
      <c r="R619" s="184" t="s">
        <v>2664</v>
      </c>
      <c r="S619" s="184" t="s">
        <v>2671</v>
      </c>
      <c r="T619" s="198" t="s">
        <v>2669</v>
      </c>
      <c r="U619" s="198" t="s">
        <v>2669</v>
      </c>
      <c r="V619" s="198" t="s">
        <v>2669</v>
      </c>
      <c r="W619" s="198" t="s">
        <v>2669</v>
      </c>
      <c r="X619" s="198" t="s">
        <v>2669</v>
      </c>
      <c r="Y619" s="198" t="s">
        <v>2669</v>
      </c>
    </row>
    <row r="620" spans="2:25" x14ac:dyDescent="0.45">
      <c r="B620" s="184" t="s">
        <v>2763</v>
      </c>
      <c r="C620" s="184" t="s">
        <v>1823</v>
      </c>
      <c r="D620" s="184" t="s">
        <v>1823</v>
      </c>
      <c r="E620" s="184" t="s">
        <v>2757</v>
      </c>
      <c r="F620" s="184" t="s">
        <v>1824</v>
      </c>
      <c r="G620" s="202" t="s">
        <v>2629</v>
      </c>
      <c r="H620" s="201">
        <v>350</v>
      </c>
      <c r="I620" s="201">
        <v>679</v>
      </c>
      <c r="J620" s="201">
        <v>747</v>
      </c>
      <c r="K620" s="200">
        <v>35</v>
      </c>
      <c r="L620" s="199">
        <v>1.25</v>
      </c>
      <c r="M620" s="199">
        <v>1.6727272727272726</v>
      </c>
      <c r="N620" s="199">
        <v>0.8</v>
      </c>
      <c r="O620" s="199">
        <v>1.4509803921568627</v>
      </c>
      <c r="P620" s="199">
        <v>0.78333333333333333</v>
      </c>
      <c r="Q620" s="199">
        <v>0.93939393939393945</v>
      </c>
      <c r="R620" s="184" t="s">
        <v>2667</v>
      </c>
      <c r="S620" s="184" t="s">
        <v>2668</v>
      </c>
      <c r="T620" s="198" t="s">
        <v>2669</v>
      </c>
      <c r="U620" s="198" t="s">
        <v>2669</v>
      </c>
      <c r="V620" s="198" t="s">
        <v>2669</v>
      </c>
      <c r="W620" s="198" t="s">
        <v>2669</v>
      </c>
      <c r="X620" s="198" t="s">
        <v>2669</v>
      </c>
      <c r="Y620" s="198" t="s">
        <v>2669</v>
      </c>
    </row>
    <row r="621" spans="2:25" x14ac:dyDescent="0.45">
      <c r="B621" s="184" t="s">
        <v>2763</v>
      </c>
      <c r="C621" s="184" t="s">
        <v>1827</v>
      </c>
      <c r="D621" s="184" t="s">
        <v>1828</v>
      </c>
      <c r="E621" s="184" t="s">
        <v>2757</v>
      </c>
      <c r="F621" s="184" t="s">
        <v>2650</v>
      </c>
      <c r="G621" s="202" t="s">
        <v>2633</v>
      </c>
      <c r="H621" s="201">
        <v>54000</v>
      </c>
      <c r="I621" s="201">
        <v>136500</v>
      </c>
      <c r="J621" s="201">
        <v>-13600</v>
      </c>
      <c r="K621" s="200">
        <v>5400</v>
      </c>
      <c r="L621" s="199">
        <v>-7.6161616161616159</v>
      </c>
      <c r="M621" s="199">
        <v>0.82089552238805974</v>
      </c>
      <c r="N621" s="199">
        <v>0.83582089552238803</v>
      </c>
      <c r="O621" s="199">
        <v>1.596774193548387</v>
      </c>
      <c r="P621" s="199">
        <v>0.92982456140350878</v>
      </c>
      <c r="Q621" s="199">
        <v>0.65217391304347827</v>
      </c>
      <c r="R621" s="184" t="s">
        <v>2667</v>
      </c>
      <c r="S621" s="184" t="s">
        <v>2668</v>
      </c>
      <c r="T621" s="198" t="s">
        <v>2669</v>
      </c>
      <c r="U621" s="198" t="s">
        <v>2669</v>
      </c>
      <c r="V621" s="198" t="s">
        <v>2669</v>
      </c>
      <c r="W621" s="198" t="s">
        <v>2669</v>
      </c>
      <c r="X621" s="198" t="s">
        <v>2669</v>
      </c>
      <c r="Y621" s="198" t="s">
        <v>2669</v>
      </c>
    </row>
    <row r="622" spans="2:25" x14ac:dyDescent="0.45">
      <c r="B622" s="184" t="s">
        <v>2763</v>
      </c>
      <c r="C622" s="184" t="s">
        <v>1833</v>
      </c>
      <c r="D622" s="184" t="s">
        <v>1834</v>
      </c>
      <c r="E622" s="184" t="s">
        <v>2757</v>
      </c>
      <c r="F622" s="184" t="s">
        <v>2651</v>
      </c>
      <c r="G622" s="202" t="s">
        <v>2620</v>
      </c>
      <c r="H622" s="201">
        <v>189000</v>
      </c>
      <c r="I622" s="201">
        <v>221200</v>
      </c>
      <c r="J622" s="201">
        <v>100500</v>
      </c>
      <c r="K622" s="200">
        <v>18900</v>
      </c>
      <c r="L622" s="199">
        <v>-2.1367924528301887</v>
      </c>
      <c r="M622" s="199">
        <v>0.98709677419354835</v>
      </c>
      <c r="N622" s="199">
        <v>4.9295774647887321E-2</v>
      </c>
      <c r="O622" s="199">
        <v>1.28125</v>
      </c>
      <c r="P622" s="199">
        <v>0.73228346456692917</v>
      </c>
      <c r="Q622" s="199">
        <v>0.63522012578616349</v>
      </c>
      <c r="R622" s="184" t="s">
        <v>2667</v>
      </c>
      <c r="S622" s="184" t="s">
        <v>2668</v>
      </c>
      <c r="T622" s="198" t="s">
        <v>2666</v>
      </c>
      <c r="U622" s="198" t="s">
        <v>2666</v>
      </c>
      <c r="V622" s="198" t="s">
        <v>2666</v>
      </c>
      <c r="W622" s="198" t="s">
        <v>2666</v>
      </c>
      <c r="X622" s="198" t="s">
        <v>2666</v>
      </c>
      <c r="Y622" s="198" t="s">
        <v>2666</v>
      </c>
    </row>
    <row r="623" spans="2:25" x14ac:dyDescent="0.45">
      <c r="B623" s="184" t="s">
        <v>2756</v>
      </c>
      <c r="C623" s="184" t="s">
        <v>2421</v>
      </c>
      <c r="D623" s="184" t="s">
        <v>2421</v>
      </c>
      <c r="E623" s="184" t="s">
        <v>2757</v>
      </c>
      <c r="F623" s="184" t="s">
        <v>2395</v>
      </c>
      <c r="G623" s="202" t="s">
        <v>2633</v>
      </c>
      <c r="H623" s="201">
        <v>27</v>
      </c>
      <c r="I623" s="201">
        <v>101</v>
      </c>
      <c r="J623" s="201">
        <v>52</v>
      </c>
      <c r="K623" s="200">
        <v>2.7</v>
      </c>
      <c r="L623" s="199">
        <v>0.49261083743842365</v>
      </c>
      <c r="M623" s="199">
        <v>0.8928571428571429</v>
      </c>
      <c r="N623" s="199">
        <v>0.75987841945288748</v>
      </c>
      <c r="O623" s="199">
        <v>0.80862533692722371</v>
      </c>
      <c r="P623" s="199">
        <v>0</v>
      </c>
      <c r="Q623" s="199">
        <v>0</v>
      </c>
      <c r="R623" s="184" t="s">
        <v>2664</v>
      </c>
      <c r="S623" s="184" t="s">
        <v>2672</v>
      </c>
      <c r="T623" s="198" t="s">
        <v>2669</v>
      </c>
      <c r="U623" s="198" t="s">
        <v>2669</v>
      </c>
      <c r="V623" s="198" t="s">
        <v>2678</v>
      </c>
      <c r="W623" s="198" t="s">
        <v>2678</v>
      </c>
      <c r="X623" s="198" t="s">
        <v>2678</v>
      </c>
      <c r="Y623" s="198" t="s">
        <v>2678</v>
      </c>
    </row>
    <row r="624" spans="2:25" x14ac:dyDescent="0.45">
      <c r="B624" s="184" t="s">
        <v>2756</v>
      </c>
      <c r="C624" s="184" t="s">
        <v>2422</v>
      </c>
      <c r="D624" s="184" t="s">
        <v>2422</v>
      </c>
      <c r="E624" s="184" t="s">
        <v>2757</v>
      </c>
      <c r="F624" s="184" t="s">
        <v>2396</v>
      </c>
      <c r="G624" s="202" t="s">
        <v>2620</v>
      </c>
      <c r="H624" s="201">
        <v>592</v>
      </c>
      <c r="I624" s="201">
        <v>904</v>
      </c>
      <c r="J624" s="201">
        <v>724</v>
      </c>
      <c r="K624" s="200">
        <v>59.2</v>
      </c>
      <c r="L624" s="199">
        <v>0.54603174603174598</v>
      </c>
      <c r="M624" s="199">
        <v>0.97463284379172221</v>
      </c>
      <c r="N624" s="199">
        <v>0.86580086580086579</v>
      </c>
      <c r="O624" s="199">
        <v>0.7112803045481868</v>
      </c>
      <c r="P624" s="199">
        <v>0</v>
      </c>
      <c r="Q624" s="199">
        <v>0</v>
      </c>
      <c r="R624" s="184" t="s">
        <v>2664</v>
      </c>
      <c r="S624" s="184" t="s">
        <v>2672</v>
      </c>
      <c r="T624" s="198" t="s">
        <v>2669</v>
      </c>
      <c r="U624" s="198" t="s">
        <v>2669</v>
      </c>
      <c r="V624" s="198" t="s">
        <v>2678</v>
      </c>
      <c r="W624" s="198" t="s">
        <v>2678</v>
      </c>
      <c r="X624" s="198" t="s">
        <v>2678</v>
      </c>
      <c r="Y624" s="198" t="s">
        <v>2678</v>
      </c>
    </row>
    <row r="625" spans="2:25" x14ac:dyDescent="0.45">
      <c r="B625" s="184" t="s">
        <v>2756</v>
      </c>
      <c r="C625" s="184" t="s">
        <v>1839</v>
      </c>
      <c r="D625" s="184" t="s">
        <v>1840</v>
      </c>
      <c r="E625" s="184" t="s">
        <v>2757</v>
      </c>
      <c r="F625" s="184" t="s">
        <v>1841</v>
      </c>
      <c r="G625" s="202" t="s">
        <v>2629</v>
      </c>
      <c r="H625" s="201">
        <v>9522</v>
      </c>
      <c r="I625" s="201">
        <v>13851</v>
      </c>
      <c r="J625" s="201">
        <v>13882</v>
      </c>
      <c r="K625" s="200">
        <v>952.2</v>
      </c>
      <c r="L625" s="199">
        <v>0.96839729119638829</v>
      </c>
      <c r="M625" s="199">
        <v>0.77874521930181462</v>
      </c>
      <c r="N625" s="199">
        <v>1.179513270584245</v>
      </c>
      <c r="O625" s="199">
        <v>2.0471405765799604</v>
      </c>
      <c r="P625" s="199">
        <v>1.1595092024539877</v>
      </c>
      <c r="Q625" s="199">
        <v>1.0039370078740157</v>
      </c>
      <c r="R625" s="184" t="s">
        <v>2664</v>
      </c>
      <c r="S625" s="184" t="s">
        <v>2671</v>
      </c>
      <c r="T625" s="198" t="s">
        <v>2669</v>
      </c>
      <c r="U625" s="198" t="s">
        <v>2669</v>
      </c>
      <c r="V625" s="198" t="s">
        <v>2669</v>
      </c>
      <c r="W625" s="198" t="s">
        <v>2669</v>
      </c>
      <c r="X625" s="198" t="s">
        <v>2669</v>
      </c>
      <c r="Y625" s="198" t="s">
        <v>2669</v>
      </c>
    </row>
    <row r="626" spans="2:25" x14ac:dyDescent="0.45">
      <c r="B626" s="184" t="s">
        <v>2756</v>
      </c>
      <c r="C626" s="184" t="s">
        <v>1842</v>
      </c>
      <c r="D626" s="184" t="s">
        <v>1843</v>
      </c>
      <c r="E626" s="184" t="s">
        <v>2757</v>
      </c>
      <c r="F626" s="184" t="s">
        <v>1844</v>
      </c>
      <c r="G626" s="202" t="s">
        <v>2620</v>
      </c>
      <c r="H626" s="201">
        <v>979</v>
      </c>
      <c r="I626" s="201">
        <v>1262</v>
      </c>
      <c r="J626" s="201">
        <v>938</v>
      </c>
      <c r="K626" s="200">
        <v>97.9</v>
      </c>
      <c r="L626" s="199">
        <v>0.94660194174757284</v>
      </c>
      <c r="M626" s="199">
        <v>0.81597222222222221</v>
      </c>
      <c r="N626" s="199">
        <v>-1.5271389144434222</v>
      </c>
      <c r="O626" s="199">
        <v>1.2716174974567651</v>
      </c>
      <c r="P626" s="199">
        <v>0.8089887640449438</v>
      </c>
      <c r="Q626" s="199">
        <v>0.86046511627906974</v>
      </c>
      <c r="R626" s="184" t="s">
        <v>2664</v>
      </c>
      <c r="S626" s="184" t="s">
        <v>2671</v>
      </c>
      <c r="T626" s="198" t="s">
        <v>2669</v>
      </c>
      <c r="U626" s="198" t="s">
        <v>2669</v>
      </c>
      <c r="V626" s="198" t="s">
        <v>2669</v>
      </c>
      <c r="W626" s="198" t="s">
        <v>2669</v>
      </c>
      <c r="X626" s="198" t="s">
        <v>2669</v>
      </c>
      <c r="Y626" s="198" t="s">
        <v>2669</v>
      </c>
    </row>
    <row r="627" spans="2:25" x14ac:dyDescent="0.45">
      <c r="B627" s="184" t="s">
        <v>2756</v>
      </c>
      <c r="C627" s="184" t="s">
        <v>727</v>
      </c>
      <c r="D627" s="184" t="s">
        <v>2853</v>
      </c>
      <c r="E627" s="184" t="s">
        <v>2757</v>
      </c>
      <c r="F627" s="184" t="s">
        <v>2852</v>
      </c>
      <c r="G627" s="202" t="s">
        <v>2633</v>
      </c>
      <c r="H627" s="201">
        <v>3711</v>
      </c>
      <c r="I627" s="201">
        <v>11304</v>
      </c>
      <c r="J627" s="201">
        <v>2891</v>
      </c>
      <c r="K627" s="200">
        <v>371.1</v>
      </c>
      <c r="L627" s="199">
        <v>0</v>
      </c>
      <c r="M627" s="199">
        <v>0</v>
      </c>
      <c r="N627" s="199">
        <v>0</v>
      </c>
      <c r="O627" s="199">
        <v>0</v>
      </c>
      <c r="P627" s="199">
        <v>0</v>
      </c>
      <c r="Q627" s="199">
        <v>0</v>
      </c>
      <c r="R627" s="184" t="s">
        <v>2664</v>
      </c>
      <c r="S627" s="184" t="s">
        <v>2671</v>
      </c>
      <c r="T627" s="198" t="s">
        <v>2669</v>
      </c>
      <c r="U627" s="198" t="s">
        <v>2669</v>
      </c>
      <c r="V627" s="198" t="s">
        <v>2669</v>
      </c>
      <c r="W627" s="198" t="s">
        <v>2669</v>
      </c>
      <c r="X627" s="198" t="s">
        <v>2669</v>
      </c>
      <c r="Y627" s="198" t="s">
        <v>2669</v>
      </c>
    </row>
    <row r="628" spans="2:25" x14ac:dyDescent="0.45">
      <c r="B628" s="184" t="s">
        <v>2756</v>
      </c>
      <c r="C628" s="184" t="s">
        <v>2820</v>
      </c>
      <c r="D628" s="184" t="s">
        <v>2821</v>
      </c>
      <c r="E628" s="184" t="s">
        <v>2757</v>
      </c>
      <c r="F628" s="184" t="s">
        <v>2723</v>
      </c>
      <c r="G628" s="202" t="s">
        <v>2845</v>
      </c>
      <c r="H628" s="201">
        <v>0</v>
      </c>
      <c r="I628" s="201">
        <v>0</v>
      </c>
      <c r="J628" s="201">
        <v>2488</v>
      </c>
      <c r="K628" s="200">
        <v>0</v>
      </c>
      <c r="L628" s="199">
        <v>1.0228166797797009</v>
      </c>
      <c r="M628" s="199">
        <v>0.98550724637681164</v>
      </c>
      <c r="N628" s="199">
        <v>1.0530209617755857</v>
      </c>
      <c r="O628" s="199">
        <v>1.3136094674556213</v>
      </c>
      <c r="P628" s="199">
        <v>0.89167767503302509</v>
      </c>
      <c r="Q628" s="199">
        <v>1.0481212920237311</v>
      </c>
      <c r="R628" s="184" t="s">
        <v>2664</v>
      </c>
      <c r="S628" s="184" t="s">
        <v>2671</v>
      </c>
      <c r="T628" s="198" t="s">
        <v>2669</v>
      </c>
      <c r="U628" s="198" t="s">
        <v>2669</v>
      </c>
      <c r="V628" s="198" t="s">
        <v>2669</v>
      </c>
      <c r="W628" s="198" t="s">
        <v>2669</v>
      </c>
      <c r="X628" s="198" t="s">
        <v>2669</v>
      </c>
      <c r="Y628" s="198" t="s">
        <v>2669</v>
      </c>
    </row>
    <row r="629" spans="2:25" x14ac:dyDescent="0.45">
      <c r="B629" s="184" t="s">
        <v>2756</v>
      </c>
      <c r="C629" s="184" t="s">
        <v>1859</v>
      </c>
      <c r="D629" s="184" t="s">
        <v>2824</v>
      </c>
      <c r="E629" s="184" t="s">
        <v>2757</v>
      </c>
      <c r="F629" s="184" t="s">
        <v>2724</v>
      </c>
      <c r="G629" s="202" t="s">
        <v>2845</v>
      </c>
      <c r="H629" s="201">
        <v>0</v>
      </c>
      <c r="I629" s="201">
        <v>0</v>
      </c>
      <c r="J629" s="201">
        <v>9291</v>
      </c>
      <c r="K629" s="200">
        <v>0</v>
      </c>
      <c r="L629" s="199">
        <v>0.97503690779761099</v>
      </c>
      <c r="M629" s="199">
        <v>0.8976934822791931</v>
      </c>
      <c r="N629" s="199">
        <v>0.95387170968566315</v>
      </c>
      <c r="O629" s="199">
        <v>1.1905693602034826</v>
      </c>
      <c r="P629" s="199">
        <v>0.91816184547784685</v>
      </c>
      <c r="Q629" s="199">
        <v>1.1248816593510629</v>
      </c>
      <c r="R629" s="184" t="s">
        <v>2664</v>
      </c>
      <c r="S629" s="184" t="s">
        <v>2671</v>
      </c>
      <c r="T629" s="198" t="s">
        <v>2669</v>
      </c>
      <c r="U629" s="198" t="s">
        <v>2669</v>
      </c>
      <c r="V629" s="198" t="s">
        <v>2669</v>
      </c>
      <c r="W629" s="198" t="s">
        <v>2669</v>
      </c>
      <c r="X629" s="198" t="s">
        <v>2669</v>
      </c>
      <c r="Y629" s="198" t="s">
        <v>2669</v>
      </c>
    </row>
    <row r="630" spans="2:25" x14ac:dyDescent="0.45">
      <c r="B630" s="184" t="s">
        <v>2756</v>
      </c>
      <c r="C630" s="184" t="s">
        <v>2717</v>
      </c>
      <c r="D630" s="184" t="s">
        <v>2828</v>
      </c>
      <c r="E630" s="184" t="s">
        <v>2757</v>
      </c>
      <c r="F630" s="184" t="s">
        <v>2718</v>
      </c>
      <c r="G630" s="202" t="s">
        <v>2845</v>
      </c>
      <c r="H630" s="201">
        <v>0</v>
      </c>
      <c r="I630" s="201">
        <v>0</v>
      </c>
      <c r="J630" s="201">
        <v>20666</v>
      </c>
      <c r="K630" s="200">
        <v>0</v>
      </c>
      <c r="L630" s="199">
        <v>21.061201572150477</v>
      </c>
      <c r="M630" s="199">
        <v>1.3216538828121454</v>
      </c>
      <c r="N630" s="199">
        <v>0.76337022706139956</v>
      </c>
      <c r="O630" s="199">
        <v>1.0764643237486688</v>
      </c>
      <c r="P630" s="199">
        <v>0.88683246577983421</v>
      </c>
      <c r="Q630" s="199">
        <v>0.96151680120142669</v>
      </c>
      <c r="R630" s="184" t="s">
        <v>2664</v>
      </c>
      <c r="S630" s="184" t="s">
        <v>2671</v>
      </c>
      <c r="T630" s="198" t="s">
        <v>2683</v>
      </c>
      <c r="U630" s="198" t="s">
        <v>2669</v>
      </c>
      <c r="V630" s="198" t="s">
        <v>2669</v>
      </c>
      <c r="W630" s="198" t="s">
        <v>2669</v>
      </c>
      <c r="X630" s="198" t="s">
        <v>2669</v>
      </c>
      <c r="Y630" s="198" t="s">
        <v>2669</v>
      </c>
    </row>
    <row r="631" spans="2:25" x14ac:dyDescent="0.45">
      <c r="B631" s="184" t="s">
        <v>2756</v>
      </c>
      <c r="C631" s="184" t="s">
        <v>1851</v>
      </c>
      <c r="D631" s="184" t="s">
        <v>1851</v>
      </c>
      <c r="E631" s="184" t="s">
        <v>2757</v>
      </c>
      <c r="F631" s="184" t="s">
        <v>2719</v>
      </c>
      <c r="G631" s="202" t="s">
        <v>2845</v>
      </c>
      <c r="H631" s="201">
        <v>0</v>
      </c>
      <c r="I631" s="201">
        <v>0</v>
      </c>
      <c r="J631" s="201">
        <v>102596</v>
      </c>
      <c r="K631" s="200">
        <v>0</v>
      </c>
      <c r="L631" s="199">
        <v>1.2604679802955665</v>
      </c>
      <c r="M631" s="199">
        <v>1.1026739916204062</v>
      </c>
      <c r="N631" s="199">
        <v>1.0271265577220268</v>
      </c>
      <c r="O631" s="199">
        <v>1.1515996222159053</v>
      </c>
      <c r="P631" s="199">
        <v>0.86621720146472136</v>
      </c>
      <c r="Q631" s="199">
        <v>1.0434112126287165</v>
      </c>
      <c r="R631" s="184" t="s">
        <v>2664</v>
      </c>
      <c r="S631" s="184" t="s">
        <v>2671</v>
      </c>
      <c r="T631" s="198" t="s">
        <v>2669</v>
      </c>
      <c r="U631" s="198" t="s">
        <v>2669</v>
      </c>
      <c r="V631" s="198" t="s">
        <v>2669</v>
      </c>
      <c r="W631" s="198" t="s">
        <v>2669</v>
      </c>
      <c r="X631" s="198" t="s">
        <v>2669</v>
      </c>
      <c r="Y631" s="198" t="s">
        <v>2669</v>
      </c>
    </row>
    <row r="632" spans="2:25" x14ac:dyDescent="0.45">
      <c r="B632" s="184" t="s">
        <v>2756</v>
      </c>
      <c r="C632" s="184" t="s">
        <v>1855</v>
      </c>
      <c r="D632" s="184" t="s">
        <v>1855</v>
      </c>
      <c r="E632" s="184" t="s">
        <v>2757</v>
      </c>
      <c r="F632" s="184" t="s">
        <v>2721</v>
      </c>
      <c r="G632" s="202" t="s">
        <v>2845</v>
      </c>
      <c r="H632" s="201">
        <v>0</v>
      </c>
      <c r="I632" s="201">
        <v>0</v>
      </c>
      <c r="J632" s="201">
        <v>9928</v>
      </c>
      <c r="K632" s="200">
        <v>0</v>
      </c>
      <c r="L632" s="199">
        <v>1.0177559928241493</v>
      </c>
      <c r="M632" s="199">
        <v>0.94851378358658756</v>
      </c>
      <c r="N632" s="199">
        <v>1.1250562176748371</v>
      </c>
      <c r="O632" s="199">
        <v>0.90796189437654296</v>
      </c>
      <c r="P632" s="199">
        <v>0.9360332332260326</v>
      </c>
      <c r="Q632" s="199">
        <v>1.0334025673329021</v>
      </c>
      <c r="R632" s="184" t="s">
        <v>2664</v>
      </c>
      <c r="S632" s="184" t="s">
        <v>2851</v>
      </c>
      <c r="T632" s="198" t="s">
        <v>2669</v>
      </c>
      <c r="U632" s="198" t="s">
        <v>2669</v>
      </c>
      <c r="V632" s="198" t="s">
        <v>2669</v>
      </c>
      <c r="W632" s="198" t="s">
        <v>2669</v>
      </c>
      <c r="X632" s="198" t="s">
        <v>2669</v>
      </c>
      <c r="Y632" s="198" t="s">
        <v>2669</v>
      </c>
    </row>
    <row r="633" spans="2:25" x14ac:dyDescent="0.45">
      <c r="B633" s="184" t="s">
        <v>2756</v>
      </c>
      <c r="C633" s="184" t="s">
        <v>1853</v>
      </c>
      <c r="D633" s="184" t="s">
        <v>1853</v>
      </c>
      <c r="E633" s="184" t="s">
        <v>2757</v>
      </c>
      <c r="F633" s="184" t="s">
        <v>2720</v>
      </c>
      <c r="G633" s="202" t="s">
        <v>2845</v>
      </c>
      <c r="H633" s="201">
        <v>0</v>
      </c>
      <c r="I633" s="201">
        <v>0</v>
      </c>
      <c r="J633" s="201">
        <v>23039</v>
      </c>
      <c r="K633" s="200">
        <v>0</v>
      </c>
      <c r="L633" s="199">
        <v>0.97910745789440845</v>
      </c>
      <c r="M633" s="199">
        <v>0.77264877311649993</v>
      </c>
      <c r="N633" s="199">
        <v>0.95969919499331269</v>
      </c>
      <c r="O633" s="199">
        <v>1.2350230414746544</v>
      </c>
      <c r="P633" s="199">
        <v>1.0447492344509921</v>
      </c>
      <c r="Q633" s="199">
        <v>1.1346388399512128</v>
      </c>
      <c r="R633" s="184" t="s">
        <v>2664</v>
      </c>
      <c r="S633" s="184" t="s">
        <v>2850</v>
      </c>
      <c r="T633" s="198" t="s">
        <v>2669</v>
      </c>
      <c r="U633" s="198" t="s">
        <v>2669</v>
      </c>
      <c r="V633" s="198" t="s">
        <v>2669</v>
      </c>
      <c r="W633" s="198" t="s">
        <v>2669</v>
      </c>
      <c r="X633" s="198" t="s">
        <v>2669</v>
      </c>
      <c r="Y633" s="198" t="s">
        <v>2669</v>
      </c>
    </row>
    <row r="634" spans="2:25" x14ac:dyDescent="0.45">
      <c r="B634" s="184" t="s">
        <v>2756</v>
      </c>
      <c r="C634" s="184" t="s">
        <v>2849</v>
      </c>
      <c r="D634" s="184" t="s">
        <v>2848</v>
      </c>
      <c r="E634" s="184" t="s">
        <v>2757</v>
      </c>
      <c r="F634" s="184" t="s">
        <v>2759</v>
      </c>
      <c r="G634" s="202" t="s">
        <v>2844</v>
      </c>
      <c r="H634" s="201">
        <v>217</v>
      </c>
      <c r="I634" s="201">
        <v>0</v>
      </c>
      <c r="J634" s="201">
        <v>0</v>
      </c>
      <c r="K634" s="200">
        <v>21.700000000000003</v>
      </c>
      <c r="L634" s="199">
        <v>0</v>
      </c>
      <c r="M634" s="199">
        <v>0</v>
      </c>
      <c r="N634" s="199">
        <v>0</v>
      </c>
      <c r="O634" s="199">
        <v>0</v>
      </c>
      <c r="P634" s="199">
        <v>0</v>
      </c>
      <c r="Q634" s="199">
        <v>0</v>
      </c>
      <c r="R634" s="184" t="s">
        <v>2664</v>
      </c>
      <c r="S634" s="184" t="s">
        <v>2672</v>
      </c>
      <c r="T634" s="198" t="s">
        <v>2678</v>
      </c>
      <c r="U634" s="198" t="s">
        <v>2678</v>
      </c>
      <c r="V634" s="198" t="s">
        <v>2678</v>
      </c>
      <c r="W634" s="198" t="s">
        <v>2678</v>
      </c>
      <c r="X634" s="198" t="s">
        <v>2678</v>
      </c>
      <c r="Y634" s="198" t="s">
        <v>2678</v>
      </c>
    </row>
    <row r="635" spans="2:25" x14ac:dyDescent="0.45">
      <c r="B635" s="184" t="s">
        <v>2756</v>
      </c>
      <c r="C635" s="184" t="s">
        <v>1865</v>
      </c>
      <c r="D635" s="184" t="s">
        <v>1866</v>
      </c>
      <c r="E635" s="184" t="s">
        <v>2757</v>
      </c>
      <c r="F635" s="184" t="s">
        <v>2760</v>
      </c>
      <c r="G635" s="202" t="s">
        <v>2844</v>
      </c>
      <c r="H635" s="201">
        <v>38</v>
      </c>
      <c r="I635" s="201">
        <v>0</v>
      </c>
      <c r="J635" s="201">
        <v>0</v>
      </c>
      <c r="K635" s="200">
        <v>3.8000000000000003</v>
      </c>
      <c r="L635" s="199">
        <v>0</v>
      </c>
      <c r="M635" s="199">
        <v>0</v>
      </c>
      <c r="N635" s="199">
        <v>0</v>
      </c>
      <c r="O635" s="199">
        <v>0</v>
      </c>
      <c r="P635" s="199">
        <v>0</v>
      </c>
      <c r="Q635" s="199">
        <v>0</v>
      </c>
      <c r="R635" s="184" t="s">
        <v>2664</v>
      </c>
      <c r="S635" s="184" t="s">
        <v>2672</v>
      </c>
      <c r="T635" s="198" t="s">
        <v>2678</v>
      </c>
      <c r="U635" s="198" t="s">
        <v>2678</v>
      </c>
      <c r="V635" s="198" t="s">
        <v>2678</v>
      </c>
      <c r="W635" s="198" t="s">
        <v>2678</v>
      </c>
      <c r="X635" s="198" t="s">
        <v>2678</v>
      </c>
      <c r="Y635" s="198" t="s">
        <v>2678</v>
      </c>
    </row>
    <row r="636" spans="2:25" x14ac:dyDescent="0.45">
      <c r="B636" s="184" t="s">
        <v>2756</v>
      </c>
      <c r="C636" s="184" t="s">
        <v>1869</v>
      </c>
      <c r="D636" s="184" t="s">
        <v>1869</v>
      </c>
      <c r="E636" s="184" t="s">
        <v>2757</v>
      </c>
      <c r="F636" s="184" t="s">
        <v>2725</v>
      </c>
      <c r="G636" s="202" t="s">
        <v>2629</v>
      </c>
      <c r="H636" s="201">
        <v>1493</v>
      </c>
      <c r="I636" s="201">
        <v>1560</v>
      </c>
      <c r="J636" s="201">
        <v>2680</v>
      </c>
      <c r="K636" s="200">
        <v>149.30000000000001</v>
      </c>
      <c r="L636" s="199">
        <v>1.0384263494967978</v>
      </c>
      <c r="M636" s="199">
        <v>1.553921568627451</v>
      </c>
      <c r="N636" s="199">
        <v>1.0023584905660377</v>
      </c>
      <c r="O636" s="199">
        <v>1.415</v>
      </c>
      <c r="P636" s="199">
        <v>0.99099099099099097</v>
      </c>
      <c r="Q636" s="199">
        <v>0.94952523738130934</v>
      </c>
      <c r="R636" s="184" t="s">
        <v>2664</v>
      </c>
      <c r="S636" s="184" t="s">
        <v>2671</v>
      </c>
      <c r="T636" s="198" t="s">
        <v>2666</v>
      </c>
      <c r="U636" s="198" t="s">
        <v>2666</v>
      </c>
      <c r="V636" s="198" t="s">
        <v>2666</v>
      </c>
      <c r="W636" s="198" t="s">
        <v>2666</v>
      </c>
      <c r="X636" s="198" t="s">
        <v>2666</v>
      </c>
      <c r="Y636" s="198" t="s">
        <v>2666</v>
      </c>
    </row>
    <row r="637" spans="2:25" x14ac:dyDescent="0.45">
      <c r="B637" s="184" t="s">
        <v>2756</v>
      </c>
      <c r="C637" s="184" t="s">
        <v>1873</v>
      </c>
      <c r="D637" s="184" t="s">
        <v>1873</v>
      </c>
      <c r="E637" s="184" t="s">
        <v>2757</v>
      </c>
      <c r="F637" s="184" t="s">
        <v>2726</v>
      </c>
      <c r="G637" s="202" t="s">
        <v>2629</v>
      </c>
      <c r="H637" s="201">
        <v>388</v>
      </c>
      <c r="I637" s="201">
        <v>445</v>
      </c>
      <c r="J637" s="201">
        <v>538</v>
      </c>
      <c r="K637" s="200">
        <v>38.800000000000004</v>
      </c>
      <c r="L637" s="199">
        <v>0.88105726872246704</v>
      </c>
      <c r="M637" s="199">
        <v>1.1170212765957446</v>
      </c>
      <c r="N637" s="199">
        <v>0.98901098901098894</v>
      </c>
      <c r="O637" s="199">
        <v>1.4929577464788732</v>
      </c>
      <c r="P637" s="199">
        <v>0.99255583126550873</v>
      </c>
      <c r="Q637" s="199">
        <v>0.95121951219512191</v>
      </c>
      <c r="R637" s="184" t="s">
        <v>2664</v>
      </c>
      <c r="S637" s="184" t="s">
        <v>2671</v>
      </c>
      <c r="T637" s="198" t="s">
        <v>2666</v>
      </c>
      <c r="U637" s="198" t="s">
        <v>2666</v>
      </c>
      <c r="V637" s="198" t="s">
        <v>2666</v>
      </c>
      <c r="W637" s="198" t="s">
        <v>2666</v>
      </c>
      <c r="X637" s="198" t="s">
        <v>2666</v>
      </c>
      <c r="Y637" s="198" t="s">
        <v>2666</v>
      </c>
    </row>
    <row r="638" spans="2:25" x14ac:dyDescent="0.45">
      <c r="B638" s="184" t="s">
        <v>2756</v>
      </c>
      <c r="C638" s="184" t="s">
        <v>1876</v>
      </c>
      <c r="D638" s="184" t="s">
        <v>1876</v>
      </c>
      <c r="E638" s="184" t="s">
        <v>2757</v>
      </c>
      <c r="F638" s="184" t="s">
        <v>2727</v>
      </c>
      <c r="G638" s="202" t="s">
        <v>2629</v>
      </c>
      <c r="H638" s="201">
        <v>256</v>
      </c>
      <c r="I638" s="201">
        <v>327</v>
      </c>
      <c r="J638" s="201">
        <v>374</v>
      </c>
      <c r="K638" s="200">
        <v>25.6</v>
      </c>
      <c r="L638" s="199">
        <v>0.90625</v>
      </c>
      <c r="M638" s="199">
        <v>0.88803088803088803</v>
      </c>
      <c r="N638" s="199">
        <v>0.52264808362369342</v>
      </c>
      <c r="O638" s="199">
        <v>1.1481481481481481</v>
      </c>
      <c r="P638" s="199">
        <v>3.9130434782608696</v>
      </c>
      <c r="Q638" s="199">
        <v>2.5896414342629481</v>
      </c>
      <c r="R638" s="184" t="s">
        <v>2664</v>
      </c>
      <c r="S638" s="184" t="s">
        <v>2671</v>
      </c>
      <c r="T638" s="198" t="s">
        <v>2683</v>
      </c>
      <c r="U638" s="198" t="s">
        <v>2683</v>
      </c>
      <c r="V638" s="198" t="s">
        <v>2683</v>
      </c>
      <c r="W638" s="198" t="s">
        <v>2683</v>
      </c>
      <c r="X638" s="198" t="s">
        <v>2669</v>
      </c>
      <c r="Y638" s="198" t="s">
        <v>2669</v>
      </c>
    </row>
    <row r="639" spans="2:25" x14ac:dyDescent="0.45">
      <c r="B639" s="184" t="s">
        <v>2756</v>
      </c>
      <c r="C639" s="184" t="s">
        <v>1879</v>
      </c>
      <c r="D639" s="184" t="s">
        <v>1879</v>
      </c>
      <c r="E639" s="184" t="s">
        <v>2757</v>
      </c>
      <c r="F639" s="184" t="s">
        <v>2728</v>
      </c>
      <c r="G639" s="202" t="s">
        <v>2633</v>
      </c>
      <c r="H639" s="201">
        <v>92</v>
      </c>
      <c r="I639" s="201">
        <v>111</v>
      </c>
      <c r="J639" s="201">
        <v>104</v>
      </c>
      <c r="K639" s="200">
        <v>9.2000000000000011</v>
      </c>
      <c r="L639" s="199">
        <v>0.72463768115942029</v>
      </c>
      <c r="M639" s="199">
        <v>0.83333333333333337</v>
      </c>
      <c r="N639" s="199">
        <v>0.14925373134328357</v>
      </c>
      <c r="O639" s="199">
        <v>1</v>
      </c>
      <c r="P639" s="199">
        <v>2</v>
      </c>
      <c r="Q639" s="199">
        <v>3.4042553191489362</v>
      </c>
      <c r="R639" s="184" t="s">
        <v>2664</v>
      </c>
      <c r="S639" s="184" t="s">
        <v>2671</v>
      </c>
      <c r="T639" s="198" t="s">
        <v>2683</v>
      </c>
      <c r="U639" s="198" t="s">
        <v>2683</v>
      </c>
      <c r="V639" s="198" t="s">
        <v>2683</v>
      </c>
      <c r="W639" s="198" t="s">
        <v>2683</v>
      </c>
      <c r="X639" s="198" t="s">
        <v>2669</v>
      </c>
      <c r="Y639" s="198" t="s">
        <v>2669</v>
      </c>
    </row>
    <row r="640" spans="2:25" x14ac:dyDescent="0.45">
      <c r="B640" s="184" t="s">
        <v>2756</v>
      </c>
      <c r="C640" s="184" t="s">
        <v>1882</v>
      </c>
      <c r="D640" s="184" t="s">
        <v>1883</v>
      </c>
      <c r="E640" s="184" t="s">
        <v>2757</v>
      </c>
      <c r="F640" s="184" t="s">
        <v>1884</v>
      </c>
      <c r="G640" s="202" t="s">
        <v>2629</v>
      </c>
      <c r="H640" s="201">
        <v>459</v>
      </c>
      <c r="I640" s="201">
        <v>1150</v>
      </c>
      <c r="J640" s="201">
        <v>1483</v>
      </c>
      <c r="K640" s="200">
        <v>45.900000000000006</v>
      </c>
      <c r="L640" s="199">
        <v>0.95640858815875085</v>
      </c>
      <c r="M640" s="199">
        <v>1.0214655810510733</v>
      </c>
      <c r="N640" s="199">
        <v>0.97631012203876522</v>
      </c>
      <c r="O640" s="199">
        <v>1.0526315789473684</v>
      </c>
      <c r="P640" s="199">
        <v>0.8885163453478625</v>
      </c>
      <c r="Q640" s="199">
        <v>0.43252595155709345</v>
      </c>
      <c r="R640" s="184" t="s">
        <v>2664</v>
      </c>
      <c r="S640" s="184" t="s">
        <v>2671</v>
      </c>
      <c r="T640" s="198" t="s">
        <v>2683</v>
      </c>
      <c r="U640" s="198" t="s">
        <v>2683</v>
      </c>
      <c r="V640" s="198" t="s">
        <v>2683</v>
      </c>
      <c r="W640" s="198" t="s">
        <v>2683</v>
      </c>
      <c r="X640" s="198" t="s">
        <v>2669</v>
      </c>
      <c r="Y640" s="198" t="s">
        <v>2669</v>
      </c>
    </row>
    <row r="641" spans="2:25" x14ac:dyDescent="0.45">
      <c r="B641" s="184" t="s">
        <v>2756</v>
      </c>
      <c r="C641" s="184" t="s">
        <v>1886</v>
      </c>
      <c r="D641" s="184" t="s">
        <v>1886</v>
      </c>
      <c r="E641" s="184" t="s">
        <v>2757</v>
      </c>
      <c r="F641" s="184" t="s">
        <v>2729</v>
      </c>
      <c r="G641" s="202" t="s">
        <v>2629</v>
      </c>
      <c r="H641" s="201">
        <v>4456</v>
      </c>
      <c r="I641" s="201">
        <v>13296</v>
      </c>
      <c r="J641" s="201">
        <v>23079</v>
      </c>
      <c r="K641" s="200">
        <v>445.6</v>
      </c>
      <c r="L641" s="199">
        <v>0.97392675834195863</v>
      </c>
      <c r="M641" s="199">
        <v>0.99014730270217544</v>
      </c>
      <c r="N641" s="199">
        <v>0.83264597351855874</v>
      </c>
      <c r="O641" s="199">
        <v>1.0019354838709678</v>
      </c>
      <c r="P641" s="199">
        <v>1.0081971783862154</v>
      </c>
      <c r="Q641" s="199">
        <v>0.64209525821100433</v>
      </c>
      <c r="R641" s="184" t="s">
        <v>2664</v>
      </c>
      <c r="S641" s="184" t="s">
        <v>2671</v>
      </c>
      <c r="T641" s="198" t="s">
        <v>2666</v>
      </c>
      <c r="U641" s="198" t="s">
        <v>2666</v>
      </c>
      <c r="V641" s="198" t="s">
        <v>2666</v>
      </c>
      <c r="W641" s="198" t="s">
        <v>2666</v>
      </c>
      <c r="X641" s="198" t="s">
        <v>2666</v>
      </c>
      <c r="Y641" s="198" t="s">
        <v>2666</v>
      </c>
    </row>
    <row r="642" spans="2:25" x14ac:dyDescent="0.45">
      <c r="B642" s="184" t="s">
        <v>2763</v>
      </c>
      <c r="C642" s="184" t="s">
        <v>1893</v>
      </c>
      <c r="D642" s="184" t="s">
        <v>1893</v>
      </c>
      <c r="E642" s="184" t="s">
        <v>2757</v>
      </c>
      <c r="F642" s="184" t="s">
        <v>1894</v>
      </c>
      <c r="G642" s="202" t="s">
        <v>2620</v>
      </c>
      <c r="H642" s="201">
        <v>139700</v>
      </c>
      <c r="I642" s="201">
        <v>137310</v>
      </c>
      <c r="J642" s="201">
        <v>96970</v>
      </c>
      <c r="K642" s="200">
        <v>13970</v>
      </c>
      <c r="L642" s="199">
        <v>1.1451327433628318</v>
      </c>
      <c r="M642" s="199">
        <v>1.3435185185185186</v>
      </c>
      <c r="N642" s="199">
        <v>1.0367074527252502</v>
      </c>
      <c r="O642" s="199">
        <v>-4.1188118811881189</v>
      </c>
      <c r="P642" s="199">
        <v>1.3176954732510289</v>
      </c>
      <c r="Q642" s="199">
        <v>0.50287907869481763</v>
      </c>
      <c r="R642" s="184" t="s">
        <v>2667</v>
      </c>
      <c r="S642" s="184" t="s">
        <v>2668</v>
      </c>
      <c r="T642" s="198" t="s">
        <v>2669</v>
      </c>
      <c r="U642" s="198" t="s">
        <v>2669</v>
      </c>
      <c r="V642" s="198" t="s">
        <v>2669</v>
      </c>
      <c r="W642" s="198" t="s">
        <v>2669</v>
      </c>
      <c r="X642" s="198" t="s">
        <v>2669</v>
      </c>
      <c r="Y642" s="198" t="s">
        <v>2669</v>
      </c>
    </row>
    <row r="643" spans="2:25" x14ac:dyDescent="0.45">
      <c r="B643" s="184" t="s">
        <v>2763</v>
      </c>
      <c r="C643" s="184" t="s">
        <v>1896</v>
      </c>
      <c r="D643" s="184" t="s">
        <v>1896</v>
      </c>
      <c r="E643" s="184" t="s">
        <v>2757</v>
      </c>
      <c r="F643" s="184" t="s">
        <v>1897</v>
      </c>
      <c r="G643" s="202" t="s">
        <v>2620</v>
      </c>
      <c r="H643" s="201">
        <v>7730</v>
      </c>
      <c r="I643" s="201">
        <v>13460</v>
      </c>
      <c r="J643" s="201">
        <v>-4680</v>
      </c>
      <c r="K643" s="200">
        <v>773</v>
      </c>
      <c r="L643" s="199">
        <v>0.328125</v>
      </c>
      <c r="M643" s="199">
        <v>0.68852459016393441</v>
      </c>
      <c r="N643" s="199">
        <v>-9.5760869565217384</v>
      </c>
      <c r="O643" s="199">
        <v>1.52</v>
      </c>
      <c r="P643" s="199">
        <v>1.1666666666666667</v>
      </c>
      <c r="Q643" s="199">
        <v>0.140625</v>
      </c>
      <c r="R643" s="184" t="s">
        <v>2667</v>
      </c>
      <c r="S643" s="184" t="s">
        <v>2668</v>
      </c>
      <c r="T643" s="198" t="s">
        <v>2669</v>
      </c>
      <c r="U643" s="198" t="s">
        <v>2669</v>
      </c>
      <c r="V643" s="198" t="s">
        <v>2669</v>
      </c>
      <c r="W643" s="198" t="s">
        <v>2669</v>
      </c>
      <c r="X643" s="198" t="s">
        <v>2669</v>
      </c>
      <c r="Y643" s="198" t="s">
        <v>2669</v>
      </c>
    </row>
    <row r="644" spans="2:25" x14ac:dyDescent="0.45">
      <c r="B644" s="184" t="s">
        <v>2763</v>
      </c>
      <c r="C644" s="184" t="s">
        <v>1899</v>
      </c>
      <c r="D644" s="184" t="s">
        <v>1899</v>
      </c>
      <c r="E644" s="184" t="s">
        <v>2757</v>
      </c>
      <c r="F644" s="184" t="s">
        <v>1900</v>
      </c>
      <c r="G644" s="202" t="s">
        <v>2620</v>
      </c>
      <c r="H644" s="201">
        <v>34120</v>
      </c>
      <c r="I644" s="201">
        <v>33380</v>
      </c>
      <c r="J644" s="201">
        <v>14970</v>
      </c>
      <c r="K644" s="200">
        <v>3412</v>
      </c>
      <c r="L644" s="199">
        <v>0.8847736625514403</v>
      </c>
      <c r="M644" s="199">
        <v>0.62348178137651822</v>
      </c>
      <c r="N644" s="199">
        <v>-0.92176870748299322</v>
      </c>
      <c r="O644" s="199">
        <v>-0.48497854077253216</v>
      </c>
      <c r="P644" s="199">
        <v>0.53046594982078854</v>
      </c>
      <c r="Q644" s="199">
        <v>0.24820143884892087</v>
      </c>
      <c r="R644" s="184" t="s">
        <v>2667</v>
      </c>
      <c r="S644" s="184" t="s">
        <v>2670</v>
      </c>
      <c r="T644" s="198" t="s">
        <v>2666</v>
      </c>
      <c r="U644" s="198" t="s">
        <v>2666</v>
      </c>
      <c r="V644" s="198" t="s">
        <v>2666</v>
      </c>
      <c r="W644" s="198" t="s">
        <v>2666</v>
      </c>
      <c r="X644" s="198" t="s">
        <v>2666</v>
      </c>
      <c r="Y644" s="198" t="s">
        <v>2666</v>
      </c>
    </row>
    <row r="645" spans="2:25" x14ac:dyDescent="0.45">
      <c r="B645" s="184" t="s">
        <v>2763</v>
      </c>
      <c r="C645" s="184" t="s">
        <v>1890</v>
      </c>
      <c r="D645" s="184" t="s">
        <v>1890</v>
      </c>
      <c r="E645" s="184" t="s">
        <v>2757</v>
      </c>
      <c r="F645" s="184" t="s">
        <v>1891</v>
      </c>
      <c r="G645" s="202" t="s">
        <v>2620</v>
      </c>
      <c r="H645" s="201">
        <v>28190</v>
      </c>
      <c r="I645" s="201">
        <v>20940</v>
      </c>
      <c r="J645" s="201">
        <v>3270</v>
      </c>
      <c r="K645" s="200">
        <v>2819</v>
      </c>
      <c r="L645" s="199">
        <v>1.0516129032258064</v>
      </c>
      <c r="M645" s="199">
        <v>1.0135135135135136</v>
      </c>
      <c r="N645" s="199">
        <v>-4.6502242152466371</v>
      </c>
      <c r="O645" s="199">
        <v>0.79508196721311475</v>
      </c>
      <c r="P645" s="199">
        <v>1.0620689655172413</v>
      </c>
      <c r="Q645" s="199">
        <v>0.26623376623376621</v>
      </c>
      <c r="R645" s="184" t="s">
        <v>2667</v>
      </c>
      <c r="S645" s="184" t="s">
        <v>2668</v>
      </c>
      <c r="T645" s="198" t="s">
        <v>2669</v>
      </c>
      <c r="U645" s="198" t="s">
        <v>2669</v>
      </c>
      <c r="V645" s="198" t="s">
        <v>2669</v>
      </c>
      <c r="W645" s="198" t="s">
        <v>2669</v>
      </c>
      <c r="X645" s="198" t="s">
        <v>2669</v>
      </c>
      <c r="Y645" s="198" t="s">
        <v>2669</v>
      </c>
    </row>
    <row r="646" spans="2:25" x14ac:dyDescent="0.45">
      <c r="B646" s="184" t="s">
        <v>2763</v>
      </c>
      <c r="C646" s="184" t="s">
        <v>1902</v>
      </c>
      <c r="D646" s="184" t="s">
        <v>1902</v>
      </c>
      <c r="E646" s="184" t="s">
        <v>2757</v>
      </c>
      <c r="F646" s="184" t="s">
        <v>1903</v>
      </c>
      <c r="G646" s="202" t="s">
        <v>2620</v>
      </c>
      <c r="H646" s="201">
        <v>88340</v>
      </c>
      <c r="I646" s="201">
        <v>67370</v>
      </c>
      <c r="J646" s="201">
        <v>51060</v>
      </c>
      <c r="K646" s="200">
        <v>8834</v>
      </c>
      <c r="L646" s="199">
        <v>0.70420420420420415</v>
      </c>
      <c r="M646" s="199">
        <v>0.73270440251572322</v>
      </c>
      <c r="N646" s="199">
        <v>3.9325842696629212E-2</v>
      </c>
      <c r="O646" s="199">
        <v>1.1577777777777778</v>
      </c>
      <c r="P646" s="199">
        <v>0.66450216450216448</v>
      </c>
      <c r="Q646" s="199">
        <v>0.49542961608775138</v>
      </c>
      <c r="R646" s="184" t="s">
        <v>2667</v>
      </c>
      <c r="S646" s="184" t="s">
        <v>2670</v>
      </c>
      <c r="T646" s="198" t="s">
        <v>2666</v>
      </c>
      <c r="U646" s="198" t="s">
        <v>2666</v>
      </c>
      <c r="V646" s="198" t="s">
        <v>2666</v>
      </c>
      <c r="W646" s="198" t="s">
        <v>2666</v>
      </c>
      <c r="X646" s="198" t="s">
        <v>2666</v>
      </c>
      <c r="Y646" s="198" t="s">
        <v>2666</v>
      </c>
    </row>
    <row r="647" spans="2:25" x14ac:dyDescent="0.45">
      <c r="B647" s="184" t="s">
        <v>2756</v>
      </c>
      <c r="C647" s="184" t="s">
        <v>1905</v>
      </c>
      <c r="D647" s="184" t="s">
        <v>1905</v>
      </c>
      <c r="E647" s="184" t="s">
        <v>2757</v>
      </c>
      <c r="F647" s="184" t="s">
        <v>1906</v>
      </c>
      <c r="G647" s="202" t="s">
        <v>2620</v>
      </c>
      <c r="H647" s="201">
        <v>55261</v>
      </c>
      <c r="I647" s="201">
        <v>40521</v>
      </c>
      <c r="J647" s="201">
        <v>12685</v>
      </c>
      <c r="K647" s="200">
        <v>5526.1</v>
      </c>
      <c r="L647" s="199">
        <v>-1.2035319101374762</v>
      </c>
      <c r="M647" s="199">
        <v>1.1224242424242423</v>
      </c>
      <c r="N647" s="199">
        <v>1.0598175059141601</v>
      </c>
      <c r="O647" s="199">
        <v>2.7223840466054225</v>
      </c>
      <c r="P647" s="199">
        <v>1.5644317641464573</v>
      </c>
      <c r="Q647" s="199">
        <v>1.9239690721649485</v>
      </c>
      <c r="R647" s="184" t="s">
        <v>2664</v>
      </c>
      <c r="S647" s="184" t="s">
        <v>2679</v>
      </c>
      <c r="T647" s="198" t="s">
        <v>2669</v>
      </c>
      <c r="U647" s="198" t="s">
        <v>2669</v>
      </c>
      <c r="V647" s="198" t="s">
        <v>2669</v>
      </c>
      <c r="W647" s="198" t="s">
        <v>2669</v>
      </c>
      <c r="X647" s="198" t="s">
        <v>2669</v>
      </c>
      <c r="Y647" s="198" t="s">
        <v>2669</v>
      </c>
    </row>
    <row r="648" spans="2:25" x14ac:dyDescent="0.45">
      <c r="B648" s="184" t="s">
        <v>2763</v>
      </c>
      <c r="C648" s="184" t="s">
        <v>1907</v>
      </c>
      <c r="D648" s="184" t="s">
        <v>1907</v>
      </c>
      <c r="E648" s="184" t="s">
        <v>2757</v>
      </c>
      <c r="F648" s="184" t="s">
        <v>1908</v>
      </c>
      <c r="G648" s="202" t="s">
        <v>2633</v>
      </c>
      <c r="H648" s="201">
        <v>331250</v>
      </c>
      <c r="I648" s="201">
        <v>281350</v>
      </c>
      <c r="J648" s="201">
        <v>289170</v>
      </c>
      <c r="K648" s="200">
        <v>33125</v>
      </c>
      <c r="L648" s="199">
        <v>0.93470149253731338</v>
      </c>
      <c r="M648" s="199">
        <v>0.86818980667838308</v>
      </c>
      <c r="N648" s="199">
        <v>6.8346456692913379E-2</v>
      </c>
      <c r="O648" s="199">
        <v>0.95825049701789267</v>
      </c>
      <c r="P648" s="199">
        <v>1.125</v>
      </c>
      <c r="Q648" s="199">
        <v>1.1272727272727272</v>
      </c>
      <c r="R648" s="184" t="s">
        <v>2667</v>
      </c>
      <c r="S648" s="184" t="s">
        <v>2668</v>
      </c>
      <c r="T648" s="198" t="s">
        <v>2669</v>
      </c>
      <c r="U648" s="198" t="s">
        <v>2669</v>
      </c>
      <c r="V648" s="198" t="s">
        <v>2669</v>
      </c>
      <c r="W648" s="198" t="s">
        <v>2669</v>
      </c>
      <c r="X648" s="198" t="s">
        <v>2666</v>
      </c>
      <c r="Y648" s="198" t="s">
        <v>2666</v>
      </c>
    </row>
    <row r="649" spans="2:25" x14ac:dyDescent="0.45">
      <c r="B649" s="184" t="s">
        <v>2756</v>
      </c>
      <c r="C649" s="184" t="s">
        <v>1910</v>
      </c>
      <c r="D649" s="184" t="s">
        <v>1911</v>
      </c>
      <c r="E649" s="184" t="s">
        <v>2757</v>
      </c>
      <c r="F649" s="184" t="s">
        <v>1912</v>
      </c>
      <c r="G649" s="202" t="s">
        <v>2629</v>
      </c>
      <c r="H649" s="201">
        <v>10154</v>
      </c>
      <c r="I649" s="201">
        <v>24531</v>
      </c>
      <c r="J649" s="201">
        <v>28045</v>
      </c>
      <c r="K649" s="200">
        <v>1015.4000000000001</v>
      </c>
      <c r="L649" s="199">
        <v>0.95976658476658472</v>
      </c>
      <c r="M649" s="199">
        <v>0.80980653499737465</v>
      </c>
      <c r="N649" s="199">
        <v>1.0067572424699878</v>
      </c>
      <c r="O649" s="199">
        <v>2.5782635594968033</v>
      </c>
      <c r="P649" s="199">
        <v>1.1014148945183428</v>
      </c>
      <c r="Q649" s="199">
        <v>1.6248378976275839</v>
      </c>
      <c r="R649" s="184" t="s">
        <v>2664</v>
      </c>
      <c r="S649" s="184" t="s">
        <v>2671</v>
      </c>
      <c r="T649" s="198" t="s">
        <v>2669</v>
      </c>
      <c r="U649" s="198" t="s">
        <v>2669</v>
      </c>
      <c r="V649" s="198" t="s">
        <v>2669</v>
      </c>
      <c r="W649" s="198" t="s">
        <v>2669</v>
      </c>
      <c r="X649" s="198" t="s">
        <v>2669</v>
      </c>
      <c r="Y649" s="198" t="s">
        <v>2669</v>
      </c>
    </row>
    <row r="650" spans="2:25" x14ac:dyDescent="0.45">
      <c r="B650" s="184" t="s">
        <v>2756</v>
      </c>
      <c r="C650" s="184" t="s">
        <v>1914</v>
      </c>
      <c r="D650" s="184" t="s">
        <v>1915</v>
      </c>
      <c r="E650" s="184" t="s">
        <v>2757</v>
      </c>
      <c r="F650" s="184" t="s">
        <v>1916</v>
      </c>
      <c r="G650" s="202" t="s">
        <v>2620</v>
      </c>
      <c r="H650" s="201">
        <v>12871</v>
      </c>
      <c r="I650" s="201">
        <v>21197</v>
      </c>
      <c r="J650" s="201">
        <v>13146</v>
      </c>
      <c r="K650" s="200">
        <v>1287.1000000000001</v>
      </c>
      <c r="L650" s="199">
        <v>-1.8328973992005133</v>
      </c>
      <c r="M650" s="199">
        <v>0.86846904838536632</v>
      </c>
      <c r="N650" s="199">
        <v>0.98969438521677333</v>
      </c>
      <c r="O650" s="199">
        <v>1.577137703624373</v>
      </c>
      <c r="P650" s="199">
        <v>0.69432259681664366</v>
      </c>
      <c r="Q650" s="199">
        <v>0.68159635614358527</v>
      </c>
      <c r="R650" s="184" t="s">
        <v>2664</v>
      </c>
      <c r="S650" s="184" t="s">
        <v>2671</v>
      </c>
      <c r="T650" s="198" t="s">
        <v>2669</v>
      </c>
      <c r="U650" s="198" t="s">
        <v>2669</v>
      </c>
      <c r="V650" s="198" t="s">
        <v>2669</v>
      </c>
      <c r="W650" s="198" t="s">
        <v>2669</v>
      </c>
      <c r="X650" s="198" t="s">
        <v>2669</v>
      </c>
      <c r="Y650" s="198" t="s">
        <v>2669</v>
      </c>
    </row>
    <row r="651" spans="2:25" x14ac:dyDescent="0.45">
      <c r="B651" s="184" t="s">
        <v>2756</v>
      </c>
      <c r="C651" s="184" t="s">
        <v>1920</v>
      </c>
      <c r="D651" s="184" t="s">
        <v>1921</v>
      </c>
      <c r="E651" s="184" t="s">
        <v>2757</v>
      </c>
      <c r="F651" s="184" t="s">
        <v>1922</v>
      </c>
      <c r="G651" s="202" t="s">
        <v>2629</v>
      </c>
      <c r="H651" s="201">
        <v>12707</v>
      </c>
      <c r="I651" s="201">
        <v>12561</v>
      </c>
      <c r="J651" s="201">
        <v>22031</v>
      </c>
      <c r="K651" s="200">
        <v>1270.7</v>
      </c>
      <c r="L651" s="199">
        <v>1.3451021114572517</v>
      </c>
      <c r="M651" s="199">
        <v>1.2681686046511629</v>
      </c>
      <c r="N651" s="199">
        <v>1.4329713081536715</v>
      </c>
      <c r="O651" s="199">
        <v>1.3497048406139316</v>
      </c>
      <c r="P651" s="199">
        <v>0.96956585869511769</v>
      </c>
      <c r="Q651" s="199">
        <v>0.96278749904485361</v>
      </c>
      <c r="R651" s="184" t="s">
        <v>2664</v>
      </c>
      <c r="S651" s="184" t="s">
        <v>2671</v>
      </c>
      <c r="T651" s="198" t="s">
        <v>2669</v>
      </c>
      <c r="U651" s="198" t="s">
        <v>2669</v>
      </c>
      <c r="V651" s="198" t="s">
        <v>2669</v>
      </c>
      <c r="W651" s="198" t="s">
        <v>2669</v>
      </c>
      <c r="X651" s="198" t="s">
        <v>2669</v>
      </c>
      <c r="Y651" s="198" t="s">
        <v>2669</v>
      </c>
    </row>
    <row r="652" spans="2:25" x14ac:dyDescent="0.45">
      <c r="B652" s="184" t="s">
        <v>2756</v>
      </c>
      <c r="C652" s="184" t="s">
        <v>1917</v>
      </c>
      <c r="D652" s="184" t="s">
        <v>1918</v>
      </c>
      <c r="E652" s="184" t="s">
        <v>2757</v>
      </c>
      <c r="F652" s="184" t="s">
        <v>1919</v>
      </c>
      <c r="G652" s="202" t="s">
        <v>2629</v>
      </c>
      <c r="H652" s="201">
        <v>523</v>
      </c>
      <c r="I652" s="201">
        <v>479</v>
      </c>
      <c r="J652" s="201">
        <v>626</v>
      </c>
      <c r="K652" s="200">
        <v>52.300000000000004</v>
      </c>
      <c r="L652" s="199">
        <v>0.91093117408906887</v>
      </c>
      <c r="M652" s="199">
        <v>0.8936170212765957</v>
      </c>
      <c r="N652" s="199">
        <v>0.96892138939670924</v>
      </c>
      <c r="O652" s="199">
        <v>3.597430406852248</v>
      </c>
      <c r="P652" s="199">
        <v>2.3943661971830985</v>
      </c>
      <c r="Q652" s="199">
        <v>1.1278195488721805</v>
      </c>
      <c r="R652" s="184" t="s">
        <v>2664</v>
      </c>
      <c r="S652" s="184" t="s">
        <v>2671</v>
      </c>
      <c r="T652" s="198" t="s">
        <v>2669</v>
      </c>
      <c r="U652" s="198" t="s">
        <v>2669</v>
      </c>
      <c r="V652" s="198" t="s">
        <v>2669</v>
      </c>
      <c r="W652" s="198" t="s">
        <v>2669</v>
      </c>
      <c r="X652" s="198" t="s">
        <v>2669</v>
      </c>
      <c r="Y652" s="198" t="s">
        <v>2669</v>
      </c>
    </row>
    <row r="653" spans="2:25" x14ac:dyDescent="0.45">
      <c r="B653" s="184" t="s">
        <v>2763</v>
      </c>
      <c r="C653" s="184" t="s">
        <v>1927</v>
      </c>
      <c r="D653" s="184" t="s">
        <v>1927</v>
      </c>
      <c r="E653" s="184" t="s">
        <v>2757</v>
      </c>
      <c r="F653" s="184" t="s">
        <v>1928</v>
      </c>
      <c r="G653" s="202" t="s">
        <v>2633</v>
      </c>
      <c r="H653" s="201">
        <v>35650</v>
      </c>
      <c r="I653" s="201">
        <v>101890</v>
      </c>
      <c r="J653" s="201">
        <v>82130</v>
      </c>
      <c r="K653" s="200">
        <v>3565</v>
      </c>
      <c r="L653" s="199">
        <v>0.92735042735042739</v>
      </c>
      <c r="M653" s="199">
        <v>0.98266666666666669</v>
      </c>
      <c r="N653" s="199">
        <v>-0.59209257473481192</v>
      </c>
      <c r="O653" s="199">
        <v>0.59023668639053251</v>
      </c>
      <c r="P653" s="199">
        <v>1.4830729166666667</v>
      </c>
      <c r="Q653" s="199">
        <v>1.3169590643274853</v>
      </c>
      <c r="R653" s="184" t="s">
        <v>2667</v>
      </c>
      <c r="S653" s="184" t="s">
        <v>2668</v>
      </c>
      <c r="T653" s="198" t="s">
        <v>2669</v>
      </c>
      <c r="U653" s="198" t="s">
        <v>2669</v>
      </c>
      <c r="V653" s="198" t="s">
        <v>2669</v>
      </c>
      <c r="W653" s="198" t="s">
        <v>2669</v>
      </c>
      <c r="X653" s="198" t="s">
        <v>2669</v>
      </c>
      <c r="Y653" s="198" t="s">
        <v>2669</v>
      </c>
    </row>
    <row r="654" spans="2:25" x14ac:dyDescent="0.45">
      <c r="B654" s="184" t="s">
        <v>2763</v>
      </c>
      <c r="C654" s="184" t="s">
        <v>1923</v>
      </c>
      <c r="D654" s="184" t="s">
        <v>1923</v>
      </c>
      <c r="E654" s="184" t="s">
        <v>2757</v>
      </c>
      <c r="F654" s="184" t="s">
        <v>1924</v>
      </c>
      <c r="G654" s="202" t="s">
        <v>2633</v>
      </c>
      <c r="H654" s="201">
        <v>37180</v>
      </c>
      <c r="I654" s="201">
        <v>178890</v>
      </c>
      <c r="J654" s="201">
        <v>37320</v>
      </c>
      <c r="K654" s="200">
        <v>3718</v>
      </c>
      <c r="L654" s="199">
        <v>0.6910112359550562</v>
      </c>
      <c r="M654" s="199">
        <v>0.72969837587006958</v>
      </c>
      <c r="N654" s="199">
        <v>-3.5457598656591101</v>
      </c>
      <c r="O654" s="199">
        <v>1.3606060606060606</v>
      </c>
      <c r="P654" s="199">
        <v>0.872</v>
      </c>
      <c r="Q654" s="199">
        <v>0.3664670658682635</v>
      </c>
      <c r="R654" s="184" t="s">
        <v>2667</v>
      </c>
      <c r="S654" s="184" t="s">
        <v>2668</v>
      </c>
      <c r="T654" s="198" t="s">
        <v>2669</v>
      </c>
      <c r="U654" s="198" t="s">
        <v>2669</v>
      </c>
      <c r="V654" s="198" t="s">
        <v>2669</v>
      </c>
      <c r="W654" s="198" t="s">
        <v>2669</v>
      </c>
      <c r="X654" s="198" t="s">
        <v>2669</v>
      </c>
      <c r="Y654" s="198" t="s">
        <v>2669</v>
      </c>
    </row>
    <row r="655" spans="2:25" x14ac:dyDescent="0.45">
      <c r="B655" s="184" t="s">
        <v>2763</v>
      </c>
      <c r="C655" s="184" t="s">
        <v>1925</v>
      </c>
      <c r="D655" s="184" t="s">
        <v>1925</v>
      </c>
      <c r="E655" s="184" t="s">
        <v>2757</v>
      </c>
      <c r="F655" s="184" t="s">
        <v>1926</v>
      </c>
      <c r="G655" s="202" t="s">
        <v>2633</v>
      </c>
      <c r="H655" s="201">
        <v>212960</v>
      </c>
      <c r="I655" s="201">
        <v>612750</v>
      </c>
      <c r="J655" s="201">
        <v>289030</v>
      </c>
      <c r="K655" s="200">
        <v>21296</v>
      </c>
      <c r="L655" s="199">
        <v>0.70386766076421248</v>
      </c>
      <c r="M655" s="199">
        <v>0.78001148765077544</v>
      </c>
      <c r="N655" s="199">
        <v>1.0741587037806397</v>
      </c>
      <c r="O655" s="199">
        <v>-1.664654594232059</v>
      </c>
      <c r="P655" s="199">
        <v>0.85823981098641466</v>
      </c>
      <c r="Q655" s="199">
        <v>0.38690002651816496</v>
      </c>
      <c r="R655" s="184" t="s">
        <v>2667</v>
      </c>
      <c r="S655" s="184" t="s">
        <v>2668</v>
      </c>
      <c r="T655" s="198" t="s">
        <v>2669</v>
      </c>
      <c r="U655" s="198" t="s">
        <v>2669</v>
      </c>
      <c r="V655" s="198" t="s">
        <v>2669</v>
      </c>
      <c r="W655" s="198" t="s">
        <v>2669</v>
      </c>
      <c r="X655" s="198" t="s">
        <v>2669</v>
      </c>
      <c r="Y655" s="198" t="s">
        <v>2669</v>
      </c>
    </row>
    <row r="656" spans="2:25" x14ac:dyDescent="0.45">
      <c r="B656" s="184" t="s">
        <v>2756</v>
      </c>
      <c r="C656" s="184" t="s">
        <v>834</v>
      </c>
      <c r="D656" s="184" t="s">
        <v>1929</v>
      </c>
      <c r="E656" s="184" t="s">
        <v>2757</v>
      </c>
      <c r="F656" s="184" t="s">
        <v>1930</v>
      </c>
      <c r="G656" s="202" t="s">
        <v>2629</v>
      </c>
      <c r="H656" s="201">
        <v>1096</v>
      </c>
      <c r="I656" s="201">
        <v>1413</v>
      </c>
      <c r="J656" s="201">
        <v>1524</v>
      </c>
      <c r="K656" s="200">
        <v>109.60000000000001</v>
      </c>
      <c r="L656" s="199">
        <v>0.85734364019676734</v>
      </c>
      <c r="M656" s="199">
        <v>0.89711934156378603</v>
      </c>
      <c r="N656" s="199">
        <v>0.96111518708730737</v>
      </c>
      <c r="O656" s="199">
        <v>2.4481658692185007</v>
      </c>
      <c r="P656" s="199">
        <v>1.4100486223662885</v>
      </c>
      <c r="Q656" s="199">
        <v>0.81288343558282206</v>
      </c>
      <c r="R656" s="184" t="s">
        <v>2664</v>
      </c>
      <c r="S656" s="184" t="s">
        <v>2671</v>
      </c>
      <c r="T656" s="198" t="s">
        <v>2669</v>
      </c>
      <c r="U656" s="198" t="s">
        <v>2669</v>
      </c>
      <c r="V656" s="198" t="s">
        <v>2669</v>
      </c>
      <c r="W656" s="198" t="s">
        <v>2669</v>
      </c>
      <c r="X656" s="198" t="s">
        <v>2669</v>
      </c>
      <c r="Y656" s="198" t="s">
        <v>2669</v>
      </c>
    </row>
    <row r="657" spans="2:25" x14ac:dyDescent="0.45">
      <c r="B657" s="184" t="s">
        <v>2756</v>
      </c>
      <c r="C657" s="184" t="s">
        <v>1932</v>
      </c>
      <c r="D657" s="184" t="s">
        <v>1932</v>
      </c>
      <c r="E657" s="184" t="s">
        <v>2757</v>
      </c>
      <c r="F657" s="184" t="s">
        <v>1933</v>
      </c>
      <c r="G657" s="202" t="s">
        <v>2629</v>
      </c>
      <c r="H657" s="201">
        <v>671</v>
      </c>
      <c r="I657" s="201">
        <v>1017</v>
      </c>
      <c r="J657" s="201">
        <v>1146</v>
      </c>
      <c r="K657" s="200">
        <v>67.100000000000009</v>
      </c>
      <c r="L657" s="199">
        <v>0.9573542210617928</v>
      </c>
      <c r="M657" s="199">
        <v>0.94801223241590216</v>
      </c>
      <c r="N657" s="199">
        <v>0.95367847411444151</v>
      </c>
      <c r="O657" s="199">
        <v>1.441263573543929</v>
      </c>
      <c r="P657" s="199">
        <v>0.88172043010752688</v>
      </c>
      <c r="Q657" s="199">
        <v>0.49111807732497387</v>
      </c>
      <c r="R657" s="184" t="s">
        <v>2664</v>
      </c>
      <c r="S657" s="184" t="s">
        <v>2671</v>
      </c>
      <c r="T657" s="198" t="s">
        <v>2669</v>
      </c>
      <c r="U657" s="198" t="s">
        <v>2669</v>
      </c>
      <c r="V657" s="198" t="s">
        <v>2669</v>
      </c>
      <c r="W657" s="198" t="s">
        <v>2669</v>
      </c>
      <c r="X657" s="198" t="s">
        <v>2669</v>
      </c>
      <c r="Y657" s="198" t="s">
        <v>2669</v>
      </c>
    </row>
    <row r="658" spans="2:25" x14ac:dyDescent="0.45">
      <c r="B658" s="184" t="s">
        <v>2756</v>
      </c>
      <c r="C658" s="184" t="s">
        <v>1934</v>
      </c>
      <c r="D658" s="184" t="s">
        <v>1934</v>
      </c>
      <c r="E658" s="184" t="s">
        <v>2757</v>
      </c>
      <c r="F658" s="184" t="s">
        <v>1935</v>
      </c>
      <c r="G658" s="202" t="s">
        <v>2629</v>
      </c>
      <c r="H658" s="201">
        <v>461</v>
      </c>
      <c r="I658" s="201">
        <v>918</v>
      </c>
      <c r="J658" s="201">
        <v>1077</v>
      </c>
      <c r="K658" s="200">
        <v>46.1</v>
      </c>
      <c r="L658" s="199">
        <v>1.0104861773117253</v>
      </c>
      <c r="M658" s="199">
        <v>1.0044642857142858</v>
      </c>
      <c r="N658" s="199">
        <v>1.0657370517928286</v>
      </c>
      <c r="O658" s="199">
        <v>1.0054054054054054</v>
      </c>
      <c r="P658" s="199">
        <v>0.97877358490566047</v>
      </c>
      <c r="Q658" s="199">
        <v>0.69794050343249425</v>
      </c>
      <c r="R658" s="184" t="s">
        <v>2664</v>
      </c>
      <c r="S658" s="184" t="s">
        <v>2671</v>
      </c>
      <c r="T658" s="198" t="s">
        <v>2669</v>
      </c>
      <c r="U658" s="198" t="s">
        <v>2669</v>
      </c>
      <c r="V658" s="198" t="s">
        <v>2669</v>
      </c>
      <c r="W658" s="198" t="s">
        <v>2669</v>
      </c>
      <c r="X658" s="198" t="s">
        <v>2669</v>
      </c>
      <c r="Y658" s="198" t="s">
        <v>2669</v>
      </c>
    </row>
    <row r="659" spans="2:25" x14ac:dyDescent="0.45">
      <c r="B659" s="184" t="s">
        <v>2756</v>
      </c>
      <c r="C659" s="184" t="s">
        <v>1936</v>
      </c>
      <c r="D659" s="184" t="s">
        <v>1937</v>
      </c>
      <c r="E659" s="184" t="s">
        <v>2757</v>
      </c>
      <c r="F659" s="184" t="s">
        <v>1938</v>
      </c>
      <c r="G659" s="202" t="s">
        <v>2629</v>
      </c>
      <c r="H659" s="201">
        <v>12823</v>
      </c>
      <c r="I659" s="201">
        <v>15868</v>
      </c>
      <c r="J659" s="201">
        <v>21651</v>
      </c>
      <c r="K659" s="200">
        <v>1282.3000000000002</v>
      </c>
      <c r="L659" s="199">
        <v>0.94678611641454935</v>
      </c>
      <c r="M659" s="199">
        <v>1.0790908036646178</v>
      </c>
      <c r="N659" s="199">
        <v>1.0474572781552398</v>
      </c>
      <c r="O659" s="199">
        <v>1.053199593702387</v>
      </c>
      <c r="P659" s="199">
        <v>1.2252693996236956</v>
      </c>
      <c r="Q659" s="199">
        <v>0.97228745890089241</v>
      </c>
      <c r="R659" s="184" t="s">
        <v>2664</v>
      </c>
      <c r="S659" s="184" t="s">
        <v>2671</v>
      </c>
      <c r="T659" s="198" t="s">
        <v>2683</v>
      </c>
      <c r="U659" s="198" t="s">
        <v>2683</v>
      </c>
      <c r="V659" s="198" t="s">
        <v>2683</v>
      </c>
      <c r="W659" s="198" t="s">
        <v>2683</v>
      </c>
      <c r="X659" s="198" t="s">
        <v>2669</v>
      </c>
      <c r="Y659" s="198" t="s">
        <v>2669</v>
      </c>
    </row>
    <row r="660" spans="2:25" x14ac:dyDescent="0.45">
      <c r="B660" s="184" t="s">
        <v>2756</v>
      </c>
      <c r="C660" s="184" t="s">
        <v>1939</v>
      </c>
      <c r="D660" s="184" t="s">
        <v>1940</v>
      </c>
      <c r="E660" s="184" t="s">
        <v>2757</v>
      </c>
      <c r="F660" s="184" t="s">
        <v>1941</v>
      </c>
      <c r="G660" s="202" t="s">
        <v>2633</v>
      </c>
      <c r="H660" s="201">
        <v>346</v>
      </c>
      <c r="I660" s="201">
        <v>1042</v>
      </c>
      <c r="J660" s="201">
        <v>835</v>
      </c>
      <c r="K660" s="200">
        <v>34.6</v>
      </c>
      <c r="L660" s="199">
        <v>0.79303675048355893</v>
      </c>
      <c r="M660" s="199">
        <v>0.84507042253521125</v>
      </c>
      <c r="N660" s="199">
        <v>0.85910652920962205</v>
      </c>
      <c r="O660" s="199">
        <v>0.73750000000000004</v>
      </c>
      <c r="P660" s="199">
        <v>0.73085846867749416</v>
      </c>
      <c r="Q660" s="199">
        <v>0.60989643268124272</v>
      </c>
      <c r="R660" s="184" t="s">
        <v>2664</v>
      </c>
      <c r="S660" s="184" t="s">
        <v>2671</v>
      </c>
      <c r="T660" s="198" t="s">
        <v>2683</v>
      </c>
      <c r="U660" s="198" t="s">
        <v>2683</v>
      </c>
      <c r="V660" s="198" t="s">
        <v>2683</v>
      </c>
      <c r="W660" s="198" t="s">
        <v>2683</v>
      </c>
      <c r="X660" s="198" t="s">
        <v>2669</v>
      </c>
      <c r="Y660" s="198" t="s">
        <v>2669</v>
      </c>
    </row>
    <row r="661" spans="2:25" x14ac:dyDescent="0.45">
      <c r="B661" s="184" t="s">
        <v>2756</v>
      </c>
      <c r="C661" s="184" t="s">
        <v>1943</v>
      </c>
      <c r="D661" s="184" t="s">
        <v>1944</v>
      </c>
      <c r="E661" s="184" t="s">
        <v>2757</v>
      </c>
      <c r="F661" s="184" t="s">
        <v>1945</v>
      </c>
      <c r="G661" s="202" t="s">
        <v>2633</v>
      </c>
      <c r="H661" s="201">
        <v>469</v>
      </c>
      <c r="I661" s="201">
        <v>1679</v>
      </c>
      <c r="J661" s="201">
        <v>1206</v>
      </c>
      <c r="K661" s="200">
        <v>46.900000000000006</v>
      </c>
      <c r="L661" s="199">
        <v>0.90909090909090906</v>
      </c>
      <c r="M661" s="199">
        <v>0.90909090909090906</v>
      </c>
      <c r="N661" s="199">
        <v>1.0401310401310402</v>
      </c>
      <c r="O661" s="199">
        <v>1.2333333333333334</v>
      </c>
      <c r="P661" s="199">
        <v>0.76146788990825687</v>
      </c>
      <c r="Q661" s="199">
        <v>0.51376146788990829</v>
      </c>
      <c r="R661" s="184" t="s">
        <v>2664</v>
      </c>
      <c r="S661" s="184" t="s">
        <v>2671</v>
      </c>
      <c r="T661" s="198" t="s">
        <v>2683</v>
      </c>
      <c r="U661" s="198" t="s">
        <v>2683</v>
      </c>
      <c r="V661" s="198" t="s">
        <v>2683</v>
      </c>
      <c r="W661" s="198" t="s">
        <v>2683</v>
      </c>
      <c r="X661" s="198" t="s">
        <v>2669</v>
      </c>
      <c r="Y661" s="198" t="s">
        <v>2669</v>
      </c>
    </row>
    <row r="662" spans="2:25" x14ac:dyDescent="0.45">
      <c r="B662" s="184" t="s">
        <v>2756</v>
      </c>
      <c r="C662" s="184" t="s">
        <v>1946</v>
      </c>
      <c r="D662" s="184" t="s">
        <v>1947</v>
      </c>
      <c r="E662" s="184" t="s">
        <v>2757</v>
      </c>
      <c r="F662" s="184" t="s">
        <v>2730</v>
      </c>
      <c r="G662" s="202" t="s">
        <v>2629</v>
      </c>
      <c r="H662" s="201">
        <v>6468</v>
      </c>
      <c r="I662" s="201">
        <v>6566</v>
      </c>
      <c r="J662" s="201">
        <v>7360</v>
      </c>
      <c r="K662" s="200">
        <v>646.80000000000007</v>
      </c>
      <c r="L662" s="199">
        <v>1.2476370510396975</v>
      </c>
      <c r="M662" s="199">
        <v>-2.0415507933911337</v>
      </c>
      <c r="N662" s="199">
        <v>1.5353168294344766</v>
      </c>
      <c r="O662" s="199">
        <v>1.3734847761763862</v>
      </c>
      <c r="P662" s="199">
        <v>0.88421052631578945</v>
      </c>
      <c r="Q662" s="199">
        <v>0.68029418126757513</v>
      </c>
      <c r="R662" s="184" t="s">
        <v>2664</v>
      </c>
      <c r="S662" s="184" t="s">
        <v>2671</v>
      </c>
      <c r="T662" s="198" t="s">
        <v>2669</v>
      </c>
      <c r="U662" s="198" t="s">
        <v>2669</v>
      </c>
      <c r="V662" s="198" t="s">
        <v>2669</v>
      </c>
      <c r="W662" s="198" t="s">
        <v>2669</v>
      </c>
      <c r="X662" s="198" t="s">
        <v>2669</v>
      </c>
      <c r="Y662" s="198" t="s">
        <v>2669</v>
      </c>
    </row>
    <row r="663" spans="2:25" x14ac:dyDescent="0.45">
      <c r="B663" s="184" t="s">
        <v>2756</v>
      </c>
      <c r="C663" s="184" t="s">
        <v>1952</v>
      </c>
      <c r="D663" s="184" t="s">
        <v>1952</v>
      </c>
      <c r="E663" s="184" t="s">
        <v>2757</v>
      </c>
      <c r="F663" s="184" t="s">
        <v>1953</v>
      </c>
      <c r="G663" s="202" t="s">
        <v>2624</v>
      </c>
      <c r="H663" s="201">
        <v>383</v>
      </c>
      <c r="I663" s="201">
        <v>337</v>
      </c>
      <c r="J663" s="201">
        <v>283</v>
      </c>
      <c r="K663" s="200">
        <v>38.300000000000004</v>
      </c>
      <c r="L663" s="199">
        <v>0.90966619205821864</v>
      </c>
      <c r="M663" s="199">
        <v>0.87301587301587302</v>
      </c>
      <c r="N663" s="199">
        <v>0.96525096525096521</v>
      </c>
      <c r="O663" s="199">
        <v>1.0389610389610389</v>
      </c>
      <c r="P663" s="199">
        <v>0.65179050686297058</v>
      </c>
      <c r="Q663" s="199">
        <v>0.15623047119110112</v>
      </c>
      <c r="R663" s="184" t="s">
        <v>2664</v>
      </c>
      <c r="S663" s="184" t="s">
        <v>2671</v>
      </c>
      <c r="T663" s="198" t="s">
        <v>2683</v>
      </c>
      <c r="U663" s="198" t="s">
        <v>2683</v>
      </c>
      <c r="V663" s="198" t="s">
        <v>2683</v>
      </c>
      <c r="W663" s="198" t="s">
        <v>2683</v>
      </c>
      <c r="X663" s="198" t="s">
        <v>2669</v>
      </c>
      <c r="Y663" s="198" t="s">
        <v>2669</v>
      </c>
    </row>
    <row r="664" spans="2:25" x14ac:dyDescent="0.45">
      <c r="B664" s="184" t="s">
        <v>2756</v>
      </c>
      <c r="C664" s="184" t="s">
        <v>1957</v>
      </c>
      <c r="D664" s="184" t="s">
        <v>1957</v>
      </c>
      <c r="E664" s="184" t="s">
        <v>2757</v>
      </c>
      <c r="F664" s="184" t="s">
        <v>2732</v>
      </c>
      <c r="G664" s="202" t="s">
        <v>2620</v>
      </c>
      <c r="H664" s="201">
        <v>746</v>
      </c>
      <c r="I664" s="201">
        <v>938</v>
      </c>
      <c r="J664" s="201">
        <v>609</v>
      </c>
      <c r="K664" s="200">
        <v>74.600000000000009</v>
      </c>
      <c r="L664" s="199">
        <v>0.78091106290672452</v>
      </c>
      <c r="M664" s="199">
        <v>-2.4626865671641789</v>
      </c>
      <c r="N664" s="199">
        <v>0.94910591471801919</v>
      </c>
      <c r="O664" s="199">
        <v>1.6161616161616161</v>
      </c>
      <c r="P664" s="199">
        <v>0.9375</v>
      </c>
      <c r="Q664" s="199">
        <v>0.79173838209982783</v>
      </c>
      <c r="R664" s="184" t="s">
        <v>2664</v>
      </c>
      <c r="S664" s="184" t="s">
        <v>2671</v>
      </c>
      <c r="T664" s="198" t="s">
        <v>2666</v>
      </c>
      <c r="U664" s="198" t="s">
        <v>2666</v>
      </c>
      <c r="V664" s="198" t="s">
        <v>2666</v>
      </c>
      <c r="W664" s="198" t="s">
        <v>2666</v>
      </c>
      <c r="X664" s="198" t="s">
        <v>2666</v>
      </c>
      <c r="Y664" s="198" t="s">
        <v>2666</v>
      </c>
    </row>
    <row r="665" spans="2:25" x14ac:dyDescent="0.45">
      <c r="B665" s="184" t="s">
        <v>2756</v>
      </c>
      <c r="C665" s="184" t="s">
        <v>1954</v>
      </c>
      <c r="D665" s="184" t="s">
        <v>1954</v>
      </c>
      <c r="E665" s="184" t="s">
        <v>2757</v>
      </c>
      <c r="F665" s="184" t="s">
        <v>2731</v>
      </c>
      <c r="G665" s="202" t="s">
        <v>2620</v>
      </c>
      <c r="H665" s="201">
        <v>384</v>
      </c>
      <c r="I665" s="201">
        <v>560</v>
      </c>
      <c r="J665" s="201">
        <v>274</v>
      </c>
      <c r="K665" s="200">
        <v>38.400000000000006</v>
      </c>
      <c r="L665" s="199">
        <v>-2.6366559485530545</v>
      </c>
      <c r="M665" s="199">
        <v>0.84337349397590367</v>
      </c>
      <c r="N665" s="199">
        <v>0.84444444444444444</v>
      </c>
      <c r="O665" s="199">
        <v>1.6550116550116551</v>
      </c>
      <c r="P665" s="199">
        <v>0.7978723404255319</v>
      </c>
      <c r="Q665" s="199">
        <v>0.3888888888888889</v>
      </c>
      <c r="R665" s="184" t="s">
        <v>2664</v>
      </c>
      <c r="S665" s="184" t="s">
        <v>2671</v>
      </c>
      <c r="T665" s="198" t="s">
        <v>2666</v>
      </c>
      <c r="U665" s="198" t="s">
        <v>2666</v>
      </c>
      <c r="V665" s="198" t="s">
        <v>2666</v>
      </c>
      <c r="W665" s="198" t="s">
        <v>2666</v>
      </c>
      <c r="X665" s="198" t="s">
        <v>2666</v>
      </c>
      <c r="Y665" s="198" t="s">
        <v>2666</v>
      </c>
    </row>
    <row r="666" spans="2:25" x14ac:dyDescent="0.45">
      <c r="B666" s="184" t="s">
        <v>2756</v>
      </c>
      <c r="C666" s="184" t="s">
        <v>1963</v>
      </c>
      <c r="D666" s="184" t="s">
        <v>1963</v>
      </c>
      <c r="E666" s="184" t="s">
        <v>2757</v>
      </c>
      <c r="F666" s="184" t="s">
        <v>1964</v>
      </c>
      <c r="G666" s="202" t="s">
        <v>2633</v>
      </c>
      <c r="H666" s="201">
        <v>69</v>
      </c>
      <c r="I666" s="201">
        <v>418</v>
      </c>
      <c r="J666" s="201">
        <v>352</v>
      </c>
      <c r="K666" s="200">
        <v>6.9</v>
      </c>
      <c r="L666" s="199">
        <v>1.113861386138614</v>
      </c>
      <c r="M666" s="199">
        <v>-2.7027027027027029E-2</v>
      </c>
      <c r="N666" s="199">
        <v>0.96534653465346543</v>
      </c>
      <c r="O666" s="199">
        <v>1.1666666666666667</v>
      </c>
      <c r="P666" s="199">
        <v>1.0429447852760736</v>
      </c>
      <c r="Q666" s="199">
        <v>0.84848484848484851</v>
      </c>
      <c r="R666" s="184" t="s">
        <v>2664</v>
      </c>
      <c r="S666" s="184" t="s">
        <v>2671</v>
      </c>
      <c r="T666" s="198" t="s">
        <v>2669</v>
      </c>
      <c r="U666" s="198" t="s">
        <v>2669</v>
      </c>
      <c r="V666" s="198" t="s">
        <v>2669</v>
      </c>
      <c r="W666" s="198" t="s">
        <v>2669</v>
      </c>
      <c r="X666" s="198" t="s">
        <v>2669</v>
      </c>
      <c r="Y666" s="198" t="s">
        <v>2669</v>
      </c>
    </row>
    <row r="667" spans="2:25" x14ac:dyDescent="0.45">
      <c r="B667" s="184" t="s">
        <v>2756</v>
      </c>
      <c r="C667" s="184" t="s">
        <v>1965</v>
      </c>
      <c r="D667" s="184" t="s">
        <v>1965</v>
      </c>
      <c r="E667" s="184" t="s">
        <v>2757</v>
      </c>
      <c r="F667" s="184" t="s">
        <v>1966</v>
      </c>
      <c r="G667" s="202" t="s">
        <v>2629</v>
      </c>
      <c r="H667" s="201">
        <v>18</v>
      </c>
      <c r="I667" s="201">
        <v>130</v>
      </c>
      <c r="J667" s="201">
        <v>132</v>
      </c>
      <c r="K667" s="200">
        <v>1.8</v>
      </c>
      <c r="L667" s="199">
        <v>0.73825503355704691</v>
      </c>
      <c r="M667" s="199">
        <v>0.72992700729927007</v>
      </c>
      <c r="N667" s="199">
        <v>1.3333333333333333</v>
      </c>
      <c r="O667" s="199">
        <v>1.0810810810810811</v>
      </c>
      <c r="P667" s="199">
        <v>1.0476190476190477</v>
      </c>
      <c r="Q667" s="199">
        <v>1.4583333333333335</v>
      </c>
      <c r="R667" s="184" t="s">
        <v>2664</v>
      </c>
      <c r="S667" s="184" t="s">
        <v>2671</v>
      </c>
      <c r="T667" s="198" t="s">
        <v>2669</v>
      </c>
      <c r="U667" s="198" t="s">
        <v>2669</v>
      </c>
      <c r="V667" s="198" t="s">
        <v>2669</v>
      </c>
      <c r="W667" s="198" t="s">
        <v>2669</v>
      </c>
      <c r="X667" s="198" t="s">
        <v>2669</v>
      </c>
      <c r="Y667" s="198" t="s">
        <v>2669</v>
      </c>
    </row>
    <row r="668" spans="2:25" x14ac:dyDescent="0.45">
      <c r="B668" s="184" t="s">
        <v>2756</v>
      </c>
      <c r="C668" s="184" t="s">
        <v>1960</v>
      </c>
      <c r="D668" s="184" t="s">
        <v>1961</v>
      </c>
      <c r="E668" s="184" t="s">
        <v>2757</v>
      </c>
      <c r="F668" s="184" t="s">
        <v>1962</v>
      </c>
      <c r="G668" s="202" t="s">
        <v>2633</v>
      </c>
      <c r="H668" s="201">
        <v>8</v>
      </c>
      <c r="I668" s="201">
        <v>84</v>
      </c>
      <c r="J668" s="201">
        <v>46</v>
      </c>
      <c r="K668" s="200">
        <v>0.8</v>
      </c>
      <c r="L668" s="199">
        <v>-1.7821782178217822</v>
      </c>
      <c r="M668" s="199">
        <v>0.75268817204301075</v>
      </c>
      <c r="N668" s="199">
        <v>0.98039215686274517</v>
      </c>
      <c r="O668" s="199">
        <v>0.88888888888888884</v>
      </c>
      <c r="P668" s="199">
        <v>-0.73170731707317083</v>
      </c>
      <c r="Q668" s="199">
        <v>0.72289156626506013</v>
      </c>
      <c r="R668" s="184" t="s">
        <v>2664</v>
      </c>
      <c r="S668" s="184" t="s">
        <v>2671</v>
      </c>
      <c r="T668" s="198" t="s">
        <v>2669</v>
      </c>
      <c r="U668" s="198" t="s">
        <v>2669</v>
      </c>
      <c r="V668" s="198" t="s">
        <v>2669</v>
      </c>
      <c r="W668" s="198" t="s">
        <v>2669</v>
      </c>
      <c r="X668" s="198" t="s">
        <v>2669</v>
      </c>
      <c r="Y668" s="198" t="s">
        <v>2669</v>
      </c>
    </row>
    <row r="669" spans="2:25" x14ac:dyDescent="0.45">
      <c r="B669" s="184" t="s">
        <v>2756</v>
      </c>
      <c r="C669" s="184" t="s">
        <v>1967</v>
      </c>
      <c r="D669" s="184" t="s">
        <v>1967</v>
      </c>
      <c r="E669" s="184" t="s">
        <v>2757</v>
      </c>
      <c r="F669" s="184" t="s">
        <v>1968</v>
      </c>
      <c r="G669" s="202" t="s">
        <v>2624</v>
      </c>
      <c r="H669" s="201">
        <v>870</v>
      </c>
      <c r="I669" s="201">
        <v>460</v>
      </c>
      <c r="J669" s="201">
        <v>400</v>
      </c>
      <c r="K669" s="200">
        <v>87</v>
      </c>
      <c r="L669" s="199">
        <v>0.14285714285714285</v>
      </c>
      <c r="M669" s="199">
        <v>0.8</v>
      </c>
      <c r="N669" s="199">
        <v>0.1111111111111111</v>
      </c>
      <c r="O669" s="199">
        <v>0.5</v>
      </c>
      <c r="P669" s="199">
        <v>0</v>
      </c>
      <c r="Q669" s="199">
        <v>0.6</v>
      </c>
      <c r="R669" s="184" t="s">
        <v>2667</v>
      </c>
      <c r="S669" s="184" t="s">
        <v>2668</v>
      </c>
      <c r="T669" s="198" t="s">
        <v>2669</v>
      </c>
      <c r="U669" s="198" t="s">
        <v>2669</v>
      </c>
      <c r="V669" s="198" t="s">
        <v>2669</v>
      </c>
      <c r="W669" s="198" t="s">
        <v>2669</v>
      </c>
      <c r="X669" s="198" t="s">
        <v>2669</v>
      </c>
      <c r="Y669" s="198" t="s">
        <v>2669</v>
      </c>
    </row>
    <row r="670" spans="2:25" x14ac:dyDescent="0.45">
      <c r="B670" s="184" t="s">
        <v>2763</v>
      </c>
      <c r="C670" s="184" t="s">
        <v>1969</v>
      </c>
      <c r="D670" s="184" t="s">
        <v>1969</v>
      </c>
      <c r="E670" s="184" t="s">
        <v>2757</v>
      </c>
      <c r="F670" s="184" t="s">
        <v>1970</v>
      </c>
      <c r="G670" s="202" t="s">
        <v>2624</v>
      </c>
      <c r="H670" s="201">
        <v>9370</v>
      </c>
      <c r="I670" s="201">
        <v>14710</v>
      </c>
      <c r="J670" s="201">
        <v>14630</v>
      </c>
      <c r="K670" s="200">
        <v>937</v>
      </c>
      <c r="L670" s="199">
        <v>1.5826771653543308</v>
      </c>
      <c r="M670" s="199">
        <v>0.70967741935483875</v>
      </c>
      <c r="N670" s="199">
        <v>0.5</v>
      </c>
      <c r="O670" s="199">
        <v>0.9</v>
      </c>
      <c r="P670" s="199">
        <v>0.47154471544715448</v>
      </c>
      <c r="Q670" s="199">
        <v>1.2561983471074381</v>
      </c>
      <c r="R670" s="184" t="s">
        <v>2667</v>
      </c>
      <c r="S670" s="184" t="s">
        <v>2668</v>
      </c>
      <c r="T670" s="198" t="s">
        <v>2669</v>
      </c>
      <c r="U670" s="198" t="s">
        <v>2669</v>
      </c>
      <c r="V670" s="198" t="s">
        <v>2669</v>
      </c>
      <c r="W670" s="198" t="s">
        <v>2669</v>
      </c>
      <c r="X670" s="198" t="s">
        <v>2669</v>
      </c>
      <c r="Y670" s="198" t="s">
        <v>2669</v>
      </c>
    </row>
    <row r="671" spans="2:25" x14ac:dyDescent="0.45">
      <c r="B671" s="184" t="s">
        <v>2756</v>
      </c>
      <c r="C671" s="184" t="s">
        <v>1972</v>
      </c>
      <c r="D671" s="184" t="s">
        <v>1972</v>
      </c>
      <c r="E671" s="184" t="s">
        <v>2757</v>
      </c>
      <c r="F671" s="184" t="s">
        <v>1973</v>
      </c>
      <c r="G671" s="202" t="s">
        <v>2633</v>
      </c>
      <c r="H671" s="201">
        <v>7160</v>
      </c>
      <c r="I671" s="201">
        <v>14879</v>
      </c>
      <c r="J671" s="201">
        <v>8101</v>
      </c>
      <c r="K671" s="200">
        <v>716</v>
      </c>
      <c r="L671" s="199">
        <v>-2.608877139279254</v>
      </c>
      <c r="M671" s="199">
        <v>1.0360432590375399</v>
      </c>
      <c r="N671" s="199">
        <v>1.2363091954928691</v>
      </c>
      <c r="O671" s="199">
        <v>1.9776349530950759</v>
      </c>
      <c r="P671" s="199">
        <v>0.96403788341131524</v>
      </c>
      <c r="Q671" s="199">
        <v>0.47022974394949141</v>
      </c>
      <c r="R671" s="184" t="s">
        <v>2664</v>
      </c>
      <c r="S671" s="184" t="s">
        <v>2665</v>
      </c>
      <c r="T671" s="198" t="s">
        <v>2669</v>
      </c>
      <c r="U671" s="198" t="s">
        <v>2669</v>
      </c>
      <c r="V671" s="198" t="s">
        <v>2669</v>
      </c>
      <c r="W671" s="198" t="s">
        <v>2669</v>
      </c>
      <c r="X671" s="198" t="s">
        <v>2669</v>
      </c>
      <c r="Y671" s="198" t="s">
        <v>2669</v>
      </c>
    </row>
    <row r="672" spans="2:25" x14ac:dyDescent="0.45">
      <c r="B672" s="184" t="s">
        <v>2781</v>
      </c>
      <c r="C672" s="184" t="s">
        <v>1974</v>
      </c>
      <c r="D672" s="184" t="s">
        <v>1974</v>
      </c>
      <c r="E672" s="184" t="s">
        <v>2757</v>
      </c>
      <c r="F672" s="184" t="s">
        <v>1975</v>
      </c>
      <c r="G672" s="202" t="s">
        <v>2620</v>
      </c>
      <c r="H672" s="201">
        <v>41</v>
      </c>
      <c r="I672" s="201">
        <v>6</v>
      </c>
      <c r="J672" s="201">
        <v>-15</v>
      </c>
      <c r="K672" s="200">
        <v>4.1000000000000005</v>
      </c>
      <c r="L672" s="199">
        <v>0</v>
      </c>
      <c r="M672" s="199">
        <v>0</v>
      </c>
      <c r="N672" s="199">
        <v>0</v>
      </c>
      <c r="O672" s="199">
        <v>0</v>
      </c>
      <c r="P672" s="199">
        <v>1</v>
      </c>
      <c r="Q672" s="199">
        <v>1</v>
      </c>
      <c r="R672" s="184" t="s">
        <v>2667</v>
      </c>
      <c r="S672" s="184" t="s">
        <v>2668</v>
      </c>
      <c r="T672" s="198" t="s">
        <v>2669</v>
      </c>
      <c r="U672" s="198" t="s">
        <v>2669</v>
      </c>
      <c r="V672" s="198" t="s">
        <v>2669</v>
      </c>
      <c r="W672" s="198" t="s">
        <v>2669</v>
      </c>
      <c r="X672" s="198" t="s">
        <v>2669</v>
      </c>
      <c r="Y672" s="198" t="s">
        <v>2669</v>
      </c>
    </row>
    <row r="673" spans="2:25" x14ac:dyDescent="0.45">
      <c r="B673" s="184" t="s">
        <v>2781</v>
      </c>
      <c r="C673" s="184" t="s">
        <v>1978</v>
      </c>
      <c r="D673" s="184" t="s">
        <v>1978</v>
      </c>
      <c r="E673" s="184" t="s">
        <v>2757</v>
      </c>
      <c r="F673" s="184" t="s">
        <v>1979</v>
      </c>
      <c r="G673" s="202" t="s">
        <v>2620</v>
      </c>
      <c r="H673" s="201">
        <v>368</v>
      </c>
      <c r="I673" s="201">
        <v>156</v>
      </c>
      <c r="J673" s="201">
        <v>45</v>
      </c>
      <c r="K673" s="200">
        <v>36.800000000000004</v>
      </c>
      <c r="L673" s="199">
        <v>0.41666666666666669</v>
      </c>
      <c r="M673" s="199">
        <v>1.5</v>
      </c>
      <c r="N673" s="199">
        <v>0.53333333333333333</v>
      </c>
      <c r="O673" s="199">
        <v>0.76923076923076927</v>
      </c>
      <c r="P673" s="199">
        <v>1</v>
      </c>
      <c r="Q673" s="199">
        <v>0.33333333333333331</v>
      </c>
      <c r="R673" s="184" t="s">
        <v>2667</v>
      </c>
      <c r="S673" s="184" t="s">
        <v>2668</v>
      </c>
      <c r="T673" s="198" t="s">
        <v>2669</v>
      </c>
      <c r="U673" s="198" t="s">
        <v>2669</v>
      </c>
      <c r="V673" s="198" t="s">
        <v>2669</v>
      </c>
      <c r="W673" s="198" t="s">
        <v>2669</v>
      </c>
      <c r="X673" s="198" t="s">
        <v>2669</v>
      </c>
      <c r="Y673" s="198" t="s">
        <v>2669</v>
      </c>
    </row>
    <row r="674" spans="2:25" x14ac:dyDescent="0.45">
      <c r="B674" s="184" t="s">
        <v>2781</v>
      </c>
      <c r="C674" s="184" t="s">
        <v>1981</v>
      </c>
      <c r="D674" s="184" t="s">
        <v>1982</v>
      </c>
      <c r="E674" s="184" t="s">
        <v>2757</v>
      </c>
      <c r="F674" s="184" t="s">
        <v>1983</v>
      </c>
      <c r="G674" s="202" t="s">
        <v>2629</v>
      </c>
      <c r="H674" s="201">
        <v>17235</v>
      </c>
      <c r="I674" s="201">
        <v>24643</v>
      </c>
      <c r="J674" s="201">
        <v>28612</v>
      </c>
      <c r="K674" s="200">
        <v>1723.5</v>
      </c>
      <c r="L674" s="199">
        <v>0.93521462639109698</v>
      </c>
      <c r="M674" s="199">
        <v>0.90280000000000005</v>
      </c>
      <c r="N674" s="199">
        <v>1.2312633832976445</v>
      </c>
      <c r="O674" s="199">
        <v>1.1018476791347454</v>
      </c>
      <c r="P674" s="199">
        <v>0.69108983799705448</v>
      </c>
      <c r="Q674" s="199">
        <v>0.67057101024890187</v>
      </c>
      <c r="R674" s="184" t="s">
        <v>2667</v>
      </c>
      <c r="S674" s="184" t="s">
        <v>2668</v>
      </c>
      <c r="T674" s="198" t="s">
        <v>2683</v>
      </c>
      <c r="U674" s="198" t="s">
        <v>2683</v>
      </c>
      <c r="V674" s="198" t="s">
        <v>2683</v>
      </c>
      <c r="W674" s="198" t="s">
        <v>2683</v>
      </c>
      <c r="X674" s="198" t="s">
        <v>2683</v>
      </c>
      <c r="Y674" s="198" t="s">
        <v>2683</v>
      </c>
    </row>
    <row r="675" spans="2:25" x14ac:dyDescent="0.45">
      <c r="B675" s="184" t="s">
        <v>2763</v>
      </c>
      <c r="C675" s="184" t="s">
        <v>1986</v>
      </c>
      <c r="D675" s="184" t="s">
        <v>1987</v>
      </c>
      <c r="E675" s="184" t="s">
        <v>2757</v>
      </c>
      <c r="F675" s="184" t="s">
        <v>1988</v>
      </c>
      <c r="G675" s="202" t="s">
        <v>2620</v>
      </c>
      <c r="H675" s="201">
        <v>640820</v>
      </c>
      <c r="I675" s="201">
        <v>1178090</v>
      </c>
      <c r="J675" s="201">
        <v>988730</v>
      </c>
      <c r="K675" s="200">
        <v>64082</v>
      </c>
      <c r="L675" s="199">
        <v>1.1349989502414444</v>
      </c>
      <c r="M675" s="199">
        <v>0.87697516930022579</v>
      </c>
      <c r="N675" s="199">
        <v>-1.4810113191579392E-3</v>
      </c>
      <c r="O675" s="199">
        <v>1.33424317617866</v>
      </c>
      <c r="P675" s="199">
        <v>0.97527687660812168</v>
      </c>
      <c r="Q675" s="199">
        <v>1.0033743332970502</v>
      </c>
      <c r="R675" s="184" t="s">
        <v>2667</v>
      </c>
      <c r="S675" s="184" t="s">
        <v>2668</v>
      </c>
      <c r="T675" s="198" t="s">
        <v>2669</v>
      </c>
      <c r="U675" s="198" t="s">
        <v>2669</v>
      </c>
      <c r="V675" s="198" t="s">
        <v>2669</v>
      </c>
      <c r="W675" s="198" t="s">
        <v>2669</v>
      </c>
      <c r="X675" s="198" t="s">
        <v>2669</v>
      </c>
      <c r="Y675" s="198" t="s">
        <v>2669</v>
      </c>
    </row>
    <row r="676" spans="2:25" x14ac:dyDescent="0.45">
      <c r="B676" s="184" t="s">
        <v>2756</v>
      </c>
      <c r="C676" s="184" t="s">
        <v>1990</v>
      </c>
      <c r="D676" s="184" t="s">
        <v>1990</v>
      </c>
      <c r="E676" s="184" t="s">
        <v>2757</v>
      </c>
      <c r="F676" s="184" t="s">
        <v>1991</v>
      </c>
      <c r="G676" s="202" t="s">
        <v>2633</v>
      </c>
      <c r="H676" s="201">
        <v>86</v>
      </c>
      <c r="I676" s="201">
        <v>175</v>
      </c>
      <c r="J676" s="201">
        <v>-7</v>
      </c>
      <c r="K676" s="200">
        <v>8.6</v>
      </c>
      <c r="L676" s="199">
        <v>-2.9325513196480939</v>
      </c>
      <c r="M676" s="199">
        <v>0.89470061940812118</v>
      </c>
      <c r="N676" s="199">
        <v>0.80917060013486175</v>
      </c>
      <c r="O676" s="199">
        <v>2.663622526636225</v>
      </c>
      <c r="P676" s="199">
        <v>1.2135922330097086</v>
      </c>
      <c r="Q676" s="199">
        <v>0.46948356807511737</v>
      </c>
      <c r="R676" s="184" t="s">
        <v>2664</v>
      </c>
      <c r="S676" s="184" t="s">
        <v>2671</v>
      </c>
      <c r="T676" s="198" t="s">
        <v>2669</v>
      </c>
      <c r="U676" s="198" t="s">
        <v>2669</v>
      </c>
      <c r="V676" s="198" t="s">
        <v>2669</v>
      </c>
      <c r="W676" s="198" t="s">
        <v>2669</v>
      </c>
      <c r="X676" s="198" t="s">
        <v>2669</v>
      </c>
      <c r="Y676" s="198" t="s">
        <v>2669</v>
      </c>
    </row>
    <row r="677" spans="2:25" x14ac:dyDescent="0.45">
      <c r="B677" s="184" t="s">
        <v>2756</v>
      </c>
      <c r="C677" s="184" t="s">
        <v>1992</v>
      </c>
      <c r="D677" s="184" t="s">
        <v>1992</v>
      </c>
      <c r="E677" s="184" t="s">
        <v>2757</v>
      </c>
      <c r="F677" s="184" t="s">
        <v>1993</v>
      </c>
      <c r="G677" s="202" t="s">
        <v>2620</v>
      </c>
      <c r="H677" s="201">
        <v>1369</v>
      </c>
      <c r="I677" s="201">
        <v>1280</v>
      </c>
      <c r="J677" s="201">
        <v>1216</v>
      </c>
      <c r="K677" s="200">
        <v>136.9</v>
      </c>
      <c r="L677" s="199">
        <v>0.10634618710012106</v>
      </c>
      <c r="M677" s="199">
        <v>0.10407006697578568</v>
      </c>
      <c r="N677" s="199">
        <v>0.12098230408089564</v>
      </c>
      <c r="O677" s="199">
        <v>0.1722643553629469</v>
      </c>
      <c r="P677" s="199">
        <v>0.11198208286674131</v>
      </c>
      <c r="Q677" s="199">
        <v>0.11064593301435408</v>
      </c>
      <c r="R677" s="184" t="s">
        <v>2664</v>
      </c>
      <c r="S677" s="184" t="s">
        <v>2679</v>
      </c>
      <c r="T677" s="198" t="s">
        <v>2669</v>
      </c>
      <c r="U677" s="198" t="s">
        <v>2669</v>
      </c>
      <c r="V677" s="198" t="s">
        <v>2669</v>
      </c>
      <c r="W677" s="198" t="s">
        <v>2669</v>
      </c>
      <c r="X677" s="198" t="s">
        <v>2669</v>
      </c>
      <c r="Y677" s="198" t="s">
        <v>2669</v>
      </c>
    </row>
    <row r="678" spans="2:25" x14ac:dyDescent="0.45">
      <c r="B678" s="184" t="s">
        <v>2763</v>
      </c>
      <c r="C678" s="184" t="s">
        <v>1995</v>
      </c>
      <c r="D678" s="184" t="s">
        <v>1995</v>
      </c>
      <c r="E678" s="184" t="s">
        <v>2757</v>
      </c>
      <c r="F678" s="184" t="s">
        <v>1996</v>
      </c>
      <c r="G678" s="202" t="s">
        <v>2624</v>
      </c>
      <c r="H678" s="201">
        <v>120820</v>
      </c>
      <c r="I678" s="201">
        <v>496280</v>
      </c>
      <c r="J678" s="201">
        <v>471150</v>
      </c>
      <c r="K678" s="200">
        <v>12082</v>
      </c>
      <c r="L678" s="199">
        <v>0.83951465201465203</v>
      </c>
      <c r="M678" s="199">
        <v>0.79619565217391308</v>
      </c>
      <c r="N678" s="199">
        <v>0.97202543142597642</v>
      </c>
      <c r="O678" s="199">
        <v>2.6677429770745884</v>
      </c>
      <c r="P678" s="199">
        <v>0.70556946182728408</v>
      </c>
      <c r="Q678" s="199">
        <v>0.55886736214605071</v>
      </c>
      <c r="R678" s="184" t="s">
        <v>2667</v>
      </c>
      <c r="S678" s="184" t="s">
        <v>2668</v>
      </c>
      <c r="T678" s="198" t="s">
        <v>2669</v>
      </c>
      <c r="U678" s="198" t="s">
        <v>2669</v>
      </c>
      <c r="V678" s="198" t="s">
        <v>2669</v>
      </c>
      <c r="W678" s="198" t="s">
        <v>2669</v>
      </c>
      <c r="X678" s="198" t="s">
        <v>2669</v>
      </c>
      <c r="Y678" s="198" t="s">
        <v>2669</v>
      </c>
    </row>
    <row r="679" spans="2:25" x14ac:dyDescent="0.45">
      <c r="B679" s="184" t="s">
        <v>2763</v>
      </c>
      <c r="C679" s="184" t="s">
        <v>1998</v>
      </c>
      <c r="D679" s="184" t="s">
        <v>1998</v>
      </c>
      <c r="E679" s="184" t="s">
        <v>2757</v>
      </c>
      <c r="F679" s="184" t="s">
        <v>1999</v>
      </c>
      <c r="G679" s="202" t="s">
        <v>2624</v>
      </c>
      <c r="H679" s="201">
        <v>77500</v>
      </c>
      <c r="I679" s="201">
        <v>333540</v>
      </c>
      <c r="J679" s="201">
        <v>302880</v>
      </c>
      <c r="K679" s="200">
        <v>7750</v>
      </c>
      <c r="L679" s="199">
        <v>0.83050847457627119</v>
      </c>
      <c r="M679" s="199">
        <v>0.84196185286103542</v>
      </c>
      <c r="N679" s="199">
        <v>0.98139668002289637</v>
      </c>
      <c r="O679" s="199">
        <v>2.8392675483214651</v>
      </c>
      <c r="P679" s="199">
        <v>0.74155495978552277</v>
      </c>
      <c r="Q679" s="199">
        <v>0.32218506131549612</v>
      </c>
      <c r="R679" s="184" t="s">
        <v>2667</v>
      </c>
      <c r="S679" s="184" t="s">
        <v>2668</v>
      </c>
      <c r="T679" s="198" t="s">
        <v>2669</v>
      </c>
      <c r="U679" s="198" t="s">
        <v>2669</v>
      </c>
      <c r="V679" s="198" t="s">
        <v>2669</v>
      </c>
      <c r="W679" s="198" t="s">
        <v>2669</v>
      </c>
      <c r="X679" s="198" t="s">
        <v>2669</v>
      </c>
      <c r="Y679" s="198" t="s">
        <v>2669</v>
      </c>
    </row>
    <row r="680" spans="2:25" x14ac:dyDescent="0.45">
      <c r="B680" s="184" t="s">
        <v>2756</v>
      </c>
      <c r="C680" s="184" t="s">
        <v>2000</v>
      </c>
      <c r="D680" s="184" t="s">
        <v>2001</v>
      </c>
      <c r="E680" s="184" t="s">
        <v>2757</v>
      </c>
      <c r="F680" s="184" t="s">
        <v>2002</v>
      </c>
      <c r="G680" s="202" t="s">
        <v>2633</v>
      </c>
      <c r="H680" s="201">
        <v>540</v>
      </c>
      <c r="I680" s="201">
        <v>1845</v>
      </c>
      <c r="J680" s="201">
        <v>1549</v>
      </c>
      <c r="K680" s="200">
        <v>54</v>
      </c>
      <c r="L680" s="199">
        <v>1.0354374307862679</v>
      </c>
      <c r="M680" s="199">
        <v>0.80437580437580436</v>
      </c>
      <c r="N680" s="199">
        <v>0.89126559714795006</v>
      </c>
      <c r="O680" s="199">
        <v>1.0861423220973783</v>
      </c>
      <c r="P680" s="199">
        <v>0.7723855092276144</v>
      </c>
      <c r="Q680" s="199">
        <v>0.52027027027027029</v>
      </c>
      <c r="R680" s="184" t="s">
        <v>2664</v>
      </c>
      <c r="S680" s="184" t="s">
        <v>2672</v>
      </c>
      <c r="T680" s="198" t="s">
        <v>2669</v>
      </c>
      <c r="U680" s="198" t="s">
        <v>2669</v>
      </c>
      <c r="V680" s="198" t="s">
        <v>2669</v>
      </c>
      <c r="W680" s="198" t="s">
        <v>2669</v>
      </c>
      <c r="X680" s="198" t="s">
        <v>2669</v>
      </c>
      <c r="Y680" s="198" t="s">
        <v>2669</v>
      </c>
    </row>
    <row r="681" spans="2:25" x14ac:dyDescent="0.45">
      <c r="B681" s="184" t="s">
        <v>2756</v>
      </c>
      <c r="C681" s="184" t="s">
        <v>2003</v>
      </c>
      <c r="D681" s="184" t="s">
        <v>2004</v>
      </c>
      <c r="E681" s="184" t="s">
        <v>2757</v>
      </c>
      <c r="F681" s="184" t="s">
        <v>2005</v>
      </c>
      <c r="G681" s="202" t="s">
        <v>2633</v>
      </c>
      <c r="H681" s="201">
        <v>1399</v>
      </c>
      <c r="I681" s="201">
        <v>4418</v>
      </c>
      <c r="J681" s="201">
        <v>4245</v>
      </c>
      <c r="K681" s="200">
        <v>139.9</v>
      </c>
      <c r="L681" s="199">
        <v>1.0496046010064701</v>
      </c>
      <c r="M681" s="199">
        <v>0.7559508239602406</v>
      </c>
      <c r="N681" s="199">
        <v>0.95845903922023679</v>
      </c>
      <c r="O681" s="199">
        <v>2.7728690228690227</v>
      </c>
      <c r="P681" s="199">
        <v>1.3407821229050281</v>
      </c>
      <c r="Q681" s="199">
        <v>0.67829457364341084</v>
      </c>
      <c r="R681" s="184" t="s">
        <v>2664</v>
      </c>
      <c r="S681" s="184" t="s">
        <v>2672</v>
      </c>
      <c r="T681" s="198" t="s">
        <v>2669</v>
      </c>
      <c r="U681" s="198" t="s">
        <v>2669</v>
      </c>
      <c r="V681" s="198" t="s">
        <v>2669</v>
      </c>
      <c r="W681" s="198" t="s">
        <v>2669</v>
      </c>
      <c r="X681" s="198" t="s">
        <v>2669</v>
      </c>
      <c r="Y681" s="198" t="s">
        <v>2669</v>
      </c>
    </row>
    <row r="682" spans="2:25" x14ac:dyDescent="0.45">
      <c r="B682" s="184" t="s">
        <v>2756</v>
      </c>
      <c r="C682" s="184" t="s">
        <v>2006</v>
      </c>
      <c r="D682" s="184" t="s">
        <v>2007</v>
      </c>
      <c r="E682" s="184" t="s">
        <v>2757</v>
      </c>
      <c r="F682" s="184" t="s">
        <v>2008</v>
      </c>
      <c r="G682" s="202" t="s">
        <v>2633</v>
      </c>
      <c r="H682" s="201">
        <v>135</v>
      </c>
      <c r="I682" s="201">
        <v>507</v>
      </c>
      <c r="J682" s="201">
        <v>454</v>
      </c>
      <c r="K682" s="200">
        <v>13.5</v>
      </c>
      <c r="L682" s="199">
        <v>1.0917030567685591</v>
      </c>
      <c r="M682" s="199">
        <v>0.86956521739130432</v>
      </c>
      <c r="N682" s="199">
        <v>0.94713656387665202</v>
      </c>
      <c r="O682" s="199">
        <v>1.0657596371882085</v>
      </c>
      <c r="P682" s="199">
        <v>0.94059405940594065</v>
      </c>
      <c r="Q682" s="199">
        <v>0.81280788177339902</v>
      </c>
      <c r="R682" s="184" t="s">
        <v>2664</v>
      </c>
      <c r="S682" s="184" t="s">
        <v>2671</v>
      </c>
      <c r="T682" s="198" t="s">
        <v>2669</v>
      </c>
      <c r="U682" s="198" t="s">
        <v>2669</v>
      </c>
      <c r="V682" s="198" t="s">
        <v>2669</v>
      </c>
      <c r="W682" s="198" t="s">
        <v>2669</v>
      </c>
      <c r="X682" s="198" t="s">
        <v>2669</v>
      </c>
      <c r="Y682" s="198" t="s">
        <v>2669</v>
      </c>
    </row>
    <row r="683" spans="2:25" x14ac:dyDescent="0.45">
      <c r="B683" s="184" t="s">
        <v>2756</v>
      </c>
      <c r="C683" s="184" t="s">
        <v>2009</v>
      </c>
      <c r="D683" s="184" t="s">
        <v>2010</v>
      </c>
      <c r="E683" s="184" t="s">
        <v>2757</v>
      </c>
      <c r="F683" s="184" t="s">
        <v>2011</v>
      </c>
      <c r="G683" s="202" t="s">
        <v>2633</v>
      </c>
      <c r="H683" s="201">
        <v>618</v>
      </c>
      <c r="I683" s="201">
        <v>1682</v>
      </c>
      <c r="J683" s="201">
        <v>612</v>
      </c>
      <c r="K683" s="200">
        <v>61.800000000000004</v>
      </c>
      <c r="L683" s="199">
        <v>-3.9737704918032786</v>
      </c>
      <c r="M683" s="199">
        <v>0.83152566883586398</v>
      </c>
      <c r="N683" s="199">
        <v>0.97093791281373842</v>
      </c>
      <c r="O683" s="199">
        <v>0.89734874235214146</v>
      </c>
      <c r="P683" s="199">
        <v>0.89829250185597631</v>
      </c>
      <c r="Q683" s="199">
        <v>0.45084996304508496</v>
      </c>
      <c r="R683" s="184" t="s">
        <v>2664</v>
      </c>
      <c r="S683" s="184" t="s">
        <v>2671</v>
      </c>
      <c r="T683" s="198" t="s">
        <v>2669</v>
      </c>
      <c r="U683" s="198" t="s">
        <v>2669</v>
      </c>
      <c r="V683" s="198" t="s">
        <v>2669</v>
      </c>
      <c r="W683" s="198" t="s">
        <v>2669</v>
      </c>
      <c r="X683" s="198" t="s">
        <v>2669</v>
      </c>
      <c r="Y683" s="198" t="s">
        <v>2669</v>
      </c>
    </row>
    <row r="684" spans="2:25" x14ac:dyDescent="0.45">
      <c r="B684" s="184" t="s">
        <v>2756</v>
      </c>
      <c r="C684" s="184" t="s">
        <v>2012</v>
      </c>
      <c r="D684" s="184" t="s">
        <v>2012</v>
      </c>
      <c r="E684" s="184" t="s">
        <v>2757</v>
      </c>
      <c r="F684" s="184" t="s">
        <v>2733</v>
      </c>
      <c r="G684" s="202" t="s">
        <v>2629</v>
      </c>
      <c r="H684" s="201">
        <v>2289</v>
      </c>
      <c r="I684" s="201">
        <v>2979</v>
      </c>
      <c r="J684" s="201">
        <v>3375</v>
      </c>
      <c r="K684" s="200">
        <v>228.9</v>
      </c>
      <c r="L684" s="199">
        <v>1.4223281684545095</v>
      </c>
      <c r="M684" s="199">
        <v>1.0765550239234449</v>
      </c>
      <c r="N684" s="199">
        <v>0.91327433628318588</v>
      </c>
      <c r="O684" s="199">
        <v>2.1852928957208144</v>
      </c>
      <c r="P684" s="199">
        <v>1.0065543071161049</v>
      </c>
      <c r="Q684" s="199">
        <v>0.78986587183308499</v>
      </c>
      <c r="R684" s="184" t="s">
        <v>2664</v>
      </c>
      <c r="S684" s="184" t="s">
        <v>2671</v>
      </c>
      <c r="T684" s="198" t="s">
        <v>2669</v>
      </c>
      <c r="U684" s="198" t="s">
        <v>2669</v>
      </c>
      <c r="V684" s="198" t="s">
        <v>2669</v>
      </c>
      <c r="W684" s="198" t="s">
        <v>2669</v>
      </c>
      <c r="X684" s="198" t="s">
        <v>2669</v>
      </c>
      <c r="Y684" s="198" t="s">
        <v>2669</v>
      </c>
    </row>
    <row r="685" spans="2:25" x14ac:dyDescent="0.45">
      <c r="B685" s="184" t="s">
        <v>2756</v>
      </c>
      <c r="C685" s="184" t="s">
        <v>2018</v>
      </c>
      <c r="D685" s="184" t="s">
        <v>2018</v>
      </c>
      <c r="E685" s="184" t="s">
        <v>2757</v>
      </c>
      <c r="F685" s="184" t="s">
        <v>2019</v>
      </c>
      <c r="G685" s="202" t="s">
        <v>2628</v>
      </c>
      <c r="H685" s="201">
        <v>41205</v>
      </c>
      <c r="I685" s="201">
        <v>41598</v>
      </c>
      <c r="J685" s="201">
        <v>40971</v>
      </c>
      <c r="K685" s="200">
        <v>4120.5</v>
      </c>
      <c r="L685" s="199">
        <v>0.8754965894610599</v>
      </c>
      <c r="M685" s="199">
        <v>0.7824832385640329</v>
      </c>
      <c r="N685" s="199">
        <v>1.0665971437675619</v>
      </c>
      <c r="O685" s="199">
        <v>2.5158356851677643</v>
      </c>
      <c r="P685" s="199">
        <v>1.1587057010785824</v>
      </c>
      <c r="Q685" s="199">
        <v>0.71630359721263104</v>
      </c>
      <c r="R685" s="184" t="s">
        <v>2664</v>
      </c>
      <c r="S685" s="184" t="s">
        <v>2671</v>
      </c>
      <c r="T685" s="198" t="s">
        <v>2669</v>
      </c>
      <c r="U685" s="198" t="s">
        <v>2669</v>
      </c>
      <c r="V685" s="198" t="s">
        <v>2669</v>
      </c>
      <c r="W685" s="198" t="s">
        <v>2669</v>
      </c>
      <c r="X685" s="198" t="s">
        <v>2669</v>
      </c>
      <c r="Y685" s="198" t="s">
        <v>2669</v>
      </c>
    </row>
    <row r="686" spans="2:25" x14ac:dyDescent="0.45">
      <c r="B686" s="184" t="s">
        <v>2756</v>
      </c>
      <c r="C686" s="184" t="s">
        <v>2015</v>
      </c>
      <c r="D686" s="184" t="s">
        <v>2016</v>
      </c>
      <c r="E686" s="184" t="s">
        <v>2757</v>
      </c>
      <c r="F686" s="184" t="s">
        <v>2017</v>
      </c>
      <c r="G686" s="202" t="s">
        <v>2620</v>
      </c>
      <c r="H686" s="201">
        <v>28925</v>
      </c>
      <c r="I686" s="201">
        <v>28448</v>
      </c>
      <c r="J686" s="201">
        <v>24154</v>
      </c>
      <c r="K686" s="200">
        <v>2892.5</v>
      </c>
      <c r="L686" s="199">
        <v>0.91646517432337582</v>
      </c>
      <c r="M686" s="199">
        <v>0.86524695776664284</v>
      </c>
      <c r="N686" s="199">
        <v>0.63091084864024216</v>
      </c>
      <c r="O686" s="199">
        <v>1.317705962676377</v>
      </c>
      <c r="P686" s="199">
        <v>1.0523095747935149</v>
      </c>
      <c r="Q686" s="199">
        <v>0.93041317179248217</v>
      </c>
      <c r="R686" s="184" t="s">
        <v>2664</v>
      </c>
      <c r="S686" s="184" t="s">
        <v>2671</v>
      </c>
      <c r="T686" s="198" t="s">
        <v>2669</v>
      </c>
      <c r="U686" s="198" t="s">
        <v>2669</v>
      </c>
      <c r="V686" s="198" t="s">
        <v>2669</v>
      </c>
      <c r="W686" s="198" t="s">
        <v>2669</v>
      </c>
      <c r="X686" s="198" t="s">
        <v>2669</v>
      </c>
      <c r="Y686" s="198" t="s">
        <v>2669</v>
      </c>
    </row>
    <row r="687" spans="2:25" x14ac:dyDescent="0.45">
      <c r="B687" s="184" t="s">
        <v>2756</v>
      </c>
      <c r="C687" s="184" t="s">
        <v>1016</v>
      </c>
      <c r="D687" s="184" t="s">
        <v>2023</v>
      </c>
      <c r="E687" s="184" t="s">
        <v>2757</v>
      </c>
      <c r="F687" s="184" t="s">
        <v>2024</v>
      </c>
      <c r="G687" s="202" t="s">
        <v>2624</v>
      </c>
      <c r="H687" s="201">
        <v>15014</v>
      </c>
      <c r="I687" s="201">
        <v>21543</v>
      </c>
      <c r="J687" s="201">
        <v>23901</v>
      </c>
      <c r="K687" s="200">
        <v>1501.4</v>
      </c>
      <c r="L687" s="199">
        <v>1.2502774284234668</v>
      </c>
      <c r="M687" s="199">
        <v>1.2250885950539192</v>
      </c>
      <c r="N687" s="199">
        <v>1.1488986186063876</v>
      </c>
      <c r="O687" s="199">
        <v>2.6932372817721042</v>
      </c>
      <c r="P687" s="199">
        <v>1.7206535623725001</v>
      </c>
      <c r="Q687" s="199">
        <v>1.4596780465043937</v>
      </c>
      <c r="R687" s="184" t="s">
        <v>2664</v>
      </c>
      <c r="S687" s="184" t="s">
        <v>2672</v>
      </c>
      <c r="T687" s="198" t="s">
        <v>2666</v>
      </c>
      <c r="U687" s="198" t="s">
        <v>2666</v>
      </c>
      <c r="V687" s="198" t="s">
        <v>2666</v>
      </c>
      <c r="W687" s="198" t="s">
        <v>2666</v>
      </c>
      <c r="X687" s="198" t="s">
        <v>2666</v>
      </c>
      <c r="Y687" s="198" t="s">
        <v>2666</v>
      </c>
    </row>
    <row r="688" spans="2:25" x14ac:dyDescent="0.45">
      <c r="B688" s="184" t="s">
        <v>2756</v>
      </c>
      <c r="C688" s="184" t="s">
        <v>1013</v>
      </c>
      <c r="D688" s="184" t="s">
        <v>2020</v>
      </c>
      <c r="E688" s="184" t="s">
        <v>2757</v>
      </c>
      <c r="F688" s="184" t="s">
        <v>2021</v>
      </c>
      <c r="G688" s="202" t="s">
        <v>2624</v>
      </c>
      <c r="H688" s="201">
        <v>691</v>
      </c>
      <c r="I688" s="201">
        <v>2097</v>
      </c>
      <c r="J688" s="201">
        <v>1778</v>
      </c>
      <c r="K688" s="200">
        <v>69.100000000000009</v>
      </c>
      <c r="L688" s="199">
        <v>0.70241064006650045</v>
      </c>
      <c r="M688" s="199">
        <v>0.8040201005025126</v>
      </c>
      <c r="N688" s="199">
        <v>0.70132417851888174</v>
      </c>
      <c r="O688" s="199">
        <v>2.8836889194769442</v>
      </c>
      <c r="P688" s="199">
        <v>1.4671467146714672</v>
      </c>
      <c r="Q688" s="199">
        <v>0.38321167883211676</v>
      </c>
      <c r="R688" s="184" t="s">
        <v>2664</v>
      </c>
      <c r="S688" s="184" t="s">
        <v>2665</v>
      </c>
      <c r="T688" s="198" t="s">
        <v>2666</v>
      </c>
      <c r="U688" s="198" t="s">
        <v>2666</v>
      </c>
      <c r="V688" s="198" t="s">
        <v>2666</v>
      </c>
      <c r="W688" s="198" t="s">
        <v>2666</v>
      </c>
      <c r="X688" s="198" t="s">
        <v>2666</v>
      </c>
      <c r="Y688" s="198" t="s">
        <v>2666</v>
      </c>
    </row>
    <row r="689" spans="2:25" x14ac:dyDescent="0.45">
      <c r="B689" s="184" t="s">
        <v>2756</v>
      </c>
      <c r="C689" s="184" t="s">
        <v>2025</v>
      </c>
      <c r="D689" s="184" t="s">
        <v>2026</v>
      </c>
      <c r="E689" s="184" t="s">
        <v>2757</v>
      </c>
      <c r="F689" s="184" t="s">
        <v>2027</v>
      </c>
      <c r="G689" s="202" t="s">
        <v>2624</v>
      </c>
      <c r="H689" s="201">
        <v>11382</v>
      </c>
      <c r="I689" s="201">
        <v>14527</v>
      </c>
      <c r="J689" s="201">
        <v>17452</v>
      </c>
      <c r="K689" s="200">
        <v>1138.2</v>
      </c>
      <c r="L689" s="199">
        <v>0.92777601018135536</v>
      </c>
      <c r="M689" s="199">
        <v>1.1458881019391953</v>
      </c>
      <c r="N689" s="199">
        <v>0.89479493507620944</v>
      </c>
      <c r="O689" s="199">
        <v>2.2866057499442838</v>
      </c>
      <c r="P689" s="199">
        <v>1.0230017523641128</v>
      </c>
      <c r="Q689" s="199">
        <v>0.54615828355570439</v>
      </c>
      <c r="R689" s="184" t="s">
        <v>2664</v>
      </c>
      <c r="S689" s="184" t="s">
        <v>2671</v>
      </c>
      <c r="T689" s="198" t="s">
        <v>2666</v>
      </c>
      <c r="U689" s="198" t="s">
        <v>2666</v>
      </c>
      <c r="V689" s="198" t="s">
        <v>2666</v>
      </c>
      <c r="W689" s="198" t="s">
        <v>2666</v>
      </c>
      <c r="X689" s="198" t="s">
        <v>2666</v>
      </c>
      <c r="Y689" s="198" t="s">
        <v>2666</v>
      </c>
    </row>
    <row r="690" spans="2:25" x14ac:dyDescent="0.45">
      <c r="B690" s="184" t="s">
        <v>2756</v>
      </c>
      <c r="C690" s="184" t="s">
        <v>2030</v>
      </c>
      <c r="D690" s="184" t="s">
        <v>2030</v>
      </c>
      <c r="E690" s="184" t="s">
        <v>2757</v>
      </c>
      <c r="F690" s="184" t="s">
        <v>2031</v>
      </c>
      <c r="G690" s="202" t="s">
        <v>2624</v>
      </c>
      <c r="H690" s="201">
        <v>2225</v>
      </c>
      <c r="I690" s="201">
        <v>5705</v>
      </c>
      <c r="J690" s="201">
        <v>8181</v>
      </c>
      <c r="K690" s="200">
        <v>222.5</v>
      </c>
      <c r="L690" s="199">
        <v>0.80162915528769185</v>
      </c>
      <c r="M690" s="199">
        <v>-0.16789982925441094</v>
      </c>
      <c r="N690" s="199">
        <v>1.0406207211319032</v>
      </c>
      <c r="O690" s="199">
        <v>1.5865424034545903</v>
      </c>
      <c r="P690" s="199">
        <v>0.95095095095095106</v>
      </c>
      <c r="Q690" s="199">
        <v>0.75419893903699819</v>
      </c>
      <c r="R690" s="184" t="s">
        <v>2664</v>
      </c>
      <c r="S690" s="184" t="s">
        <v>2671</v>
      </c>
      <c r="T690" s="198" t="s">
        <v>2666</v>
      </c>
      <c r="U690" s="198" t="s">
        <v>2666</v>
      </c>
      <c r="V690" s="198" t="s">
        <v>2666</v>
      </c>
      <c r="W690" s="198" t="s">
        <v>2666</v>
      </c>
      <c r="X690" s="198" t="s">
        <v>2666</v>
      </c>
      <c r="Y690" s="198" t="s">
        <v>2666</v>
      </c>
    </row>
    <row r="691" spans="2:25" x14ac:dyDescent="0.45">
      <c r="B691" s="184" t="s">
        <v>2756</v>
      </c>
      <c r="C691" s="184" t="s">
        <v>2033</v>
      </c>
      <c r="D691" s="184" t="s">
        <v>2034</v>
      </c>
      <c r="E691" s="184" t="s">
        <v>2757</v>
      </c>
      <c r="F691" s="184" t="s">
        <v>2035</v>
      </c>
      <c r="G691" s="202" t="s">
        <v>2633</v>
      </c>
      <c r="H691" s="201">
        <v>117</v>
      </c>
      <c r="I691" s="201">
        <v>370</v>
      </c>
      <c r="J691" s="201">
        <v>352</v>
      </c>
      <c r="K691" s="200">
        <v>11.700000000000001</v>
      </c>
      <c r="L691" s="199">
        <v>0.83333333333333337</v>
      </c>
      <c r="M691" s="199">
        <v>0.8571428571428571</v>
      </c>
      <c r="N691" s="199">
        <v>0.8479532163742689</v>
      </c>
      <c r="O691" s="199">
        <v>1.4666666666666666</v>
      </c>
      <c r="P691" s="199">
        <v>0.71942446043165464</v>
      </c>
      <c r="Q691" s="199">
        <v>0.51094890510948909</v>
      </c>
      <c r="R691" s="184" t="s">
        <v>2664</v>
      </c>
      <c r="S691" s="184" t="s">
        <v>2671</v>
      </c>
      <c r="T691" s="198" t="s">
        <v>2666</v>
      </c>
      <c r="U691" s="198" t="s">
        <v>2666</v>
      </c>
      <c r="V691" s="198" t="s">
        <v>2666</v>
      </c>
      <c r="W691" s="198" t="s">
        <v>2666</v>
      </c>
      <c r="X691" s="198" t="s">
        <v>2666</v>
      </c>
      <c r="Y691" s="198" t="s">
        <v>2666</v>
      </c>
    </row>
    <row r="692" spans="2:25" x14ac:dyDescent="0.45">
      <c r="B692" s="184" t="s">
        <v>2756</v>
      </c>
      <c r="C692" s="184" t="s">
        <v>2037</v>
      </c>
      <c r="D692" s="184" t="s">
        <v>2038</v>
      </c>
      <c r="E692" s="184" t="s">
        <v>2757</v>
      </c>
      <c r="F692" s="184" t="s">
        <v>2039</v>
      </c>
      <c r="G692" s="202" t="s">
        <v>2633</v>
      </c>
      <c r="H692" s="201">
        <v>611</v>
      </c>
      <c r="I692" s="201">
        <v>1664</v>
      </c>
      <c r="J692" s="201">
        <v>1399</v>
      </c>
      <c r="K692" s="200">
        <v>61.1</v>
      </c>
      <c r="L692" s="199">
        <v>0.94366197183098588</v>
      </c>
      <c r="M692" s="199">
        <v>0.6492411467116358</v>
      </c>
      <c r="N692" s="199">
        <v>0.93023255813953487</v>
      </c>
      <c r="O692" s="199">
        <v>2.915936952714536</v>
      </c>
      <c r="P692" s="199">
        <v>1.872791519434629</v>
      </c>
      <c r="Q692" s="199">
        <v>0.85501858736059488</v>
      </c>
      <c r="R692" s="184" t="s">
        <v>2664</v>
      </c>
      <c r="S692" s="184" t="s">
        <v>2671</v>
      </c>
      <c r="T692" s="198" t="s">
        <v>2666</v>
      </c>
      <c r="U692" s="198" t="s">
        <v>2666</v>
      </c>
      <c r="V692" s="198" t="s">
        <v>2666</v>
      </c>
      <c r="W692" s="198" t="s">
        <v>2666</v>
      </c>
      <c r="X692" s="198" t="s">
        <v>2666</v>
      </c>
      <c r="Y692" s="198" t="s">
        <v>2666</v>
      </c>
    </row>
    <row r="693" spans="2:25" x14ac:dyDescent="0.45">
      <c r="B693" s="184" t="s">
        <v>2756</v>
      </c>
      <c r="C693" s="184" t="s">
        <v>2040</v>
      </c>
      <c r="D693" s="184" t="s">
        <v>2041</v>
      </c>
      <c r="E693" s="184" t="s">
        <v>2757</v>
      </c>
      <c r="F693" s="184" t="s">
        <v>2042</v>
      </c>
      <c r="G693" s="202" t="s">
        <v>2633</v>
      </c>
      <c r="H693" s="201">
        <v>311</v>
      </c>
      <c r="I693" s="201">
        <v>777</v>
      </c>
      <c r="J693" s="201">
        <v>427</v>
      </c>
      <c r="K693" s="200">
        <v>31.1</v>
      </c>
      <c r="L693" s="199">
        <v>0.65714285714285714</v>
      </c>
      <c r="M693" s="199">
        <v>0.81850533807829173</v>
      </c>
      <c r="N693" s="199">
        <v>0.81833060556464809</v>
      </c>
      <c r="O693" s="199">
        <v>2.82</v>
      </c>
      <c r="P693" s="199">
        <v>-9.4219653179190743</v>
      </c>
      <c r="Q693" s="199">
        <v>0.5988023952095809</v>
      </c>
      <c r="R693" s="184" t="s">
        <v>2664</v>
      </c>
      <c r="S693" s="184" t="s">
        <v>2671</v>
      </c>
      <c r="T693" s="198" t="s">
        <v>2666</v>
      </c>
      <c r="U693" s="198" t="s">
        <v>2666</v>
      </c>
      <c r="V693" s="198" t="s">
        <v>2666</v>
      </c>
      <c r="W693" s="198" t="s">
        <v>2666</v>
      </c>
      <c r="X693" s="198" t="s">
        <v>2666</v>
      </c>
      <c r="Y693" s="198" t="s">
        <v>2666</v>
      </c>
    </row>
    <row r="694" spans="2:25" x14ac:dyDescent="0.45">
      <c r="B694" s="184" t="s">
        <v>2756</v>
      </c>
      <c r="C694" s="184" t="s">
        <v>2043</v>
      </c>
      <c r="D694" s="184" t="s">
        <v>2044</v>
      </c>
      <c r="E694" s="184" t="s">
        <v>2757</v>
      </c>
      <c r="F694" s="184" t="s">
        <v>2045</v>
      </c>
      <c r="G694" s="202" t="s">
        <v>2629</v>
      </c>
      <c r="H694" s="201">
        <v>27447</v>
      </c>
      <c r="I694" s="201">
        <v>44758</v>
      </c>
      <c r="J694" s="201">
        <v>52043</v>
      </c>
      <c r="K694" s="200">
        <v>2744.7000000000003</v>
      </c>
      <c r="L694" s="199">
        <v>0.94754788887774544</v>
      </c>
      <c r="M694" s="199">
        <v>0.86647075029846632</v>
      </c>
      <c r="N694" s="199">
        <v>1.0212869678258043</v>
      </c>
      <c r="O694" s="199">
        <v>1.1459340362867871</v>
      </c>
      <c r="P694" s="199">
        <v>0.80549776770061465</v>
      </c>
      <c r="Q694" s="199">
        <v>0.88092955302926534</v>
      </c>
      <c r="R694" s="184" t="s">
        <v>2664</v>
      </c>
      <c r="S694" s="184" t="s">
        <v>2671</v>
      </c>
      <c r="T694" s="198" t="s">
        <v>2669</v>
      </c>
      <c r="U694" s="198" t="s">
        <v>2669</v>
      </c>
      <c r="V694" s="198" t="s">
        <v>2669</v>
      </c>
      <c r="W694" s="198" t="s">
        <v>2669</v>
      </c>
      <c r="X694" s="198" t="s">
        <v>2669</v>
      </c>
      <c r="Y694" s="198" t="s">
        <v>2669</v>
      </c>
    </row>
    <row r="695" spans="2:25" x14ac:dyDescent="0.45">
      <c r="B695" s="184" t="s">
        <v>2756</v>
      </c>
      <c r="C695" s="184" t="s">
        <v>2046</v>
      </c>
      <c r="D695" s="184" t="s">
        <v>2047</v>
      </c>
      <c r="E695" s="184" t="s">
        <v>2757</v>
      </c>
      <c r="F695" s="184" t="s">
        <v>2048</v>
      </c>
      <c r="G695" s="202" t="s">
        <v>2628</v>
      </c>
      <c r="H695" s="201">
        <v>158328</v>
      </c>
      <c r="I695" s="201">
        <v>159513</v>
      </c>
      <c r="J695" s="201">
        <v>164238</v>
      </c>
      <c r="K695" s="200">
        <v>15832.800000000001</v>
      </c>
      <c r="L695" s="199">
        <v>0.9508029729491807</v>
      </c>
      <c r="M695" s="199">
        <v>0.81356029756680148</v>
      </c>
      <c r="N695" s="199">
        <v>0.97390606693494985</v>
      </c>
      <c r="O695" s="199">
        <v>1.7586629652072205</v>
      </c>
      <c r="P695" s="199">
        <v>0.89242722696432475</v>
      </c>
      <c r="Q695" s="199">
        <v>0.86833580707019276</v>
      </c>
      <c r="R695" s="184" t="s">
        <v>2664</v>
      </c>
      <c r="S695" s="184" t="s">
        <v>2671</v>
      </c>
      <c r="T695" s="198" t="s">
        <v>2669</v>
      </c>
      <c r="U695" s="198" t="s">
        <v>2669</v>
      </c>
      <c r="V695" s="198" t="s">
        <v>2669</v>
      </c>
      <c r="W695" s="198" t="s">
        <v>2669</v>
      </c>
      <c r="X695" s="198" t="s">
        <v>2669</v>
      </c>
      <c r="Y695" s="198" t="s">
        <v>2669</v>
      </c>
    </row>
    <row r="696" spans="2:25" x14ac:dyDescent="0.45">
      <c r="B696" s="184" t="s">
        <v>2756</v>
      </c>
      <c r="C696" s="184" t="s">
        <v>2050</v>
      </c>
      <c r="D696" s="184" t="s">
        <v>2051</v>
      </c>
      <c r="E696" s="184" t="s">
        <v>2757</v>
      </c>
      <c r="F696" s="184" t="s">
        <v>2052</v>
      </c>
      <c r="G696" s="202" t="s">
        <v>2628</v>
      </c>
      <c r="H696" s="201">
        <v>44393</v>
      </c>
      <c r="I696" s="201">
        <v>42525</v>
      </c>
      <c r="J696" s="201">
        <v>42704</v>
      </c>
      <c r="K696" s="200">
        <v>4439.3</v>
      </c>
      <c r="L696" s="199">
        <v>0.88439856504868586</v>
      </c>
      <c r="M696" s="199">
        <v>0.82229550737957502</v>
      </c>
      <c r="N696" s="199">
        <v>1.125</v>
      </c>
      <c r="O696" s="199">
        <v>1.928726877040261</v>
      </c>
      <c r="P696" s="199">
        <v>1.0716406095388877</v>
      </c>
      <c r="Q696" s="199">
        <v>1.0386996904024768</v>
      </c>
      <c r="R696" s="184" t="s">
        <v>2664</v>
      </c>
      <c r="S696" s="184" t="s">
        <v>2671</v>
      </c>
      <c r="T696" s="198" t="s">
        <v>2669</v>
      </c>
      <c r="U696" s="198" t="s">
        <v>2669</v>
      </c>
      <c r="V696" s="198" t="s">
        <v>2669</v>
      </c>
      <c r="W696" s="198" t="s">
        <v>2669</v>
      </c>
      <c r="X696" s="198" t="s">
        <v>2669</v>
      </c>
      <c r="Y696" s="198" t="s">
        <v>2669</v>
      </c>
    </row>
    <row r="697" spans="2:25" x14ac:dyDescent="0.45">
      <c r="B697" s="184" t="s">
        <v>2763</v>
      </c>
      <c r="C697" s="184" t="s">
        <v>2054</v>
      </c>
      <c r="D697" s="184" t="s">
        <v>2055</v>
      </c>
      <c r="E697" s="184" t="s">
        <v>2757</v>
      </c>
      <c r="F697" s="184" t="s">
        <v>2056</v>
      </c>
      <c r="G697" s="202" t="s">
        <v>2629</v>
      </c>
      <c r="H697" s="201">
        <v>5704650</v>
      </c>
      <c r="I697" s="201">
        <v>7515050</v>
      </c>
      <c r="J697" s="201">
        <v>8885150</v>
      </c>
      <c r="K697" s="200">
        <v>570465</v>
      </c>
      <c r="L697" s="199">
        <v>0.9027050824243017</v>
      </c>
      <c r="M697" s="199">
        <v>0.26690092051865782</v>
      </c>
      <c r="N697" s="199">
        <v>0.94584947991025903</v>
      </c>
      <c r="O697" s="199">
        <v>1.3411312613766602</v>
      </c>
      <c r="P697" s="199">
        <v>0.79315043042051159</v>
      </c>
      <c r="Q697" s="199">
        <v>0.89936951415502531</v>
      </c>
      <c r="R697" s="184" t="s">
        <v>2667</v>
      </c>
      <c r="S697" s="184" t="s">
        <v>2668</v>
      </c>
      <c r="T697" s="198" t="s">
        <v>2669</v>
      </c>
      <c r="U697" s="198" t="s">
        <v>2669</v>
      </c>
      <c r="V697" s="198" t="s">
        <v>2669</v>
      </c>
      <c r="W697" s="198" t="s">
        <v>2669</v>
      </c>
      <c r="X697" s="198" t="s">
        <v>2669</v>
      </c>
      <c r="Y697" s="198" t="s">
        <v>2669</v>
      </c>
    </row>
    <row r="698" spans="2:25" x14ac:dyDescent="0.45">
      <c r="B698" s="184" t="s">
        <v>2756</v>
      </c>
      <c r="C698" s="184" t="s">
        <v>2059</v>
      </c>
      <c r="D698" s="184" t="s">
        <v>2060</v>
      </c>
      <c r="E698" s="184" t="s">
        <v>2757</v>
      </c>
      <c r="F698" s="184" t="s">
        <v>2061</v>
      </c>
      <c r="G698" s="202" t="s">
        <v>2628</v>
      </c>
      <c r="H698" s="201">
        <v>5047</v>
      </c>
      <c r="I698" s="201">
        <v>5074</v>
      </c>
      <c r="J698" s="201">
        <v>5336</v>
      </c>
      <c r="K698" s="200">
        <v>504.70000000000005</v>
      </c>
      <c r="L698" s="199">
        <v>0.8640282131661442</v>
      </c>
      <c r="M698" s="199">
        <v>1.0526315789473684</v>
      </c>
      <c r="N698" s="199">
        <v>1.0620689655172413</v>
      </c>
      <c r="O698" s="199">
        <v>2.3206032595475552</v>
      </c>
      <c r="P698" s="199">
        <v>1.7472118959107805</v>
      </c>
      <c r="Q698" s="199">
        <v>0.64536340852130325</v>
      </c>
      <c r="R698" s="184" t="s">
        <v>2664</v>
      </c>
      <c r="S698" s="184" t="s">
        <v>2671</v>
      </c>
      <c r="T698" s="198" t="s">
        <v>2669</v>
      </c>
      <c r="U698" s="198" t="s">
        <v>2669</v>
      </c>
      <c r="V698" s="198" t="s">
        <v>2669</v>
      </c>
      <c r="W698" s="198" t="s">
        <v>2669</v>
      </c>
      <c r="X698" s="198" t="s">
        <v>2669</v>
      </c>
      <c r="Y698" s="198" t="s">
        <v>2669</v>
      </c>
    </row>
    <row r="699" spans="2:25" x14ac:dyDescent="0.45">
      <c r="B699" s="184" t="s">
        <v>2756</v>
      </c>
      <c r="C699" s="184" t="s">
        <v>2062</v>
      </c>
      <c r="D699" s="184" t="s">
        <v>2062</v>
      </c>
      <c r="E699" s="184" t="s">
        <v>2757</v>
      </c>
      <c r="F699" s="184" t="s">
        <v>2063</v>
      </c>
      <c r="G699" s="202" t="s">
        <v>2629</v>
      </c>
      <c r="H699" s="201">
        <v>1482</v>
      </c>
      <c r="I699" s="201">
        <v>1519</v>
      </c>
      <c r="J699" s="201">
        <v>1771</v>
      </c>
      <c r="K699" s="200">
        <v>148.20000000000002</v>
      </c>
      <c r="L699" s="199">
        <v>0.87493290391841116</v>
      </c>
      <c r="M699" s="199">
        <v>0.97350585335797901</v>
      </c>
      <c r="N699" s="199">
        <v>0.9537088678192972</v>
      </c>
      <c r="O699" s="199">
        <v>1.008</v>
      </c>
      <c r="P699" s="199">
        <v>0.61296859169199591</v>
      </c>
      <c r="Q699" s="199">
        <v>0.4582843713278496</v>
      </c>
      <c r="R699" s="184" t="s">
        <v>2664</v>
      </c>
      <c r="S699" s="184" t="s">
        <v>2671</v>
      </c>
      <c r="T699" s="198" t="s">
        <v>2683</v>
      </c>
      <c r="U699" s="198" t="s">
        <v>2683</v>
      </c>
      <c r="V699" s="198" t="s">
        <v>2683</v>
      </c>
      <c r="W699" s="198" t="s">
        <v>2683</v>
      </c>
      <c r="X699" s="198" t="s">
        <v>2669</v>
      </c>
      <c r="Y699" s="198" t="s">
        <v>2669</v>
      </c>
    </row>
    <row r="700" spans="2:25" x14ac:dyDescent="0.45">
      <c r="B700" s="184" t="s">
        <v>2756</v>
      </c>
      <c r="C700" s="184" t="s">
        <v>1091</v>
      </c>
      <c r="D700" s="184" t="s">
        <v>2064</v>
      </c>
      <c r="E700" s="184" t="s">
        <v>2757</v>
      </c>
      <c r="F700" s="184" t="s">
        <v>2065</v>
      </c>
      <c r="G700" s="202" t="s">
        <v>2620</v>
      </c>
      <c r="H700" s="201">
        <v>169</v>
      </c>
      <c r="I700" s="201">
        <v>165</v>
      </c>
      <c r="J700" s="201">
        <v>144</v>
      </c>
      <c r="K700" s="200">
        <v>16.900000000000002</v>
      </c>
      <c r="L700" s="199">
        <v>0.99337748344370869</v>
      </c>
      <c r="M700" s="199">
        <v>0.8571428571428571</v>
      </c>
      <c r="N700" s="199">
        <v>0.75268817204301075</v>
      </c>
      <c r="O700" s="199">
        <v>1.3333333333333333</v>
      </c>
      <c r="P700" s="199">
        <v>0.70967741935483875</v>
      </c>
      <c r="Q700" s="199">
        <v>0.67669172932330823</v>
      </c>
      <c r="R700" s="184" t="s">
        <v>2664</v>
      </c>
      <c r="S700" s="184" t="s">
        <v>2671</v>
      </c>
      <c r="T700" s="198" t="s">
        <v>2683</v>
      </c>
      <c r="U700" s="198" t="s">
        <v>2683</v>
      </c>
      <c r="V700" s="198" t="s">
        <v>2683</v>
      </c>
      <c r="W700" s="198" t="s">
        <v>2683</v>
      </c>
      <c r="X700" s="198" t="s">
        <v>2669</v>
      </c>
      <c r="Y700" s="198" t="s">
        <v>2669</v>
      </c>
    </row>
    <row r="701" spans="2:25" x14ac:dyDescent="0.45">
      <c r="B701" s="184" t="s">
        <v>2756</v>
      </c>
      <c r="C701" s="184" t="s">
        <v>1094</v>
      </c>
      <c r="D701" s="184" t="s">
        <v>2066</v>
      </c>
      <c r="E701" s="184" t="s">
        <v>2757</v>
      </c>
      <c r="F701" s="184" t="s">
        <v>2067</v>
      </c>
      <c r="G701" s="202" t="s">
        <v>2620</v>
      </c>
      <c r="H701" s="201">
        <v>5567</v>
      </c>
      <c r="I701" s="201">
        <v>4244</v>
      </c>
      <c r="J701" s="201">
        <v>4129</v>
      </c>
      <c r="K701" s="200">
        <v>556.70000000000005</v>
      </c>
      <c r="L701" s="199">
        <v>0.95057034220532322</v>
      </c>
      <c r="M701" s="199">
        <v>0.9771986970684039</v>
      </c>
      <c r="N701" s="199">
        <v>1.0474777448071217</v>
      </c>
      <c r="O701" s="199">
        <v>1.3358778625954197</v>
      </c>
      <c r="P701" s="199">
        <v>0.90636908002177474</v>
      </c>
      <c r="Q701" s="199">
        <v>0.69315805198685387</v>
      </c>
      <c r="R701" s="184" t="s">
        <v>2664</v>
      </c>
      <c r="S701" s="184" t="s">
        <v>2671</v>
      </c>
      <c r="T701" s="198" t="s">
        <v>2683</v>
      </c>
      <c r="U701" s="198" t="s">
        <v>2683</v>
      </c>
      <c r="V701" s="198" t="s">
        <v>2683</v>
      </c>
      <c r="W701" s="198" t="s">
        <v>2683</v>
      </c>
      <c r="X701" s="198" t="s">
        <v>2669</v>
      </c>
      <c r="Y701" s="198" t="s">
        <v>2669</v>
      </c>
    </row>
    <row r="702" spans="2:25" x14ac:dyDescent="0.45">
      <c r="B702" s="184" t="s">
        <v>2756</v>
      </c>
      <c r="C702" s="184" t="s">
        <v>2071</v>
      </c>
      <c r="D702" s="184" t="s">
        <v>2072</v>
      </c>
      <c r="E702" s="184" t="s">
        <v>2757</v>
      </c>
      <c r="F702" s="184" t="s">
        <v>2073</v>
      </c>
      <c r="G702" s="202" t="s">
        <v>2633</v>
      </c>
      <c r="H702" s="201">
        <v>378</v>
      </c>
      <c r="I702" s="201">
        <v>1323</v>
      </c>
      <c r="J702" s="201">
        <v>1183</v>
      </c>
      <c r="K702" s="200">
        <v>37.800000000000004</v>
      </c>
      <c r="L702" s="199">
        <v>0.94143810229799851</v>
      </c>
      <c r="M702" s="199">
        <v>0.96020761245674746</v>
      </c>
      <c r="N702" s="199">
        <v>0.9575289575289575</v>
      </c>
      <c r="O702" s="199">
        <v>1.1555555555555554</v>
      </c>
      <c r="P702" s="199">
        <v>0.73092369477911645</v>
      </c>
      <c r="Q702" s="199">
        <v>0.55917986952469712</v>
      </c>
      <c r="R702" s="184" t="s">
        <v>2664</v>
      </c>
      <c r="S702" s="184" t="s">
        <v>2671</v>
      </c>
      <c r="T702" s="198" t="s">
        <v>2683</v>
      </c>
      <c r="U702" s="198" t="s">
        <v>2683</v>
      </c>
      <c r="V702" s="198" t="s">
        <v>2683</v>
      </c>
      <c r="W702" s="198" t="s">
        <v>2683</v>
      </c>
      <c r="X702" s="198" t="s">
        <v>2669</v>
      </c>
      <c r="Y702" s="198" t="s">
        <v>2669</v>
      </c>
    </row>
    <row r="703" spans="2:25" x14ac:dyDescent="0.45">
      <c r="B703" s="184" t="s">
        <v>2756</v>
      </c>
      <c r="C703" s="184" t="s">
        <v>2068</v>
      </c>
      <c r="D703" s="184" t="s">
        <v>2069</v>
      </c>
      <c r="E703" s="184" t="s">
        <v>2757</v>
      </c>
      <c r="F703" s="184" t="s">
        <v>2070</v>
      </c>
      <c r="G703" s="202" t="s">
        <v>2633</v>
      </c>
      <c r="H703" s="201">
        <v>427</v>
      </c>
      <c r="I703" s="201">
        <v>1629</v>
      </c>
      <c r="J703" s="201">
        <v>1509</v>
      </c>
      <c r="K703" s="200">
        <v>42.7</v>
      </c>
      <c r="L703" s="199">
        <v>1.014760147601476</v>
      </c>
      <c r="M703" s="199">
        <v>0.77813504823151125</v>
      </c>
      <c r="N703" s="199">
        <v>1.0983050847457627</v>
      </c>
      <c r="O703" s="199">
        <v>1.4407381121362668</v>
      </c>
      <c r="P703" s="199">
        <v>0.91908876669285156</v>
      </c>
      <c r="Q703" s="199">
        <v>0.47781569965870307</v>
      </c>
      <c r="R703" s="184" t="s">
        <v>2664</v>
      </c>
      <c r="S703" s="184" t="s">
        <v>2671</v>
      </c>
      <c r="T703" s="198" t="s">
        <v>2669</v>
      </c>
      <c r="U703" s="198" t="s">
        <v>2669</v>
      </c>
      <c r="V703" s="198" t="s">
        <v>2669</v>
      </c>
      <c r="W703" s="198" t="s">
        <v>2669</v>
      </c>
      <c r="X703" s="198" t="s">
        <v>2669</v>
      </c>
      <c r="Y703" s="198" t="s">
        <v>2669</v>
      </c>
    </row>
    <row r="704" spans="2:25" x14ac:dyDescent="0.45">
      <c r="B704" s="184" t="s">
        <v>2756</v>
      </c>
      <c r="C704" s="184" t="s">
        <v>2074</v>
      </c>
      <c r="D704" s="184" t="s">
        <v>2075</v>
      </c>
      <c r="E704" s="184" t="s">
        <v>2757</v>
      </c>
      <c r="F704" s="184" t="s">
        <v>2076</v>
      </c>
      <c r="G704" s="202" t="s">
        <v>2629</v>
      </c>
      <c r="H704" s="201">
        <v>4505</v>
      </c>
      <c r="I704" s="201">
        <v>4839</v>
      </c>
      <c r="J704" s="201">
        <v>6195</v>
      </c>
      <c r="K704" s="200">
        <v>450.5</v>
      </c>
      <c r="L704" s="199">
        <v>0.7785608916571054</v>
      </c>
      <c r="M704" s="199">
        <v>1.001995123032587</v>
      </c>
      <c r="N704" s="199">
        <v>0.99347826086956526</v>
      </c>
      <c r="O704" s="199">
        <v>1.0525</v>
      </c>
      <c r="P704" s="199">
        <v>1.0818919872926227</v>
      </c>
      <c r="Q704" s="199">
        <v>0.91728091728091732</v>
      </c>
      <c r="R704" s="184" t="s">
        <v>2664</v>
      </c>
      <c r="S704" s="184" t="s">
        <v>2671</v>
      </c>
      <c r="T704" s="198" t="s">
        <v>2683</v>
      </c>
      <c r="U704" s="198" t="s">
        <v>2683</v>
      </c>
      <c r="V704" s="198" t="s">
        <v>2683</v>
      </c>
      <c r="W704" s="198" t="s">
        <v>2683</v>
      </c>
      <c r="X704" s="198" t="s">
        <v>2669</v>
      </c>
      <c r="Y704" s="198" t="s">
        <v>2669</v>
      </c>
    </row>
    <row r="705" spans="2:25" x14ac:dyDescent="0.45">
      <c r="B705" s="184" t="s">
        <v>2756</v>
      </c>
      <c r="C705" s="184" t="s">
        <v>2077</v>
      </c>
      <c r="D705" s="184" t="s">
        <v>2078</v>
      </c>
      <c r="E705" s="184" t="s">
        <v>2757</v>
      </c>
      <c r="F705" s="184" t="s">
        <v>2079</v>
      </c>
      <c r="G705" s="202" t="s">
        <v>2629</v>
      </c>
      <c r="H705" s="201">
        <v>21362</v>
      </c>
      <c r="I705" s="201">
        <v>23288</v>
      </c>
      <c r="J705" s="201">
        <v>30204</v>
      </c>
      <c r="K705" s="200">
        <v>2136.2000000000003</v>
      </c>
      <c r="L705" s="199">
        <v>0.98004313148255906</v>
      </c>
      <c r="M705" s="199">
        <v>0.98808136255968726</v>
      </c>
      <c r="N705" s="199">
        <v>0.96695666054752971</v>
      </c>
      <c r="O705" s="199">
        <v>1.1243243243243244</v>
      </c>
      <c r="P705" s="199">
        <v>1.1242931150393483</v>
      </c>
      <c r="Q705" s="199">
        <v>0.661302339442706</v>
      </c>
      <c r="R705" s="184" t="s">
        <v>2664</v>
      </c>
      <c r="S705" s="184" t="s">
        <v>2671</v>
      </c>
      <c r="T705" s="198" t="s">
        <v>2683</v>
      </c>
      <c r="U705" s="198" t="s">
        <v>2683</v>
      </c>
      <c r="V705" s="198" t="s">
        <v>2683</v>
      </c>
      <c r="W705" s="198" t="s">
        <v>2683</v>
      </c>
      <c r="X705" s="198" t="s">
        <v>2669</v>
      </c>
      <c r="Y705" s="198" t="s">
        <v>2669</v>
      </c>
    </row>
    <row r="706" spans="2:25" x14ac:dyDescent="0.45">
      <c r="B706" s="184" t="s">
        <v>2756</v>
      </c>
      <c r="C706" s="184" t="s">
        <v>2080</v>
      </c>
      <c r="D706" s="184" t="s">
        <v>2081</v>
      </c>
      <c r="E706" s="184" t="s">
        <v>2757</v>
      </c>
      <c r="F706" s="184" t="s">
        <v>2082</v>
      </c>
      <c r="G706" s="202" t="s">
        <v>2629</v>
      </c>
      <c r="H706" s="201">
        <v>522</v>
      </c>
      <c r="I706" s="201">
        <v>910</v>
      </c>
      <c r="J706" s="201">
        <v>1051</v>
      </c>
      <c r="K706" s="200">
        <v>52.2</v>
      </c>
      <c r="L706" s="199">
        <v>0.9758551307847082</v>
      </c>
      <c r="M706" s="199">
        <v>0.97206703910614523</v>
      </c>
      <c r="N706" s="199">
        <v>0.95890410958904104</v>
      </c>
      <c r="O706" s="199">
        <v>1.125</v>
      </c>
      <c r="P706" s="199">
        <v>1.025974025974026</v>
      </c>
      <c r="Q706" s="199">
        <v>0.87898089171974525</v>
      </c>
      <c r="R706" s="184" t="s">
        <v>2664</v>
      </c>
      <c r="S706" s="184" t="s">
        <v>2671</v>
      </c>
      <c r="T706" s="198" t="s">
        <v>2683</v>
      </c>
      <c r="U706" s="198" t="s">
        <v>2683</v>
      </c>
      <c r="V706" s="198" t="s">
        <v>2683</v>
      </c>
      <c r="W706" s="198" t="s">
        <v>2683</v>
      </c>
      <c r="X706" s="198" t="s">
        <v>2669</v>
      </c>
      <c r="Y706" s="198" t="s">
        <v>2669</v>
      </c>
    </row>
    <row r="707" spans="2:25" x14ac:dyDescent="0.45">
      <c r="B707" s="184" t="s">
        <v>2763</v>
      </c>
      <c r="C707" s="184" t="s">
        <v>2102</v>
      </c>
      <c r="D707" s="184" t="s">
        <v>2102</v>
      </c>
      <c r="E707" s="184" t="s">
        <v>2757</v>
      </c>
      <c r="F707" s="184" t="s">
        <v>2103</v>
      </c>
      <c r="G707" s="202" t="s">
        <v>2629</v>
      </c>
      <c r="H707" s="201">
        <v>595410</v>
      </c>
      <c r="I707" s="201">
        <v>622830</v>
      </c>
      <c r="J707" s="201">
        <v>704480</v>
      </c>
      <c r="K707" s="200">
        <v>59541</v>
      </c>
      <c r="L707" s="199">
        <v>0.93368866593509958</v>
      </c>
      <c r="M707" s="199">
        <v>0.99848739495798322</v>
      </c>
      <c r="N707" s="199">
        <v>0.97617426820966646</v>
      </c>
      <c r="O707" s="199">
        <v>1.4151380982500528</v>
      </c>
      <c r="P707" s="199">
        <v>0.89823529411764702</v>
      </c>
      <c r="Q707" s="199">
        <v>0.96070217434669858</v>
      </c>
      <c r="R707" s="184" t="s">
        <v>2667</v>
      </c>
      <c r="S707" s="184" t="s">
        <v>2668</v>
      </c>
      <c r="T707" s="198" t="s">
        <v>2666</v>
      </c>
      <c r="U707" s="198" t="s">
        <v>2666</v>
      </c>
      <c r="V707" s="198" t="s">
        <v>2666</v>
      </c>
      <c r="W707" s="198" t="s">
        <v>2666</v>
      </c>
      <c r="X707" s="198" t="s">
        <v>2666</v>
      </c>
      <c r="Y707" s="198" t="s">
        <v>2666</v>
      </c>
    </row>
    <row r="708" spans="2:25" x14ac:dyDescent="0.45">
      <c r="B708" s="184" t="s">
        <v>2763</v>
      </c>
      <c r="C708" s="184" t="s">
        <v>2099</v>
      </c>
      <c r="D708" s="184" t="s">
        <v>2099</v>
      </c>
      <c r="E708" s="184" t="s">
        <v>2757</v>
      </c>
      <c r="F708" s="184" t="s">
        <v>2100</v>
      </c>
      <c r="G708" s="202" t="s">
        <v>2620</v>
      </c>
      <c r="H708" s="201">
        <v>302640</v>
      </c>
      <c r="I708" s="201">
        <v>236330</v>
      </c>
      <c r="J708" s="201">
        <v>181430</v>
      </c>
      <c r="K708" s="200">
        <v>30264</v>
      </c>
      <c r="L708" s="199">
        <v>0.65056698866022677</v>
      </c>
      <c r="M708" s="199">
        <v>0.69544131910766249</v>
      </c>
      <c r="N708" s="199">
        <v>0.77705527171388755</v>
      </c>
      <c r="O708" s="199">
        <v>2.6138686131386861</v>
      </c>
      <c r="P708" s="199">
        <v>-1.9085841694537347</v>
      </c>
      <c r="Q708" s="199">
        <v>0.467984934086629</v>
      </c>
      <c r="R708" s="184" t="s">
        <v>2667</v>
      </c>
      <c r="S708" s="184" t="s">
        <v>2668</v>
      </c>
      <c r="T708" s="198" t="s">
        <v>2666</v>
      </c>
      <c r="U708" s="198" t="s">
        <v>2666</v>
      </c>
      <c r="V708" s="198" t="s">
        <v>2666</v>
      </c>
      <c r="W708" s="198" t="s">
        <v>2666</v>
      </c>
      <c r="X708" s="198" t="s">
        <v>2666</v>
      </c>
      <c r="Y708" s="198" t="s">
        <v>2666</v>
      </c>
    </row>
    <row r="709" spans="2:25" x14ac:dyDescent="0.45">
      <c r="B709" s="184" t="s">
        <v>2763</v>
      </c>
      <c r="C709" s="184" t="s">
        <v>2096</v>
      </c>
      <c r="D709" s="184" t="s">
        <v>2096</v>
      </c>
      <c r="E709" s="184" t="s">
        <v>2757</v>
      </c>
      <c r="F709" s="184" t="s">
        <v>2097</v>
      </c>
      <c r="G709" s="202" t="s">
        <v>2628</v>
      </c>
      <c r="H709" s="201">
        <v>475290</v>
      </c>
      <c r="I709" s="201">
        <v>504460</v>
      </c>
      <c r="J709" s="201">
        <v>510900</v>
      </c>
      <c r="K709" s="200">
        <v>47529</v>
      </c>
      <c r="L709" s="199">
        <v>0.936054124836316</v>
      </c>
      <c r="M709" s="199">
        <v>0.99647887323943662</v>
      </c>
      <c r="N709" s="199">
        <v>1.4253304399289801</v>
      </c>
      <c r="O709" s="199">
        <v>2.5118333859261597</v>
      </c>
      <c r="P709" s="199">
        <v>0.87998913928862343</v>
      </c>
      <c r="Q709" s="199">
        <v>0.58425553319919521</v>
      </c>
      <c r="R709" s="184" t="s">
        <v>2667</v>
      </c>
      <c r="S709" s="184" t="s">
        <v>2668</v>
      </c>
      <c r="T709" s="198" t="s">
        <v>2666</v>
      </c>
      <c r="U709" s="198" t="s">
        <v>2666</v>
      </c>
      <c r="V709" s="198" t="s">
        <v>2666</v>
      </c>
      <c r="W709" s="198" t="s">
        <v>2666</v>
      </c>
      <c r="X709" s="198" t="s">
        <v>2666</v>
      </c>
      <c r="Y709" s="198" t="s">
        <v>2666</v>
      </c>
    </row>
    <row r="710" spans="2:25" x14ac:dyDescent="0.45">
      <c r="B710" s="184" t="s">
        <v>2763</v>
      </c>
      <c r="C710" s="184" t="s">
        <v>2093</v>
      </c>
      <c r="D710" s="184" t="s">
        <v>2093</v>
      </c>
      <c r="E710" s="184" t="s">
        <v>2757</v>
      </c>
      <c r="F710" s="184" t="s">
        <v>2094</v>
      </c>
      <c r="G710" s="202" t="s">
        <v>2633</v>
      </c>
      <c r="H710" s="201">
        <v>555200</v>
      </c>
      <c r="I710" s="201">
        <v>732350</v>
      </c>
      <c r="J710" s="201">
        <v>705510</v>
      </c>
      <c r="K710" s="200">
        <v>55520</v>
      </c>
      <c r="L710" s="199">
        <v>0.96336567413850782</v>
      </c>
      <c r="M710" s="199">
        <v>1.1277833167165172</v>
      </c>
      <c r="N710" s="199">
        <v>1.0184030418250951</v>
      </c>
      <c r="O710" s="199">
        <v>1.5463831561392536</v>
      </c>
      <c r="P710" s="199">
        <v>1.0696088984571224</v>
      </c>
      <c r="Q710" s="199">
        <v>0.57488099597217135</v>
      </c>
      <c r="R710" s="184" t="s">
        <v>2667</v>
      </c>
      <c r="S710" s="184" t="s">
        <v>2668</v>
      </c>
      <c r="T710" s="198" t="s">
        <v>2666</v>
      </c>
      <c r="U710" s="198" t="s">
        <v>2666</v>
      </c>
      <c r="V710" s="198" t="s">
        <v>2666</v>
      </c>
      <c r="W710" s="198" t="s">
        <v>2666</v>
      </c>
      <c r="X710" s="198" t="s">
        <v>2666</v>
      </c>
      <c r="Y710" s="198" t="s">
        <v>2666</v>
      </c>
    </row>
    <row r="711" spans="2:25" x14ac:dyDescent="0.45">
      <c r="B711" s="184" t="s">
        <v>2763</v>
      </c>
      <c r="C711" s="184" t="s">
        <v>2084</v>
      </c>
      <c r="D711" s="184" t="s">
        <v>2084</v>
      </c>
      <c r="E711" s="184" t="s">
        <v>2757</v>
      </c>
      <c r="F711" s="184" t="s">
        <v>2085</v>
      </c>
      <c r="G711" s="202" t="s">
        <v>2620</v>
      </c>
      <c r="H711" s="201">
        <v>41370</v>
      </c>
      <c r="I711" s="201">
        <v>36150</v>
      </c>
      <c r="J711" s="201">
        <v>27990</v>
      </c>
      <c r="K711" s="200">
        <v>4137</v>
      </c>
      <c r="L711" s="199">
        <v>-1.7947214076246334</v>
      </c>
      <c r="M711" s="199">
        <v>0.89197530864197527</v>
      </c>
      <c r="N711" s="199">
        <v>0.88970588235294112</v>
      </c>
      <c r="O711" s="199">
        <v>0.96240601503759393</v>
      </c>
      <c r="P711" s="199">
        <v>0.89215686274509809</v>
      </c>
      <c r="Q711" s="199">
        <v>0.8571428571428571</v>
      </c>
      <c r="R711" s="184" t="s">
        <v>2667</v>
      </c>
      <c r="S711" s="184" t="s">
        <v>2668</v>
      </c>
      <c r="T711" s="198" t="s">
        <v>2669</v>
      </c>
      <c r="U711" s="198" t="s">
        <v>2669</v>
      </c>
      <c r="V711" s="198" t="s">
        <v>2669</v>
      </c>
      <c r="W711" s="198" t="s">
        <v>2669</v>
      </c>
      <c r="X711" s="198" t="s">
        <v>2669</v>
      </c>
      <c r="Y711" s="198" t="s">
        <v>2669</v>
      </c>
    </row>
    <row r="712" spans="2:25" x14ac:dyDescent="0.45">
      <c r="B712" s="184" t="s">
        <v>2763</v>
      </c>
      <c r="C712" s="184" t="s">
        <v>2087</v>
      </c>
      <c r="D712" s="184" t="s">
        <v>2087</v>
      </c>
      <c r="E712" s="184" t="s">
        <v>2757</v>
      </c>
      <c r="F712" s="184" t="s">
        <v>2088</v>
      </c>
      <c r="G712" s="202" t="s">
        <v>2629</v>
      </c>
      <c r="H712" s="201">
        <v>71960</v>
      </c>
      <c r="I712" s="201">
        <v>53690</v>
      </c>
      <c r="J712" s="201">
        <v>61080</v>
      </c>
      <c r="K712" s="200">
        <v>7196</v>
      </c>
      <c r="L712" s="199">
        <v>0.9073359073359073</v>
      </c>
      <c r="M712" s="199">
        <v>0.9837067209775967</v>
      </c>
      <c r="N712" s="199">
        <v>0.7508090614886731</v>
      </c>
      <c r="O712" s="199">
        <v>2.0767326732673266</v>
      </c>
      <c r="P712" s="199">
        <v>0.98922413793103448</v>
      </c>
      <c r="Q712" s="199">
        <v>0.94117647058823528</v>
      </c>
      <c r="R712" s="184" t="s">
        <v>2667</v>
      </c>
      <c r="S712" s="184" t="s">
        <v>2668</v>
      </c>
      <c r="T712" s="198" t="s">
        <v>2666</v>
      </c>
      <c r="U712" s="198" t="s">
        <v>2666</v>
      </c>
      <c r="V712" s="198" t="s">
        <v>2666</v>
      </c>
      <c r="W712" s="198" t="s">
        <v>2666</v>
      </c>
      <c r="X712" s="198" t="s">
        <v>2666</v>
      </c>
      <c r="Y712" s="198" t="s">
        <v>2666</v>
      </c>
    </row>
    <row r="713" spans="2:25" x14ac:dyDescent="0.45">
      <c r="B713" s="184" t="s">
        <v>2763</v>
      </c>
      <c r="C713" s="184" t="s">
        <v>2090</v>
      </c>
      <c r="D713" s="184" t="s">
        <v>2090</v>
      </c>
      <c r="E713" s="184" t="s">
        <v>2757</v>
      </c>
      <c r="F713" s="184" t="s">
        <v>2091</v>
      </c>
      <c r="G713" s="202" t="s">
        <v>2620</v>
      </c>
      <c r="H713" s="201">
        <v>134700</v>
      </c>
      <c r="I713" s="201">
        <v>80360</v>
      </c>
      <c r="J713" s="201">
        <v>78030</v>
      </c>
      <c r="K713" s="200">
        <v>13470</v>
      </c>
      <c r="L713" s="199">
        <v>0.79663212435233166</v>
      </c>
      <c r="M713" s="199">
        <v>0.97169811320754718</v>
      </c>
      <c r="N713" s="199">
        <v>0.56316916488222701</v>
      </c>
      <c r="O713" s="199">
        <v>1.2639344262295082</v>
      </c>
      <c r="P713" s="199">
        <v>0.71469329529243941</v>
      </c>
      <c r="Q713" s="199">
        <v>0.52680965147453085</v>
      </c>
      <c r="R713" s="184" t="s">
        <v>2667</v>
      </c>
      <c r="S713" s="184" t="s">
        <v>2668</v>
      </c>
      <c r="T713" s="198" t="s">
        <v>2666</v>
      </c>
      <c r="U713" s="198" t="s">
        <v>2666</v>
      </c>
      <c r="V713" s="198" t="s">
        <v>2666</v>
      </c>
      <c r="W713" s="198" t="s">
        <v>2666</v>
      </c>
      <c r="X713" s="198" t="s">
        <v>2666</v>
      </c>
      <c r="Y713" s="198" t="s">
        <v>2666</v>
      </c>
    </row>
    <row r="714" spans="2:25" x14ac:dyDescent="0.45">
      <c r="B714" s="184" t="s">
        <v>2781</v>
      </c>
      <c r="C714" s="184" t="s">
        <v>2105</v>
      </c>
      <c r="D714" s="184" t="s">
        <v>2847</v>
      </c>
      <c r="E714" s="184" t="s">
        <v>2757</v>
      </c>
      <c r="F714" s="203" t="s">
        <v>2846</v>
      </c>
      <c r="G714" s="202" t="s">
        <v>2845</v>
      </c>
      <c r="H714" s="201">
        <v>0</v>
      </c>
      <c r="I714" s="201">
        <v>0</v>
      </c>
      <c r="J714" s="201">
        <v>10960</v>
      </c>
      <c r="K714" s="200">
        <v>0</v>
      </c>
      <c r="L714" s="199">
        <v>0</v>
      </c>
      <c r="M714" s="199">
        <v>0</v>
      </c>
      <c r="N714" s="199">
        <v>0</v>
      </c>
      <c r="O714" s="199">
        <v>0</v>
      </c>
      <c r="P714" s="199">
        <v>1.0349307159353349</v>
      </c>
      <c r="Q714" s="199">
        <v>1.0548523206751055</v>
      </c>
      <c r="R714" s="25" t="s">
        <v>2664</v>
      </c>
      <c r="S714" s="25" t="s">
        <v>2668</v>
      </c>
      <c r="T714" s="198" t="s">
        <v>2669</v>
      </c>
      <c r="U714" s="198" t="s">
        <v>2669</v>
      </c>
      <c r="V714" s="198" t="s">
        <v>2669</v>
      </c>
      <c r="W714" s="198" t="s">
        <v>2669</v>
      </c>
      <c r="X714" s="198" t="s">
        <v>2669</v>
      </c>
      <c r="Y714" s="198" t="s">
        <v>2669</v>
      </c>
    </row>
    <row r="715" spans="2:25" x14ac:dyDescent="0.45">
      <c r="B715" s="184" t="s">
        <v>2756</v>
      </c>
      <c r="C715" s="184" t="s">
        <v>2111</v>
      </c>
      <c r="D715" s="184" t="s">
        <v>2112</v>
      </c>
      <c r="E715" s="184" t="s">
        <v>2757</v>
      </c>
      <c r="F715" s="184" t="s">
        <v>2113</v>
      </c>
      <c r="G715" s="202" t="s">
        <v>2624</v>
      </c>
      <c r="H715" s="201">
        <v>385</v>
      </c>
      <c r="I715" s="201">
        <v>1049</v>
      </c>
      <c r="J715" s="201">
        <v>1568</v>
      </c>
      <c r="K715" s="200">
        <v>38.5</v>
      </c>
      <c r="L715" s="199">
        <v>1.1793372319688109</v>
      </c>
      <c r="M715" s="199">
        <v>1.1946902654867255</v>
      </c>
      <c r="N715" s="199">
        <v>1.379980563654033</v>
      </c>
      <c r="O715" s="199">
        <v>1.6489738145789099</v>
      </c>
      <c r="P715" s="199">
        <v>1.8197879858657244</v>
      </c>
      <c r="Q715" s="199">
        <v>1.0032362459546926</v>
      </c>
      <c r="R715" s="184" t="s">
        <v>2664</v>
      </c>
      <c r="S715" s="184" t="s">
        <v>2671</v>
      </c>
      <c r="T715" s="198" t="s">
        <v>2669</v>
      </c>
      <c r="U715" s="198" t="s">
        <v>2669</v>
      </c>
      <c r="V715" s="198" t="s">
        <v>2669</v>
      </c>
      <c r="W715" s="198" t="s">
        <v>2669</v>
      </c>
      <c r="X715" s="198" t="s">
        <v>2669</v>
      </c>
      <c r="Y715" s="198" t="s">
        <v>2669</v>
      </c>
    </row>
    <row r="716" spans="2:25" x14ac:dyDescent="0.45">
      <c r="B716" s="184" t="s">
        <v>2756</v>
      </c>
      <c r="C716" s="184" t="s">
        <v>2108</v>
      </c>
      <c r="D716" s="184" t="s">
        <v>2109</v>
      </c>
      <c r="E716" s="184" t="s">
        <v>2757</v>
      </c>
      <c r="F716" s="184" t="s">
        <v>2110</v>
      </c>
      <c r="G716" s="202" t="s">
        <v>2624</v>
      </c>
      <c r="H716" s="201">
        <v>954</v>
      </c>
      <c r="I716" s="201">
        <v>2012</v>
      </c>
      <c r="J716" s="201">
        <v>1124</v>
      </c>
      <c r="K716" s="200">
        <v>95.4</v>
      </c>
      <c r="L716" s="199">
        <v>-7.7262569832402237</v>
      </c>
      <c r="M716" s="199">
        <v>1.3134517766497462</v>
      </c>
      <c r="N716" s="199">
        <v>1.2360801781737194</v>
      </c>
      <c r="O716" s="199">
        <v>1.2413793103448276</v>
      </c>
      <c r="P716" s="199">
        <v>0.94228094575799715</v>
      </c>
      <c r="Q716" s="199">
        <v>1.395219566425792</v>
      </c>
      <c r="R716" s="184" t="s">
        <v>2664</v>
      </c>
      <c r="S716" s="184" t="s">
        <v>2671</v>
      </c>
      <c r="T716" s="198" t="s">
        <v>2669</v>
      </c>
      <c r="U716" s="198" t="s">
        <v>2669</v>
      </c>
      <c r="V716" s="198" t="s">
        <v>2669</v>
      </c>
      <c r="W716" s="198" t="s">
        <v>2669</v>
      </c>
      <c r="X716" s="198" t="s">
        <v>2669</v>
      </c>
      <c r="Y716" s="198" t="s">
        <v>2669</v>
      </c>
    </row>
    <row r="717" spans="2:25" x14ac:dyDescent="0.45">
      <c r="B717" s="184" t="s">
        <v>2763</v>
      </c>
      <c r="C717" s="184" t="s">
        <v>2114</v>
      </c>
      <c r="D717" s="184" t="s">
        <v>2114</v>
      </c>
      <c r="E717" s="184" t="s">
        <v>2757</v>
      </c>
      <c r="F717" s="184" t="s">
        <v>2115</v>
      </c>
      <c r="G717" s="202" t="s">
        <v>2844</v>
      </c>
      <c r="H717" s="201">
        <v>7</v>
      </c>
      <c r="I717" s="201">
        <v>0</v>
      </c>
      <c r="J717" s="201">
        <v>0</v>
      </c>
      <c r="K717" s="200">
        <v>0.70000000000000007</v>
      </c>
      <c r="L717" s="199">
        <v>0</v>
      </c>
      <c r="M717" s="199">
        <v>0</v>
      </c>
      <c r="N717" s="199">
        <v>0</v>
      </c>
      <c r="O717" s="199">
        <v>0</v>
      </c>
      <c r="P717" s="199">
        <v>0</v>
      </c>
      <c r="Q717" s="199">
        <v>0</v>
      </c>
      <c r="R717" s="184" t="s">
        <v>2667</v>
      </c>
      <c r="S717" s="184" t="s">
        <v>2668</v>
      </c>
      <c r="T717" s="198" t="s">
        <v>2669</v>
      </c>
      <c r="U717" s="198" t="s">
        <v>2669</v>
      </c>
      <c r="V717" s="198" t="s">
        <v>2669</v>
      </c>
      <c r="W717" s="198" t="s">
        <v>2669</v>
      </c>
      <c r="X717" s="198" t="s">
        <v>2669</v>
      </c>
      <c r="Y717" s="198" t="s">
        <v>2669</v>
      </c>
    </row>
    <row r="718" spans="2:25" x14ac:dyDescent="0.45">
      <c r="B718" s="184" t="s">
        <v>2763</v>
      </c>
      <c r="C718" s="184" t="s">
        <v>2116</v>
      </c>
      <c r="D718" s="184" t="s">
        <v>2116</v>
      </c>
      <c r="E718" s="184" t="s">
        <v>2757</v>
      </c>
      <c r="F718" s="184" t="s">
        <v>2117</v>
      </c>
      <c r="G718" s="202" t="s">
        <v>2843</v>
      </c>
      <c r="H718" s="201">
        <v>0</v>
      </c>
      <c r="I718" s="201">
        <v>0</v>
      </c>
      <c r="J718" s="201">
        <v>0</v>
      </c>
      <c r="K718" s="200">
        <v>0</v>
      </c>
      <c r="L718" s="199">
        <v>0</v>
      </c>
      <c r="M718" s="199">
        <v>0</v>
      </c>
      <c r="N718" s="199">
        <v>0</v>
      </c>
      <c r="O718" s="199">
        <v>0</v>
      </c>
      <c r="P718" s="199">
        <v>0</v>
      </c>
      <c r="Q718" s="199">
        <v>0</v>
      </c>
      <c r="R718" s="184" t="s">
        <v>2667</v>
      </c>
      <c r="S718" s="184" t="s">
        <v>2668</v>
      </c>
      <c r="T718" s="198" t="s">
        <v>2669</v>
      </c>
      <c r="U718" s="198" t="s">
        <v>2669</v>
      </c>
      <c r="V718" s="198" t="s">
        <v>2669</v>
      </c>
      <c r="W718" s="198" t="s">
        <v>2669</v>
      </c>
      <c r="X718" s="198" t="s">
        <v>2669</v>
      </c>
      <c r="Y718" s="198" t="s">
        <v>2669</v>
      </c>
    </row>
    <row r="719" spans="2:25" x14ac:dyDescent="0.45">
      <c r="B719" s="184" t="s">
        <v>2756</v>
      </c>
      <c r="C719" s="184" t="s">
        <v>2118</v>
      </c>
      <c r="D719" s="184" t="s">
        <v>2119</v>
      </c>
      <c r="E719" s="184" t="s">
        <v>2757</v>
      </c>
      <c r="F719" s="184" t="s">
        <v>2120</v>
      </c>
      <c r="G719" s="202" t="s">
        <v>2629</v>
      </c>
      <c r="H719" s="201">
        <v>15902</v>
      </c>
      <c r="I719" s="201">
        <v>78470</v>
      </c>
      <c r="J719" s="201">
        <v>84577</v>
      </c>
      <c r="K719" s="200">
        <v>1590.2</v>
      </c>
      <c r="L719" s="199">
        <v>0.86349825574852768</v>
      </c>
      <c r="M719" s="199">
        <v>1.1440769065388985</v>
      </c>
      <c r="N719" s="199">
        <v>0.97312403377333812</v>
      </c>
      <c r="O719" s="199">
        <v>1.346389228886169</v>
      </c>
      <c r="P719" s="199">
        <v>1.1959462360973936</v>
      </c>
      <c r="Q719" s="199">
        <v>0.83253907018260498</v>
      </c>
      <c r="R719" s="184" t="s">
        <v>2664</v>
      </c>
      <c r="S719" s="184" t="s">
        <v>2671</v>
      </c>
      <c r="T719" s="198" t="s">
        <v>2701</v>
      </c>
      <c r="U719" s="198" t="s">
        <v>2701</v>
      </c>
      <c r="V719" s="198" t="s">
        <v>2701</v>
      </c>
      <c r="W719" s="198" t="s">
        <v>2701</v>
      </c>
      <c r="X719" s="198" t="s">
        <v>2701</v>
      </c>
      <c r="Y719" s="198" t="s">
        <v>2701</v>
      </c>
    </row>
    <row r="720" spans="2:25" x14ac:dyDescent="0.45">
      <c r="B720" s="184" t="s">
        <v>2763</v>
      </c>
      <c r="C720" s="184" t="s">
        <v>2121</v>
      </c>
      <c r="D720" s="184" t="s">
        <v>2122</v>
      </c>
      <c r="E720" s="184" t="s">
        <v>2757</v>
      </c>
      <c r="F720" s="184" t="s">
        <v>2123</v>
      </c>
      <c r="G720" s="202" t="s">
        <v>2633</v>
      </c>
      <c r="H720" s="201">
        <v>85790</v>
      </c>
      <c r="I720" s="201">
        <v>101290</v>
      </c>
      <c r="J720" s="201">
        <v>97930</v>
      </c>
      <c r="K720" s="200">
        <v>8579</v>
      </c>
      <c r="L720" s="199">
        <v>1.0945054945054946</v>
      </c>
      <c r="M720" s="199">
        <v>1.0754504504504505</v>
      </c>
      <c r="N720" s="199">
        <v>1.3494736842105264</v>
      </c>
      <c r="O720" s="199">
        <v>0.97995283018867929</v>
      </c>
      <c r="P720" s="199">
        <v>1.0309677419354839</v>
      </c>
      <c r="Q720" s="199">
        <v>0.45297029702970298</v>
      </c>
      <c r="R720" s="184" t="s">
        <v>2667</v>
      </c>
      <c r="S720" s="184" t="s">
        <v>2668</v>
      </c>
      <c r="T720" s="198" t="s">
        <v>2669</v>
      </c>
      <c r="U720" s="198" t="s">
        <v>2669</v>
      </c>
      <c r="V720" s="198" t="s">
        <v>2669</v>
      </c>
      <c r="W720" s="198" t="s">
        <v>2669</v>
      </c>
      <c r="X720" s="198" t="s">
        <v>2669</v>
      </c>
      <c r="Y720" s="198" t="s">
        <v>2669</v>
      </c>
    </row>
    <row r="721" spans="2:25" x14ac:dyDescent="0.45">
      <c r="B721" s="184" t="s">
        <v>2756</v>
      </c>
      <c r="C721" s="184" t="s">
        <v>2125</v>
      </c>
      <c r="D721" s="184" t="s">
        <v>2126</v>
      </c>
      <c r="E721" s="184" t="s">
        <v>2757</v>
      </c>
      <c r="F721" s="184" t="s">
        <v>2127</v>
      </c>
      <c r="G721" s="202" t="s">
        <v>2629</v>
      </c>
      <c r="H721" s="201">
        <v>1090</v>
      </c>
      <c r="I721" s="201">
        <v>17271</v>
      </c>
      <c r="J721" s="201">
        <v>19077</v>
      </c>
      <c r="K721" s="200">
        <v>109</v>
      </c>
      <c r="L721" s="199">
        <v>0.97802646150259365</v>
      </c>
      <c r="M721" s="199">
        <v>0.90526183441252273</v>
      </c>
      <c r="N721" s="199">
        <v>1.0997630064326824</v>
      </c>
      <c r="O721" s="199">
        <v>1.4619953206551082</v>
      </c>
      <c r="P721" s="199">
        <v>1.4244572441293752</v>
      </c>
      <c r="Q721" s="199">
        <v>0.56763117818081132</v>
      </c>
      <c r="R721" s="184" t="s">
        <v>2664</v>
      </c>
      <c r="S721" s="184" t="s">
        <v>2671</v>
      </c>
      <c r="T721" s="198" t="s">
        <v>2669</v>
      </c>
      <c r="U721" s="198" t="s">
        <v>2669</v>
      </c>
      <c r="V721" s="198" t="s">
        <v>2669</v>
      </c>
      <c r="W721" s="198" t="s">
        <v>2669</v>
      </c>
      <c r="X721" s="198" t="s">
        <v>2669</v>
      </c>
      <c r="Y721" s="198" t="s">
        <v>2669</v>
      </c>
    </row>
    <row r="722" spans="2:25" x14ac:dyDescent="0.45">
      <c r="B722" s="184" t="s">
        <v>2756</v>
      </c>
      <c r="C722" s="184" t="s">
        <v>2129</v>
      </c>
      <c r="D722" s="184" t="s">
        <v>2129</v>
      </c>
      <c r="E722" s="184" t="s">
        <v>2757</v>
      </c>
      <c r="F722" s="184" t="s">
        <v>2130</v>
      </c>
      <c r="G722" s="202" t="s">
        <v>2629</v>
      </c>
      <c r="H722" s="201">
        <v>409</v>
      </c>
      <c r="I722" s="201">
        <v>535</v>
      </c>
      <c r="J722" s="201">
        <v>623</v>
      </c>
      <c r="K722" s="200">
        <v>40.900000000000006</v>
      </c>
      <c r="L722" s="199">
        <v>0.94178082191780821</v>
      </c>
      <c r="M722" s="199">
        <v>0.95406360424028269</v>
      </c>
      <c r="N722" s="199">
        <v>1.0459587955625991</v>
      </c>
      <c r="O722" s="199">
        <v>1.1130136986301371</v>
      </c>
      <c r="P722" s="199">
        <v>0.75435203094777559</v>
      </c>
      <c r="Q722" s="199">
        <v>0.70588235294117652</v>
      </c>
      <c r="R722" s="184" t="s">
        <v>2664</v>
      </c>
      <c r="S722" s="184" t="s">
        <v>2671</v>
      </c>
      <c r="T722" s="198" t="s">
        <v>2669</v>
      </c>
      <c r="U722" s="198" t="s">
        <v>2669</v>
      </c>
      <c r="V722" s="198" t="s">
        <v>2669</v>
      </c>
      <c r="W722" s="198" t="s">
        <v>2669</v>
      </c>
      <c r="X722" s="198" t="s">
        <v>2669</v>
      </c>
      <c r="Y722" s="198" t="s">
        <v>2669</v>
      </c>
    </row>
    <row r="723" spans="2:25" x14ac:dyDescent="0.45">
      <c r="B723" s="184" t="s">
        <v>2756</v>
      </c>
      <c r="C723" s="184" t="s">
        <v>2132</v>
      </c>
      <c r="D723" s="184" t="s">
        <v>2133</v>
      </c>
      <c r="E723" s="184" t="s">
        <v>2757</v>
      </c>
      <c r="F723" s="184" t="s">
        <v>2134</v>
      </c>
      <c r="G723" s="202" t="s">
        <v>2629</v>
      </c>
      <c r="H723" s="201">
        <v>8069</v>
      </c>
      <c r="I723" s="201">
        <v>21043</v>
      </c>
      <c r="J723" s="201">
        <v>22413</v>
      </c>
      <c r="K723" s="200">
        <v>806.90000000000009</v>
      </c>
      <c r="L723" s="199">
        <v>0.95150399017802345</v>
      </c>
      <c r="M723" s="199">
        <v>0.89564369310793246</v>
      </c>
      <c r="N723" s="199">
        <v>1.0601327606403748</v>
      </c>
      <c r="O723" s="199">
        <v>1.797937925170068</v>
      </c>
      <c r="P723" s="199">
        <v>1.3547028544688817</v>
      </c>
      <c r="Q723" s="199">
        <v>1.2234161629729126</v>
      </c>
      <c r="R723" s="184" t="s">
        <v>2664</v>
      </c>
      <c r="S723" s="184" t="s">
        <v>2671</v>
      </c>
      <c r="T723" s="198" t="s">
        <v>2669</v>
      </c>
      <c r="U723" s="198" t="s">
        <v>2669</v>
      </c>
      <c r="V723" s="198" t="s">
        <v>2669</v>
      </c>
      <c r="W723" s="198" t="s">
        <v>2669</v>
      </c>
      <c r="X723" s="198" t="s">
        <v>2669</v>
      </c>
      <c r="Y723" s="198" t="s">
        <v>2669</v>
      </c>
    </row>
    <row r="724" spans="2:25" x14ac:dyDescent="0.45">
      <c r="B724" s="184" t="s">
        <v>2756</v>
      </c>
      <c r="C724" s="184" t="s">
        <v>2135</v>
      </c>
      <c r="D724" s="184" t="s">
        <v>2136</v>
      </c>
      <c r="E724" s="184" t="s">
        <v>2757</v>
      </c>
      <c r="F724" s="184" t="s">
        <v>2137</v>
      </c>
      <c r="G724" s="202" t="s">
        <v>2633</v>
      </c>
      <c r="H724" s="201">
        <v>15424</v>
      </c>
      <c r="I724" s="201">
        <v>29042</v>
      </c>
      <c r="J724" s="201">
        <v>28233</v>
      </c>
      <c r="K724" s="200">
        <v>1542.4</v>
      </c>
      <c r="L724" s="199">
        <v>0.95973324634844703</v>
      </c>
      <c r="M724" s="199">
        <v>0.90750291132922967</v>
      </c>
      <c r="N724" s="199">
        <v>1.0722715522086097</v>
      </c>
      <c r="O724" s="199">
        <v>0.91417149384025453</v>
      </c>
      <c r="P724" s="199">
        <v>0.88120247879400515</v>
      </c>
      <c r="Q724" s="199">
        <v>0.92320261437908502</v>
      </c>
      <c r="R724" s="184" t="s">
        <v>2664</v>
      </c>
      <c r="S724" s="184" t="s">
        <v>2671</v>
      </c>
      <c r="T724" s="198" t="s">
        <v>2669</v>
      </c>
      <c r="U724" s="198" t="s">
        <v>2669</v>
      </c>
      <c r="V724" s="198" t="s">
        <v>2669</v>
      </c>
      <c r="W724" s="198" t="s">
        <v>2669</v>
      </c>
      <c r="X724" s="198" t="s">
        <v>2669</v>
      </c>
      <c r="Y724" s="198" t="s">
        <v>2669</v>
      </c>
    </row>
    <row r="725" spans="2:25" x14ac:dyDescent="0.45">
      <c r="B725" s="184" t="s">
        <v>2756</v>
      </c>
      <c r="C725" s="184" t="s">
        <v>2140</v>
      </c>
      <c r="D725" s="184" t="s">
        <v>2140</v>
      </c>
      <c r="E725" s="184" t="s">
        <v>2757</v>
      </c>
      <c r="F725" s="184" t="s">
        <v>2141</v>
      </c>
      <c r="G725" s="202" t="s">
        <v>2620</v>
      </c>
      <c r="H725" s="201">
        <v>32</v>
      </c>
      <c r="I725" s="201">
        <v>27</v>
      </c>
      <c r="J725" s="201">
        <v>14</v>
      </c>
      <c r="K725" s="200">
        <v>3.2</v>
      </c>
      <c r="L725" s="199">
        <v>-2.3076923076923075</v>
      </c>
      <c r="M725" s="199">
        <v>0.90909090909090906</v>
      </c>
      <c r="N725" s="199">
        <v>0.8</v>
      </c>
      <c r="O725" s="199">
        <v>1.0526315789473684</v>
      </c>
      <c r="P725" s="199">
        <v>0.58823529411764708</v>
      </c>
      <c r="Q725" s="199">
        <v>0.58823529411764708</v>
      </c>
      <c r="R725" s="184" t="s">
        <v>2664</v>
      </c>
      <c r="S725" s="184" t="s">
        <v>2671</v>
      </c>
      <c r="T725" s="198" t="s">
        <v>2669</v>
      </c>
      <c r="U725" s="198" t="s">
        <v>2669</v>
      </c>
      <c r="V725" s="198" t="s">
        <v>2669</v>
      </c>
      <c r="W725" s="198" t="s">
        <v>2669</v>
      </c>
      <c r="X725" s="198" t="s">
        <v>2669</v>
      </c>
      <c r="Y725" s="198" t="s">
        <v>2669</v>
      </c>
    </row>
    <row r="726" spans="2:25" x14ac:dyDescent="0.45">
      <c r="B726" s="184" t="s">
        <v>2756</v>
      </c>
      <c r="C726" s="184" t="s">
        <v>2138</v>
      </c>
      <c r="D726" s="184" t="s">
        <v>2138</v>
      </c>
      <c r="E726" s="184" t="s">
        <v>2757</v>
      </c>
      <c r="F726" s="184" t="s">
        <v>2139</v>
      </c>
      <c r="G726" s="202" t="s">
        <v>2620</v>
      </c>
      <c r="H726" s="201">
        <v>226</v>
      </c>
      <c r="I726" s="201">
        <v>225</v>
      </c>
      <c r="J726" s="201">
        <v>134</v>
      </c>
      <c r="K726" s="200">
        <v>22.6</v>
      </c>
      <c r="L726" s="199">
        <v>-1.279317697228145</v>
      </c>
      <c r="M726" s="199">
        <v>0.81300813008130079</v>
      </c>
      <c r="N726" s="199">
        <v>0.9882352941176471</v>
      </c>
      <c r="O726" s="199">
        <v>0.80428954423592502</v>
      </c>
      <c r="P726" s="199">
        <v>-0.74534161490683226</v>
      </c>
      <c r="Q726" s="199">
        <v>0.65146579804560267</v>
      </c>
      <c r="R726" s="184" t="s">
        <v>2664</v>
      </c>
      <c r="S726" s="184" t="s">
        <v>2671</v>
      </c>
      <c r="T726" s="198" t="s">
        <v>2669</v>
      </c>
      <c r="U726" s="198" t="s">
        <v>2669</v>
      </c>
      <c r="V726" s="198" t="s">
        <v>2669</v>
      </c>
      <c r="W726" s="198" t="s">
        <v>2669</v>
      </c>
      <c r="X726" s="198" t="s">
        <v>2669</v>
      </c>
      <c r="Y726" s="198" t="s">
        <v>2669</v>
      </c>
    </row>
    <row r="727" spans="2:25" x14ac:dyDescent="0.45">
      <c r="B727" s="184" t="s">
        <v>2756</v>
      </c>
      <c r="C727" s="184" t="s">
        <v>2142</v>
      </c>
      <c r="D727" s="184" t="s">
        <v>2142</v>
      </c>
      <c r="E727" s="184" t="s">
        <v>2757</v>
      </c>
      <c r="F727" s="184" t="s">
        <v>2143</v>
      </c>
      <c r="G727" s="202" t="s">
        <v>2843</v>
      </c>
      <c r="H727" s="201">
        <v>0</v>
      </c>
      <c r="I727" s="201">
        <v>0</v>
      </c>
      <c r="J727" s="201">
        <v>-7</v>
      </c>
      <c r="K727" s="200">
        <v>0</v>
      </c>
      <c r="L727" s="199">
        <v>0</v>
      </c>
      <c r="M727" s="199">
        <v>0</v>
      </c>
      <c r="N727" s="199">
        <v>-83.333333333333329</v>
      </c>
      <c r="O727" s="199">
        <v>0</v>
      </c>
      <c r="P727" s="199">
        <v>0</v>
      </c>
      <c r="Q727" s="199">
        <v>0</v>
      </c>
      <c r="R727" s="184" t="s">
        <v>2664</v>
      </c>
      <c r="S727" s="184" t="s">
        <v>2671</v>
      </c>
      <c r="T727" s="198" t="s">
        <v>2669</v>
      </c>
      <c r="U727" s="198" t="s">
        <v>2669</v>
      </c>
      <c r="V727" s="198" t="s">
        <v>2669</v>
      </c>
      <c r="W727" s="198" t="s">
        <v>2669</v>
      </c>
      <c r="X727" s="198" t="s">
        <v>2669</v>
      </c>
      <c r="Y727" s="198" t="s">
        <v>2669</v>
      </c>
    </row>
    <row r="728" spans="2:25" x14ac:dyDescent="0.45">
      <c r="B728" s="184" t="s">
        <v>2763</v>
      </c>
      <c r="C728" s="184" t="s">
        <v>2151</v>
      </c>
      <c r="D728" s="184" t="s">
        <v>2152</v>
      </c>
      <c r="E728" s="184" t="s">
        <v>2757</v>
      </c>
      <c r="F728" s="184" t="s">
        <v>2153</v>
      </c>
      <c r="G728" s="202" t="s">
        <v>2629</v>
      </c>
      <c r="H728" s="201">
        <v>38060</v>
      </c>
      <c r="I728" s="201">
        <v>42780</v>
      </c>
      <c r="J728" s="201">
        <v>45980</v>
      </c>
      <c r="K728" s="200">
        <v>3806</v>
      </c>
      <c r="L728" s="199">
        <v>0.79481641468682507</v>
      </c>
      <c r="M728" s="199">
        <v>0.93763440860215053</v>
      </c>
      <c r="N728" s="199">
        <v>0.54013377926421402</v>
      </c>
      <c r="O728" s="199">
        <v>1.1126436781609195</v>
      </c>
      <c r="P728" s="199">
        <v>0.54352441613588109</v>
      </c>
      <c r="Q728" s="199">
        <v>0.53156822810590632</v>
      </c>
      <c r="R728" s="184" t="s">
        <v>2667</v>
      </c>
      <c r="S728" s="184" t="s">
        <v>2668</v>
      </c>
      <c r="T728" s="198" t="s">
        <v>2701</v>
      </c>
      <c r="U728" s="198" t="s">
        <v>2701</v>
      </c>
      <c r="V728" s="198" t="s">
        <v>2701</v>
      </c>
      <c r="W728" s="198" t="s">
        <v>2701</v>
      </c>
      <c r="X728" s="198" t="s">
        <v>2701</v>
      </c>
      <c r="Y728" s="198" t="s">
        <v>2701</v>
      </c>
    </row>
    <row r="729" spans="2:25" x14ac:dyDescent="0.45">
      <c r="B729" s="184" t="s">
        <v>2763</v>
      </c>
      <c r="C729" s="184" t="s">
        <v>2144</v>
      </c>
      <c r="D729" s="184" t="s">
        <v>2145</v>
      </c>
      <c r="E729" s="184" t="s">
        <v>2757</v>
      </c>
      <c r="F729" s="184" t="s">
        <v>2146</v>
      </c>
      <c r="G729" s="202" t="s">
        <v>2629</v>
      </c>
      <c r="H729" s="201">
        <v>673650</v>
      </c>
      <c r="I729" s="201">
        <v>848040</v>
      </c>
      <c r="J729" s="201">
        <v>910870</v>
      </c>
      <c r="K729" s="200">
        <v>67365</v>
      </c>
      <c r="L729" s="199">
        <v>0.9460985626283368</v>
      </c>
      <c r="M729" s="199">
        <v>0.96682218766200101</v>
      </c>
      <c r="N729" s="199">
        <v>0.93643983236878869</v>
      </c>
      <c r="O729" s="199">
        <v>1.1770689655172413</v>
      </c>
      <c r="P729" s="199">
        <v>0.83294504590927776</v>
      </c>
      <c r="Q729" s="199">
        <v>0.81875341716785133</v>
      </c>
      <c r="R729" s="184" t="s">
        <v>2667</v>
      </c>
      <c r="S729" s="184" t="s">
        <v>2668</v>
      </c>
      <c r="T729" s="198" t="s">
        <v>2701</v>
      </c>
      <c r="U729" s="198" t="s">
        <v>2701</v>
      </c>
      <c r="V729" s="198" t="s">
        <v>2701</v>
      </c>
      <c r="W729" s="198" t="s">
        <v>2701</v>
      </c>
      <c r="X729" s="198" t="s">
        <v>2701</v>
      </c>
      <c r="Y729" s="198" t="s">
        <v>2701</v>
      </c>
    </row>
    <row r="730" spans="2:25" x14ac:dyDescent="0.45">
      <c r="B730" s="184" t="s">
        <v>2763</v>
      </c>
      <c r="C730" s="184" t="s">
        <v>2148</v>
      </c>
      <c r="D730" s="184" t="s">
        <v>2149</v>
      </c>
      <c r="E730" s="184" t="s">
        <v>2757</v>
      </c>
      <c r="F730" s="184" t="s">
        <v>2150</v>
      </c>
      <c r="G730" s="202" t="s">
        <v>2629</v>
      </c>
      <c r="H730" s="201">
        <v>399420</v>
      </c>
      <c r="I730" s="201">
        <v>535440</v>
      </c>
      <c r="J730" s="201">
        <v>568520</v>
      </c>
      <c r="K730" s="200">
        <v>39942</v>
      </c>
      <c r="L730" s="199">
        <v>0.99124513618677046</v>
      </c>
      <c r="M730" s="199">
        <v>1.2358686616791354</v>
      </c>
      <c r="N730" s="199">
        <v>1.4122106943335995</v>
      </c>
      <c r="O730" s="199">
        <v>1.0707630878438332</v>
      </c>
      <c r="P730" s="199">
        <v>0.87262167033847382</v>
      </c>
      <c r="Q730" s="199">
        <v>0.69806038792241554</v>
      </c>
      <c r="R730" s="184" t="s">
        <v>2667</v>
      </c>
      <c r="S730" s="184" t="s">
        <v>2668</v>
      </c>
      <c r="T730" s="198" t="s">
        <v>2701</v>
      </c>
      <c r="U730" s="198" t="s">
        <v>2701</v>
      </c>
      <c r="V730" s="198" t="s">
        <v>2683</v>
      </c>
      <c r="W730" s="198" t="s">
        <v>2683</v>
      </c>
      <c r="X730" s="198" t="s">
        <v>2701</v>
      </c>
      <c r="Y730" s="198" t="s">
        <v>2701</v>
      </c>
    </row>
    <row r="731" spans="2:25" x14ac:dyDescent="0.45">
      <c r="B731" s="184" t="s">
        <v>2756</v>
      </c>
      <c r="C731" s="184" t="s">
        <v>1155</v>
      </c>
      <c r="D731" s="184" t="s">
        <v>2157</v>
      </c>
      <c r="E731" s="184" t="s">
        <v>2757</v>
      </c>
      <c r="F731" s="184" t="s">
        <v>2158</v>
      </c>
      <c r="G731" s="202" t="s">
        <v>2633</v>
      </c>
      <c r="H731" s="201">
        <v>731</v>
      </c>
      <c r="I731" s="201">
        <v>1621</v>
      </c>
      <c r="J731" s="201">
        <v>1330</v>
      </c>
      <c r="K731" s="200">
        <v>73.100000000000009</v>
      </c>
      <c r="L731" s="199">
        <v>0.96497025776602774</v>
      </c>
      <c r="M731" s="199">
        <v>0.90118577075098816</v>
      </c>
      <c r="N731" s="199">
        <v>1.0660660660660661</v>
      </c>
      <c r="O731" s="199">
        <v>2.5056433408577878</v>
      </c>
      <c r="P731" s="199">
        <v>-3.2456140350877192</v>
      </c>
      <c r="Q731" s="199">
        <v>0.89341692789968652</v>
      </c>
      <c r="R731" s="184" t="s">
        <v>2664</v>
      </c>
      <c r="S731" s="184" t="s">
        <v>2671</v>
      </c>
      <c r="T731" s="198" t="s">
        <v>2669</v>
      </c>
      <c r="U731" s="198" t="s">
        <v>2669</v>
      </c>
      <c r="V731" s="198" t="s">
        <v>2669</v>
      </c>
      <c r="W731" s="198" t="s">
        <v>2669</v>
      </c>
      <c r="X731" s="198" t="s">
        <v>2669</v>
      </c>
      <c r="Y731" s="198" t="s">
        <v>2669</v>
      </c>
    </row>
    <row r="732" spans="2:25" x14ac:dyDescent="0.45">
      <c r="B732" s="184" t="s">
        <v>2756</v>
      </c>
      <c r="C732" s="184" t="s">
        <v>1158</v>
      </c>
      <c r="D732" s="184" t="s">
        <v>2159</v>
      </c>
      <c r="E732" s="184" t="s">
        <v>2757</v>
      </c>
      <c r="F732" s="184" t="s">
        <v>2160</v>
      </c>
      <c r="G732" s="202" t="s">
        <v>2633</v>
      </c>
      <c r="H732" s="201">
        <v>197</v>
      </c>
      <c r="I732" s="201">
        <v>444</v>
      </c>
      <c r="J732" s="201">
        <v>433</v>
      </c>
      <c r="K732" s="200">
        <v>19.700000000000003</v>
      </c>
      <c r="L732" s="199">
        <v>0.94623655913978499</v>
      </c>
      <c r="M732" s="199">
        <v>0.99150141643059497</v>
      </c>
      <c r="N732" s="199">
        <v>0.99462365591397839</v>
      </c>
      <c r="O732" s="199">
        <v>1.2668463611859837</v>
      </c>
      <c r="P732" s="199">
        <v>0.77611940298507465</v>
      </c>
      <c r="Q732" s="199">
        <v>0.52795031055900621</v>
      </c>
      <c r="R732" s="184" t="s">
        <v>2664</v>
      </c>
      <c r="S732" s="184" t="s">
        <v>2671</v>
      </c>
      <c r="T732" s="198" t="s">
        <v>2669</v>
      </c>
      <c r="U732" s="198" t="s">
        <v>2669</v>
      </c>
      <c r="V732" s="198" t="s">
        <v>2669</v>
      </c>
      <c r="W732" s="198" t="s">
        <v>2669</v>
      </c>
      <c r="X732" s="198" t="s">
        <v>2669</v>
      </c>
      <c r="Y732" s="198" t="s">
        <v>2669</v>
      </c>
    </row>
    <row r="733" spans="2:25" x14ac:dyDescent="0.45">
      <c r="B733" s="184" t="s">
        <v>2756</v>
      </c>
      <c r="C733" s="184" t="s">
        <v>1151</v>
      </c>
      <c r="D733" s="184" t="s">
        <v>2155</v>
      </c>
      <c r="E733" s="184" t="s">
        <v>2757</v>
      </c>
      <c r="F733" s="184" t="s">
        <v>2156</v>
      </c>
      <c r="G733" s="202" t="s">
        <v>2629</v>
      </c>
      <c r="H733" s="201">
        <v>112</v>
      </c>
      <c r="I733" s="201">
        <v>286</v>
      </c>
      <c r="J733" s="201">
        <v>294</v>
      </c>
      <c r="K733" s="200">
        <v>11.200000000000001</v>
      </c>
      <c r="L733" s="199">
        <v>0.88524590163934425</v>
      </c>
      <c r="M733" s="199">
        <v>0.99137931034482762</v>
      </c>
      <c r="N733" s="199">
        <v>1.3934426229508197</v>
      </c>
      <c r="O733" s="199">
        <v>1.1934156378600822</v>
      </c>
      <c r="P733" s="199">
        <v>0.77625570776255715</v>
      </c>
      <c r="Q733" s="199">
        <v>0.75829383886255919</v>
      </c>
      <c r="R733" s="184" t="s">
        <v>2664</v>
      </c>
      <c r="S733" s="184" t="s">
        <v>2671</v>
      </c>
      <c r="T733" s="198" t="s">
        <v>2669</v>
      </c>
      <c r="U733" s="198" t="s">
        <v>2669</v>
      </c>
      <c r="V733" s="198" t="s">
        <v>2669</v>
      </c>
      <c r="W733" s="198" t="s">
        <v>2669</v>
      </c>
      <c r="X733" s="198" t="s">
        <v>2669</v>
      </c>
      <c r="Y733" s="198" t="s">
        <v>2669</v>
      </c>
    </row>
    <row r="734" spans="2:25" x14ac:dyDescent="0.45">
      <c r="B734" s="184" t="s">
        <v>2763</v>
      </c>
      <c r="C734" s="184" t="s">
        <v>2161</v>
      </c>
      <c r="D734" s="184" t="s">
        <v>2161</v>
      </c>
      <c r="E734" s="184" t="s">
        <v>2757</v>
      </c>
      <c r="F734" s="184" t="s">
        <v>2162</v>
      </c>
      <c r="G734" s="202" t="s">
        <v>2629</v>
      </c>
      <c r="H734" s="201">
        <v>2828810</v>
      </c>
      <c r="I734" s="201">
        <v>6581040</v>
      </c>
      <c r="J734" s="201">
        <v>6637690</v>
      </c>
      <c r="K734" s="200">
        <v>282881</v>
      </c>
      <c r="L734" s="199">
        <v>0.98313541562718287</v>
      </c>
      <c r="M734" s="199">
        <v>0.99501893841124889</v>
      </c>
      <c r="N734" s="199">
        <v>0.90363162280583853</v>
      </c>
      <c r="O734" s="199">
        <v>1.8054521305550113</v>
      </c>
      <c r="P734" s="199">
        <v>1.460896309314587</v>
      </c>
      <c r="Q734" s="199">
        <v>0.35881786058464504</v>
      </c>
      <c r="R734" s="184" t="s">
        <v>2667</v>
      </c>
      <c r="S734" s="184" t="s">
        <v>2668</v>
      </c>
      <c r="T734" s="198" t="s">
        <v>2666</v>
      </c>
      <c r="U734" s="198" t="s">
        <v>2666</v>
      </c>
      <c r="V734" s="198" t="s">
        <v>2666</v>
      </c>
      <c r="W734" s="198" t="s">
        <v>2666</v>
      </c>
      <c r="X734" s="198" t="s">
        <v>2666</v>
      </c>
      <c r="Y734" s="198" t="s">
        <v>2666</v>
      </c>
    </row>
    <row r="735" spans="2:25" x14ac:dyDescent="0.45">
      <c r="B735" s="184" t="s">
        <v>2756</v>
      </c>
      <c r="C735" s="184" t="s">
        <v>2164</v>
      </c>
      <c r="D735" s="184" t="s">
        <v>2165</v>
      </c>
      <c r="E735" s="184" t="s">
        <v>2757</v>
      </c>
      <c r="F735" s="184" t="s">
        <v>2166</v>
      </c>
      <c r="G735" s="202" t="s">
        <v>2629</v>
      </c>
      <c r="H735" s="201">
        <v>3781</v>
      </c>
      <c r="I735" s="201">
        <v>4595</v>
      </c>
      <c r="J735" s="201">
        <v>5670</v>
      </c>
      <c r="K735" s="200">
        <v>378.1</v>
      </c>
      <c r="L735" s="199">
        <v>0.81912462647213924</v>
      </c>
      <c r="M735" s="199">
        <v>1.0006597756762701</v>
      </c>
      <c r="N735" s="199">
        <v>0.97103223174214603</v>
      </c>
      <c r="O735" s="199">
        <v>1.0575000000000001</v>
      </c>
      <c r="P735" s="199">
        <v>1.208674953715948</v>
      </c>
      <c r="Q735" s="199">
        <v>1.0362197169585032</v>
      </c>
      <c r="R735" s="184" t="s">
        <v>2664</v>
      </c>
      <c r="S735" s="184" t="s">
        <v>2671</v>
      </c>
      <c r="T735" s="198" t="s">
        <v>2683</v>
      </c>
      <c r="U735" s="198" t="s">
        <v>2683</v>
      </c>
      <c r="V735" s="198" t="s">
        <v>2683</v>
      </c>
      <c r="W735" s="198" t="s">
        <v>2683</v>
      </c>
      <c r="X735" s="198" t="s">
        <v>2669</v>
      </c>
      <c r="Y735" s="198" t="s">
        <v>2669</v>
      </c>
    </row>
    <row r="736" spans="2:25" x14ac:dyDescent="0.45">
      <c r="B736" s="184" t="s">
        <v>2763</v>
      </c>
      <c r="C736" s="184" t="s">
        <v>2167</v>
      </c>
      <c r="D736" s="184" t="s">
        <v>2167</v>
      </c>
      <c r="E736" s="184" t="s">
        <v>2757</v>
      </c>
      <c r="F736" s="184" t="s">
        <v>2168</v>
      </c>
      <c r="G736" s="202" t="s">
        <v>2624</v>
      </c>
      <c r="H736" s="201">
        <v>55970</v>
      </c>
      <c r="I736" s="201">
        <v>140240</v>
      </c>
      <c r="J736" s="201">
        <v>98080</v>
      </c>
      <c r="K736" s="200">
        <v>5597</v>
      </c>
      <c r="L736" s="199">
        <v>0.94092465753424659</v>
      </c>
      <c r="M736" s="199">
        <v>1.5202520252025202</v>
      </c>
      <c r="N736" s="199">
        <v>-1.6813008130081302</v>
      </c>
      <c r="O736" s="199">
        <v>2.2522704339051463</v>
      </c>
      <c r="P736" s="199">
        <v>0.755331088664422</v>
      </c>
      <c r="Q736" s="199">
        <v>0.30458715596330277</v>
      </c>
      <c r="R736" s="184" t="s">
        <v>2667</v>
      </c>
      <c r="S736" s="184" t="s">
        <v>2668</v>
      </c>
      <c r="T736" s="198" t="s">
        <v>2666</v>
      </c>
      <c r="U736" s="198" t="s">
        <v>2666</v>
      </c>
      <c r="V736" s="198" t="s">
        <v>2666</v>
      </c>
      <c r="W736" s="198" t="s">
        <v>2666</v>
      </c>
      <c r="X736" s="198" t="s">
        <v>2669</v>
      </c>
      <c r="Y736" s="198" t="s">
        <v>2669</v>
      </c>
    </row>
    <row r="737" spans="2:25" x14ac:dyDescent="0.45">
      <c r="B737" s="184" t="s">
        <v>2763</v>
      </c>
      <c r="C737" s="184" t="s">
        <v>2169</v>
      </c>
      <c r="D737" s="184" t="s">
        <v>2170</v>
      </c>
      <c r="E737" s="184" t="s">
        <v>2757</v>
      </c>
      <c r="F737" s="184" t="s">
        <v>2171</v>
      </c>
      <c r="G737" s="202" t="s">
        <v>2620</v>
      </c>
      <c r="H737" s="201">
        <v>30330</v>
      </c>
      <c r="I737" s="201">
        <v>35990</v>
      </c>
      <c r="J737" s="201">
        <v>20985</v>
      </c>
      <c r="K737" s="200">
        <v>3033</v>
      </c>
      <c r="L737" s="199">
        <v>0.62079062957540265</v>
      </c>
      <c r="M737" s="199">
        <v>1.1114864864864864</v>
      </c>
      <c r="N737" s="199">
        <v>-2.7064846416382253</v>
      </c>
      <c r="O737" s="199">
        <v>2.1127348643006263</v>
      </c>
      <c r="P737" s="199">
        <v>0.67166666666666663</v>
      </c>
      <c r="Q737" s="199">
        <v>0.55228758169934644</v>
      </c>
      <c r="R737" s="184" t="s">
        <v>2667</v>
      </c>
      <c r="S737" s="184" t="s">
        <v>2668</v>
      </c>
      <c r="T737" s="198" t="s">
        <v>2666</v>
      </c>
      <c r="U737" s="198" t="s">
        <v>2666</v>
      </c>
      <c r="V737" s="198" t="s">
        <v>2666</v>
      </c>
      <c r="W737" s="198" t="s">
        <v>2666</v>
      </c>
      <c r="X737" s="198" t="s">
        <v>2666</v>
      </c>
      <c r="Y737" s="198" t="s">
        <v>2666</v>
      </c>
    </row>
    <row r="738" spans="2:25" x14ac:dyDescent="0.45">
      <c r="B738" s="184" t="s">
        <v>2756</v>
      </c>
      <c r="C738" s="184" t="s">
        <v>2172</v>
      </c>
      <c r="D738" s="184" t="s">
        <v>2173</v>
      </c>
      <c r="E738" s="184" t="s">
        <v>2757</v>
      </c>
      <c r="F738" s="184" t="s">
        <v>2174</v>
      </c>
      <c r="G738" s="202" t="s">
        <v>2620</v>
      </c>
      <c r="H738" s="201">
        <v>9960</v>
      </c>
      <c r="I738" s="201">
        <v>18419</v>
      </c>
      <c r="J738" s="201">
        <v>15977</v>
      </c>
      <c r="K738" s="200">
        <v>996</v>
      </c>
      <c r="L738" s="199">
        <v>1.1035114934423917</v>
      </c>
      <c r="M738" s="199">
        <v>1.0084973166368516</v>
      </c>
      <c r="N738" s="199">
        <v>1.0484698497012133</v>
      </c>
      <c r="O738" s="199">
        <v>2.0841461828586292</v>
      </c>
      <c r="P738" s="199">
        <v>-0.88833512931034486</v>
      </c>
      <c r="Q738" s="199">
        <v>0.61361711139347741</v>
      </c>
      <c r="R738" s="184" t="s">
        <v>2664</v>
      </c>
      <c r="S738" s="184" t="s">
        <v>2671</v>
      </c>
      <c r="T738" s="198" t="s">
        <v>2669</v>
      </c>
      <c r="U738" s="198" t="s">
        <v>2669</v>
      </c>
      <c r="V738" s="198" t="s">
        <v>2669</v>
      </c>
      <c r="W738" s="198" t="s">
        <v>2669</v>
      </c>
      <c r="X738" s="198" t="s">
        <v>2669</v>
      </c>
      <c r="Y738" s="198" t="s">
        <v>2669</v>
      </c>
    </row>
    <row r="739" spans="2:25" x14ac:dyDescent="0.45">
      <c r="B739" s="184" t="s">
        <v>2756</v>
      </c>
      <c r="C739" s="184" t="s">
        <v>2175</v>
      </c>
      <c r="D739" s="184" t="s">
        <v>2175</v>
      </c>
      <c r="E739" s="184" t="s">
        <v>2757</v>
      </c>
      <c r="F739" s="184" t="s">
        <v>2176</v>
      </c>
      <c r="G739" s="202" t="s">
        <v>2628</v>
      </c>
      <c r="H739" s="201">
        <v>2041</v>
      </c>
      <c r="I739" s="201">
        <v>2044</v>
      </c>
      <c r="J739" s="201">
        <v>2049</v>
      </c>
      <c r="K739" s="200">
        <v>204.10000000000002</v>
      </c>
      <c r="L739" s="199">
        <v>1.1277806518365234</v>
      </c>
      <c r="M739" s="199">
        <v>0.7709130672498633</v>
      </c>
      <c r="N739" s="199">
        <v>1.0252525252525253</v>
      </c>
      <c r="O739" s="199">
        <v>0.94214029697900659</v>
      </c>
      <c r="P739" s="199">
        <v>0.91764705882352937</v>
      </c>
      <c r="Q739" s="199">
        <v>0.65192083818393476</v>
      </c>
      <c r="R739" s="184" t="s">
        <v>2664</v>
      </c>
      <c r="S739" s="184" t="s">
        <v>2671</v>
      </c>
      <c r="T739" s="198" t="s">
        <v>2669</v>
      </c>
      <c r="U739" s="198" t="s">
        <v>2669</v>
      </c>
      <c r="V739" s="198" t="s">
        <v>2669</v>
      </c>
      <c r="W739" s="198" t="s">
        <v>2669</v>
      </c>
      <c r="X739" s="198" t="s">
        <v>2669</v>
      </c>
      <c r="Y739" s="198" t="s">
        <v>2669</v>
      </c>
    </row>
    <row r="740" spans="2:25" x14ac:dyDescent="0.45">
      <c r="B740" s="184" t="s">
        <v>2756</v>
      </c>
      <c r="C740" s="184" t="s">
        <v>2178</v>
      </c>
      <c r="D740" s="184" t="s">
        <v>2178</v>
      </c>
      <c r="E740" s="184" t="s">
        <v>2757</v>
      </c>
      <c r="F740" s="184" t="s">
        <v>2179</v>
      </c>
      <c r="G740" s="202" t="s">
        <v>2620</v>
      </c>
      <c r="H740" s="201">
        <v>3678</v>
      </c>
      <c r="I740" s="201">
        <v>2913</v>
      </c>
      <c r="J740" s="201">
        <v>841</v>
      </c>
      <c r="K740" s="200">
        <v>367.8</v>
      </c>
      <c r="L740" s="199">
        <v>1.0306291390728477</v>
      </c>
      <c r="M740" s="199">
        <v>0.86614173228346458</v>
      </c>
      <c r="N740" s="199">
        <v>0.97008892481810827</v>
      </c>
      <c r="O740" s="199">
        <v>2.0163934426229506</v>
      </c>
      <c r="P740" s="199">
        <v>-5.7697947214076244</v>
      </c>
      <c r="Q740" s="199">
        <v>0.72819033886085083</v>
      </c>
      <c r="R740" s="184" t="s">
        <v>2664</v>
      </c>
      <c r="S740" s="184" t="s">
        <v>2671</v>
      </c>
      <c r="T740" s="198" t="s">
        <v>2669</v>
      </c>
      <c r="U740" s="198" t="s">
        <v>2669</v>
      </c>
      <c r="V740" s="198" t="s">
        <v>2669</v>
      </c>
      <c r="W740" s="198" t="s">
        <v>2669</v>
      </c>
      <c r="X740" s="198" t="s">
        <v>2669</v>
      </c>
      <c r="Y740" s="198" t="s">
        <v>2669</v>
      </c>
    </row>
    <row r="741" spans="2:25" x14ac:dyDescent="0.45">
      <c r="B741" s="184" t="s">
        <v>2756</v>
      </c>
      <c r="C741" s="184" t="s">
        <v>2180</v>
      </c>
      <c r="D741" s="184" t="s">
        <v>2181</v>
      </c>
      <c r="E741" s="184" t="s">
        <v>2757</v>
      </c>
      <c r="F741" s="184" t="s">
        <v>2182</v>
      </c>
      <c r="G741" s="202" t="s">
        <v>2620</v>
      </c>
      <c r="H741" s="201">
        <v>44437</v>
      </c>
      <c r="I741" s="201">
        <v>23095</v>
      </c>
      <c r="J741" s="201">
        <v>7062</v>
      </c>
      <c r="K741" s="200">
        <v>4443.7</v>
      </c>
      <c r="L741" s="199">
        <v>1</v>
      </c>
      <c r="M741" s="199">
        <v>1</v>
      </c>
      <c r="N741" s="199">
        <v>1</v>
      </c>
      <c r="O741" s="199">
        <v>1.6521262276284958</v>
      </c>
      <c r="P741" s="199">
        <v>1.0369281328374989</v>
      </c>
      <c r="Q741" s="199">
        <v>1.8397977723358874</v>
      </c>
      <c r="R741" s="184" t="s">
        <v>2664</v>
      </c>
      <c r="S741" s="184" t="s">
        <v>2671</v>
      </c>
      <c r="T741" s="198" t="s">
        <v>2678</v>
      </c>
      <c r="U741" s="198" t="s">
        <v>2678</v>
      </c>
      <c r="V741" s="198" t="s">
        <v>2678</v>
      </c>
      <c r="W741" s="198" t="s">
        <v>2678</v>
      </c>
      <c r="X741" s="198" t="s">
        <v>2669</v>
      </c>
      <c r="Y741" s="198" t="s">
        <v>2669</v>
      </c>
    </row>
    <row r="742" spans="2:25" x14ac:dyDescent="0.45">
      <c r="B742" s="184" t="s">
        <v>2763</v>
      </c>
      <c r="C742" s="184" t="s">
        <v>2183</v>
      </c>
      <c r="D742" s="184" t="s">
        <v>2184</v>
      </c>
      <c r="E742" s="184" t="s">
        <v>2757</v>
      </c>
      <c r="F742" s="184" t="s">
        <v>2185</v>
      </c>
      <c r="G742" s="202" t="s">
        <v>2629</v>
      </c>
      <c r="H742" s="201">
        <v>1260600</v>
      </c>
      <c r="I742" s="201">
        <v>1308400</v>
      </c>
      <c r="J742" s="201">
        <v>1851600</v>
      </c>
      <c r="K742" s="200">
        <v>126060</v>
      </c>
      <c r="L742" s="199">
        <v>1.4376098418277681</v>
      </c>
      <c r="M742" s="199">
        <v>1.1622222222222223</v>
      </c>
      <c r="N742" s="199">
        <v>1.0532859680284192</v>
      </c>
      <c r="O742" s="199">
        <v>1.1511936339522546</v>
      </c>
      <c r="P742" s="199">
        <v>1.0701754385964912</v>
      </c>
      <c r="Q742" s="199">
        <v>0.94123222748815161</v>
      </c>
      <c r="R742" s="184" t="s">
        <v>2667</v>
      </c>
      <c r="S742" s="184" t="s">
        <v>2668</v>
      </c>
      <c r="T742" s="198" t="s">
        <v>2666</v>
      </c>
      <c r="U742" s="198" t="s">
        <v>2666</v>
      </c>
      <c r="V742" s="198" t="s">
        <v>2666</v>
      </c>
      <c r="W742" s="198" t="s">
        <v>2666</v>
      </c>
      <c r="X742" s="198" t="s">
        <v>2666</v>
      </c>
      <c r="Y742" s="198" t="s">
        <v>2666</v>
      </c>
    </row>
    <row r="743" spans="2:25" x14ac:dyDescent="0.45">
      <c r="B743" s="184" t="s">
        <v>2756</v>
      </c>
      <c r="C743" s="184" t="s">
        <v>2186</v>
      </c>
      <c r="D743" s="184" t="s">
        <v>2187</v>
      </c>
      <c r="E743" s="184" t="s">
        <v>2757</v>
      </c>
      <c r="F743" s="184" t="s">
        <v>2188</v>
      </c>
      <c r="G743" s="202" t="s">
        <v>2620</v>
      </c>
      <c r="H743" s="201">
        <v>2852</v>
      </c>
      <c r="I743" s="201">
        <v>2787</v>
      </c>
      <c r="J743" s="201">
        <v>2498</v>
      </c>
      <c r="K743" s="200">
        <v>285.2</v>
      </c>
      <c r="L743" s="199">
        <v>1.0410334346504559</v>
      </c>
      <c r="M743" s="199">
        <v>-3.8643194504079E-2</v>
      </c>
      <c r="N743" s="199">
        <v>1.0550847457627119</v>
      </c>
      <c r="O743" s="199">
        <v>0.95712429623213513</v>
      </c>
      <c r="P743" s="199">
        <v>1.0914313068453805</v>
      </c>
      <c r="Q743" s="199">
        <v>0.94246031746031744</v>
      </c>
      <c r="R743" s="184" t="s">
        <v>2664</v>
      </c>
      <c r="S743" s="184" t="s">
        <v>2671</v>
      </c>
      <c r="T743" s="198" t="s">
        <v>2669</v>
      </c>
      <c r="U743" s="198" t="s">
        <v>2669</v>
      </c>
      <c r="V743" s="198" t="s">
        <v>2669</v>
      </c>
      <c r="W743" s="198" t="s">
        <v>2669</v>
      </c>
      <c r="X743" s="198" t="s">
        <v>2669</v>
      </c>
      <c r="Y743" s="198" t="s">
        <v>2669</v>
      </c>
    </row>
    <row r="744" spans="2:25" x14ac:dyDescent="0.45">
      <c r="B744" s="184" t="s">
        <v>2756</v>
      </c>
      <c r="C744" s="184" t="s">
        <v>2189</v>
      </c>
      <c r="D744" s="184" t="s">
        <v>2190</v>
      </c>
      <c r="E744" s="184" t="s">
        <v>2757</v>
      </c>
      <c r="F744" s="184" t="s">
        <v>2191</v>
      </c>
      <c r="G744" s="202" t="s">
        <v>2620</v>
      </c>
      <c r="H744" s="201">
        <v>433</v>
      </c>
      <c r="I744" s="201">
        <v>381</v>
      </c>
      <c r="J744" s="201">
        <v>313</v>
      </c>
      <c r="K744" s="200">
        <v>43.300000000000004</v>
      </c>
      <c r="L744" s="199">
        <v>1.1864406779661016</v>
      </c>
      <c r="M744" s="199">
        <v>1.0727969348659003</v>
      </c>
      <c r="N744" s="199">
        <v>0.98245614035087714</v>
      </c>
      <c r="O744" s="199">
        <v>1.2142857142857142</v>
      </c>
      <c r="P744" s="199">
        <v>0.83003952569169959</v>
      </c>
      <c r="Q744" s="199">
        <v>0.73770491803278693</v>
      </c>
      <c r="R744" s="184" t="s">
        <v>2664</v>
      </c>
      <c r="S744" s="184" t="s">
        <v>2671</v>
      </c>
      <c r="T744" s="198" t="s">
        <v>2669</v>
      </c>
      <c r="U744" s="198" t="s">
        <v>2669</v>
      </c>
      <c r="V744" s="198" t="s">
        <v>2669</v>
      </c>
      <c r="W744" s="198" t="s">
        <v>2669</v>
      </c>
      <c r="X744" s="198" t="s">
        <v>2669</v>
      </c>
      <c r="Y744" s="198" t="s">
        <v>2669</v>
      </c>
    </row>
    <row r="745" spans="2:25" x14ac:dyDescent="0.45">
      <c r="B745" s="184" t="s">
        <v>2763</v>
      </c>
      <c r="C745" s="184" t="s">
        <v>2192</v>
      </c>
      <c r="D745" s="184" t="s">
        <v>2193</v>
      </c>
      <c r="E745" s="184" t="s">
        <v>2757</v>
      </c>
      <c r="F745" s="184" t="s">
        <v>2654</v>
      </c>
      <c r="G745" s="202" t="s">
        <v>2620</v>
      </c>
      <c r="H745" s="201">
        <v>1536300</v>
      </c>
      <c r="I745" s="201">
        <v>1404450</v>
      </c>
      <c r="J745" s="201">
        <v>1178150</v>
      </c>
      <c r="K745" s="200">
        <v>153630</v>
      </c>
      <c r="L745" s="199">
        <v>0.70407830342577493</v>
      </c>
      <c r="M745" s="199">
        <v>0.80359612724757956</v>
      </c>
      <c r="N745" s="199">
        <v>1.1238198983297023</v>
      </c>
      <c r="O745" s="199">
        <v>1.3495200451722191</v>
      </c>
      <c r="P745" s="199">
        <v>0.78123526638378127</v>
      </c>
      <c r="Q745" s="199">
        <v>0.4748625294579733</v>
      </c>
      <c r="R745" s="184" t="s">
        <v>2667</v>
      </c>
      <c r="S745" s="184" t="s">
        <v>2668</v>
      </c>
      <c r="T745" s="198" t="s">
        <v>2669</v>
      </c>
      <c r="U745" s="198" t="s">
        <v>2669</v>
      </c>
      <c r="V745" s="198" t="s">
        <v>2669</v>
      </c>
      <c r="W745" s="198" t="s">
        <v>2669</v>
      </c>
      <c r="X745" s="198" t="s">
        <v>2669</v>
      </c>
      <c r="Y745" s="198" t="s">
        <v>2669</v>
      </c>
    </row>
    <row r="746" spans="2:25" x14ac:dyDescent="0.45">
      <c r="B746" s="184" t="s">
        <v>2756</v>
      </c>
      <c r="C746" s="184" t="s">
        <v>1191</v>
      </c>
      <c r="D746" s="184" t="s">
        <v>2201</v>
      </c>
      <c r="E746" s="184" t="s">
        <v>2757</v>
      </c>
      <c r="F746" s="184" t="s">
        <v>2202</v>
      </c>
      <c r="G746" s="202" t="s">
        <v>2628</v>
      </c>
      <c r="H746" s="201">
        <v>214</v>
      </c>
      <c r="I746" s="201">
        <v>218</v>
      </c>
      <c r="J746" s="201">
        <v>202</v>
      </c>
      <c r="K746" s="200">
        <v>21.400000000000002</v>
      </c>
      <c r="L746" s="199">
        <v>0.99061522419186654</v>
      </c>
      <c r="M746" s="199">
        <v>0.83351855967992894</v>
      </c>
      <c r="N746" s="199">
        <v>0.85358505724040967</v>
      </c>
      <c r="O746" s="199">
        <v>0.98231827111984282</v>
      </c>
      <c r="P746" s="199">
        <v>0.88219326818675348</v>
      </c>
      <c r="Q746" s="199">
        <v>1.1464603038119805</v>
      </c>
      <c r="R746" s="184" t="s">
        <v>2664</v>
      </c>
      <c r="S746" s="184" t="s">
        <v>2671</v>
      </c>
      <c r="T746" s="198" t="s">
        <v>2669</v>
      </c>
      <c r="U746" s="198" t="s">
        <v>2669</v>
      </c>
      <c r="V746" s="198" t="s">
        <v>2669</v>
      </c>
      <c r="W746" s="198" t="s">
        <v>2669</v>
      </c>
      <c r="X746" s="198" t="s">
        <v>2669</v>
      </c>
      <c r="Y746" s="198" t="s">
        <v>2669</v>
      </c>
    </row>
    <row r="747" spans="2:25" x14ac:dyDescent="0.45">
      <c r="B747" s="184" t="s">
        <v>2756</v>
      </c>
      <c r="C747" s="184" t="s">
        <v>1194</v>
      </c>
      <c r="D747" s="184" t="s">
        <v>2203</v>
      </c>
      <c r="E747" s="184" t="s">
        <v>2757</v>
      </c>
      <c r="F747" s="184" t="s">
        <v>2204</v>
      </c>
      <c r="G747" s="202" t="s">
        <v>2620</v>
      </c>
      <c r="H747" s="201">
        <v>239</v>
      </c>
      <c r="I747" s="201">
        <v>224</v>
      </c>
      <c r="J747" s="201">
        <v>197</v>
      </c>
      <c r="K747" s="200">
        <v>23.900000000000002</v>
      </c>
      <c r="L747" s="199">
        <v>1.1821661787885611</v>
      </c>
      <c r="M747" s="199">
        <v>0.77605321507760539</v>
      </c>
      <c r="N747" s="199">
        <v>0.95190380761523041</v>
      </c>
      <c r="O747" s="199">
        <v>0.97967180994366887</v>
      </c>
      <c r="P747" s="199">
        <v>0.74143974117012668</v>
      </c>
      <c r="Q747" s="199">
        <v>0.83588743382557817</v>
      </c>
      <c r="R747" s="184" t="s">
        <v>2664</v>
      </c>
      <c r="S747" s="184" t="s">
        <v>2671</v>
      </c>
      <c r="T747" s="198" t="s">
        <v>2669</v>
      </c>
      <c r="U747" s="198" t="s">
        <v>2669</v>
      </c>
      <c r="V747" s="198" t="s">
        <v>2669</v>
      </c>
      <c r="W747" s="198" t="s">
        <v>2669</v>
      </c>
      <c r="X747" s="198" t="s">
        <v>2669</v>
      </c>
      <c r="Y747" s="198" t="s">
        <v>2669</v>
      </c>
    </row>
    <row r="748" spans="2:25" x14ac:dyDescent="0.45">
      <c r="B748" s="184" t="s">
        <v>2756</v>
      </c>
      <c r="C748" s="184" t="s">
        <v>1188</v>
      </c>
      <c r="D748" s="184" t="s">
        <v>2199</v>
      </c>
      <c r="E748" s="184" t="s">
        <v>2757</v>
      </c>
      <c r="F748" s="184" t="s">
        <v>2200</v>
      </c>
      <c r="G748" s="202" t="s">
        <v>2620</v>
      </c>
      <c r="H748" s="201">
        <v>335</v>
      </c>
      <c r="I748" s="201">
        <v>334</v>
      </c>
      <c r="J748" s="201">
        <v>322</v>
      </c>
      <c r="K748" s="200">
        <v>33.5</v>
      </c>
      <c r="L748" s="199">
        <v>1.1482704176833645</v>
      </c>
      <c r="M748" s="199">
        <v>1.0310011376564276</v>
      </c>
      <c r="N748" s="199">
        <v>0.83708950418544759</v>
      </c>
      <c r="O748" s="199">
        <v>1.0215307245010214</v>
      </c>
      <c r="P748" s="199">
        <v>1.0848810970317653</v>
      </c>
      <c r="Q748" s="199">
        <v>1.1128231467214518</v>
      </c>
      <c r="R748" s="184" t="s">
        <v>2664</v>
      </c>
      <c r="S748" s="184" t="s">
        <v>2671</v>
      </c>
      <c r="T748" s="198" t="s">
        <v>2669</v>
      </c>
      <c r="U748" s="198" t="s">
        <v>2669</v>
      </c>
      <c r="V748" s="198" t="s">
        <v>2669</v>
      </c>
      <c r="W748" s="198" t="s">
        <v>2669</v>
      </c>
      <c r="X748" s="198" t="s">
        <v>2669</v>
      </c>
      <c r="Y748" s="198" t="s">
        <v>2669</v>
      </c>
    </row>
    <row r="749" spans="2:25" x14ac:dyDescent="0.45">
      <c r="B749" s="184" t="s">
        <v>2756</v>
      </c>
      <c r="C749" s="184" t="s">
        <v>2205</v>
      </c>
      <c r="D749" s="184" t="s">
        <v>2206</v>
      </c>
      <c r="E749" s="184" t="s">
        <v>2757</v>
      </c>
      <c r="F749" s="184" t="s">
        <v>2207</v>
      </c>
      <c r="G749" s="202" t="s">
        <v>2628</v>
      </c>
      <c r="H749" s="201">
        <v>76722</v>
      </c>
      <c r="I749" s="201">
        <v>80856</v>
      </c>
      <c r="J749" s="201">
        <v>82113</v>
      </c>
      <c r="K749" s="200">
        <v>7672.2000000000007</v>
      </c>
      <c r="L749" s="199">
        <v>0.98805790913336444</v>
      </c>
      <c r="M749" s="199">
        <v>0.90793796317518527</v>
      </c>
      <c r="N749" s="199">
        <v>1.157207023274806</v>
      </c>
      <c r="O749" s="199">
        <v>2.072157539169182</v>
      </c>
      <c r="P749" s="199">
        <v>0.90934917355371903</v>
      </c>
      <c r="Q749" s="199">
        <v>0.80088224482293835</v>
      </c>
      <c r="R749" s="184" t="s">
        <v>2664</v>
      </c>
      <c r="S749" s="184" t="s">
        <v>2679</v>
      </c>
      <c r="T749" s="198" t="s">
        <v>2669</v>
      </c>
      <c r="U749" s="198" t="s">
        <v>2669</v>
      </c>
      <c r="V749" s="198" t="s">
        <v>2669</v>
      </c>
      <c r="W749" s="198" t="s">
        <v>2669</v>
      </c>
      <c r="X749" s="198" t="s">
        <v>2669</v>
      </c>
      <c r="Y749" s="198" t="s">
        <v>2669</v>
      </c>
    </row>
    <row r="750" spans="2:25" x14ac:dyDescent="0.45">
      <c r="B750" s="184" t="s">
        <v>2756</v>
      </c>
      <c r="C750" s="184" t="s">
        <v>2214</v>
      </c>
      <c r="D750" s="184" t="s">
        <v>2214</v>
      </c>
      <c r="E750" s="184" t="s">
        <v>2757</v>
      </c>
      <c r="F750" s="184" t="s">
        <v>2215</v>
      </c>
      <c r="G750" s="202" t="s">
        <v>2620</v>
      </c>
      <c r="H750" s="201">
        <v>3921</v>
      </c>
      <c r="I750" s="201">
        <v>4537</v>
      </c>
      <c r="J750" s="201">
        <v>3935</v>
      </c>
      <c r="K750" s="200">
        <v>392.1</v>
      </c>
      <c r="L750" s="199">
        <v>0.88235294117647056</v>
      </c>
      <c r="M750" s="199">
        <v>0.91553455404607198</v>
      </c>
      <c r="N750" s="199">
        <v>0.91677675033025097</v>
      </c>
      <c r="O750" s="199">
        <v>1.1859548548907202</v>
      </c>
      <c r="P750" s="199">
        <v>0.67671310776229743</v>
      </c>
      <c r="Q750" s="199">
        <v>0.47366780928638208</v>
      </c>
      <c r="R750" s="184" t="s">
        <v>2664</v>
      </c>
      <c r="S750" s="184" t="s">
        <v>2671</v>
      </c>
      <c r="T750" s="198" t="s">
        <v>2683</v>
      </c>
      <c r="U750" s="198" t="s">
        <v>2683</v>
      </c>
      <c r="V750" s="198" t="s">
        <v>2683</v>
      </c>
      <c r="W750" s="198" t="s">
        <v>2683</v>
      </c>
      <c r="X750" s="198" t="s">
        <v>2669</v>
      </c>
      <c r="Y750" s="198" t="s">
        <v>2669</v>
      </c>
    </row>
    <row r="751" spans="2:25" x14ac:dyDescent="0.45">
      <c r="B751" s="184" t="s">
        <v>2756</v>
      </c>
      <c r="C751" s="184" t="s">
        <v>2216</v>
      </c>
      <c r="D751" s="184" t="s">
        <v>2216</v>
      </c>
      <c r="E751" s="184" t="s">
        <v>2757</v>
      </c>
      <c r="F751" s="184" t="s">
        <v>2217</v>
      </c>
      <c r="G751" s="202" t="s">
        <v>2620</v>
      </c>
      <c r="H751" s="201">
        <v>97</v>
      </c>
      <c r="I751" s="201">
        <v>75</v>
      </c>
      <c r="J751" s="201">
        <v>65</v>
      </c>
      <c r="K751" s="200">
        <v>9.7000000000000011</v>
      </c>
      <c r="L751" s="199">
        <v>0.74626865671641784</v>
      </c>
      <c r="M751" s="199">
        <v>1.0169491525423728</v>
      </c>
      <c r="N751" s="199">
        <v>1.0169491525423728</v>
      </c>
      <c r="O751" s="199">
        <v>0.7407407407407407</v>
      </c>
      <c r="P751" s="199">
        <v>1.1764705882352942</v>
      </c>
      <c r="Q751" s="199">
        <v>0.6</v>
      </c>
      <c r="R751" s="184" t="s">
        <v>2664</v>
      </c>
      <c r="S751" s="184" t="s">
        <v>2671</v>
      </c>
      <c r="T751" s="198" t="s">
        <v>2669</v>
      </c>
      <c r="U751" s="198" t="s">
        <v>2669</v>
      </c>
      <c r="V751" s="198" t="s">
        <v>2669</v>
      </c>
      <c r="W751" s="198" t="s">
        <v>2669</v>
      </c>
      <c r="X751" s="198" t="s">
        <v>2669</v>
      </c>
      <c r="Y751" s="198" t="s">
        <v>2669</v>
      </c>
    </row>
    <row r="752" spans="2:25" x14ac:dyDescent="0.45">
      <c r="B752" s="184" t="s">
        <v>2756</v>
      </c>
      <c r="C752" s="184" t="s">
        <v>2211</v>
      </c>
      <c r="D752" s="184" t="s">
        <v>2211</v>
      </c>
      <c r="E752" s="184" t="s">
        <v>2757</v>
      </c>
      <c r="F752" s="184" t="s">
        <v>2212</v>
      </c>
      <c r="G752" s="202" t="s">
        <v>2633</v>
      </c>
      <c r="H752" s="201">
        <v>72</v>
      </c>
      <c r="I752" s="201">
        <v>81</v>
      </c>
      <c r="J752" s="201">
        <v>80</v>
      </c>
      <c r="K752" s="200">
        <v>7.2</v>
      </c>
      <c r="L752" s="199">
        <v>0.86419753086419759</v>
      </c>
      <c r="M752" s="199">
        <v>0.69444444444444442</v>
      </c>
      <c r="N752" s="199">
        <v>1.3043478260869565</v>
      </c>
      <c r="O752" s="199">
        <v>1.2698412698412698</v>
      </c>
      <c r="P752" s="199">
        <v>1.1666666666666667</v>
      </c>
      <c r="Q752" s="199">
        <v>0.66666666666666663</v>
      </c>
      <c r="R752" s="184" t="s">
        <v>2664</v>
      </c>
      <c r="S752" s="184" t="s">
        <v>2671</v>
      </c>
      <c r="T752" s="198" t="s">
        <v>2669</v>
      </c>
      <c r="U752" s="198" t="s">
        <v>2669</v>
      </c>
      <c r="V752" s="198" t="s">
        <v>2669</v>
      </c>
      <c r="W752" s="198" t="s">
        <v>2669</v>
      </c>
      <c r="X752" s="198" t="s">
        <v>2669</v>
      </c>
      <c r="Y752" s="198" t="s">
        <v>2669</v>
      </c>
    </row>
    <row r="753" spans="2:25" x14ac:dyDescent="0.45">
      <c r="B753" s="184" t="s">
        <v>2756</v>
      </c>
      <c r="C753" s="184" t="s">
        <v>2218</v>
      </c>
      <c r="D753" s="184" t="s">
        <v>2219</v>
      </c>
      <c r="E753" s="184" t="s">
        <v>2757</v>
      </c>
      <c r="F753" s="184" t="s">
        <v>2220</v>
      </c>
      <c r="G753" s="202" t="s">
        <v>2629</v>
      </c>
      <c r="H753" s="201">
        <v>18197</v>
      </c>
      <c r="I753" s="201">
        <v>22656</v>
      </c>
      <c r="J753" s="201">
        <v>33289</v>
      </c>
      <c r="K753" s="200">
        <v>1819.7</v>
      </c>
      <c r="L753" s="199">
        <v>1.1424486148346737</v>
      </c>
      <c r="M753" s="199">
        <v>0.86165647666426148</v>
      </c>
      <c r="N753" s="199">
        <v>1.0716472749540724</v>
      </c>
      <c r="O753" s="199">
        <v>0.97847358121330719</v>
      </c>
      <c r="P753" s="199">
        <v>0.99093631140244387</v>
      </c>
      <c r="Q753" s="199">
        <v>1.1665506937906758</v>
      </c>
      <c r="R753" s="184" t="s">
        <v>2664</v>
      </c>
      <c r="S753" s="184" t="s">
        <v>2671</v>
      </c>
      <c r="T753" s="198" t="s">
        <v>2669</v>
      </c>
      <c r="U753" s="198" t="s">
        <v>2669</v>
      </c>
      <c r="V753" s="198" t="s">
        <v>2669</v>
      </c>
      <c r="W753" s="198" t="s">
        <v>2669</v>
      </c>
      <c r="X753" s="198" t="s">
        <v>2669</v>
      </c>
      <c r="Y753" s="198" t="s">
        <v>2669</v>
      </c>
    </row>
    <row r="754" spans="2:25" x14ac:dyDescent="0.45">
      <c r="B754" s="184" t="s">
        <v>2756</v>
      </c>
      <c r="C754" s="184" t="s">
        <v>2221</v>
      </c>
      <c r="D754" s="184" t="s">
        <v>2222</v>
      </c>
      <c r="E754" s="184" t="s">
        <v>2757</v>
      </c>
      <c r="F754" s="184" t="s">
        <v>2223</v>
      </c>
      <c r="G754" s="202" t="s">
        <v>2629</v>
      </c>
      <c r="H754" s="201">
        <v>947</v>
      </c>
      <c r="I754" s="201">
        <v>2008</v>
      </c>
      <c r="J754" s="201">
        <v>2830</v>
      </c>
      <c r="K754" s="200">
        <v>94.7</v>
      </c>
      <c r="L754" s="199">
        <v>0.89795918367346939</v>
      </c>
      <c r="M754" s="199">
        <v>0.76176250933532486</v>
      </c>
      <c r="N754" s="199">
        <v>0.92935528120713295</v>
      </c>
      <c r="O754" s="199">
        <v>1.0071942446043165</v>
      </c>
      <c r="P754" s="199">
        <v>0.8929384965831435</v>
      </c>
      <c r="Q754" s="199">
        <v>1.181455633100698</v>
      </c>
      <c r="R754" s="184" t="s">
        <v>2664</v>
      </c>
      <c r="S754" s="184" t="s">
        <v>2671</v>
      </c>
      <c r="T754" s="198" t="s">
        <v>2669</v>
      </c>
      <c r="U754" s="198" t="s">
        <v>2669</v>
      </c>
      <c r="V754" s="198" t="s">
        <v>2669</v>
      </c>
      <c r="W754" s="198" t="s">
        <v>2669</v>
      </c>
      <c r="X754" s="198" t="s">
        <v>2669</v>
      </c>
      <c r="Y754" s="198" t="s">
        <v>2669</v>
      </c>
    </row>
    <row r="755" spans="2:25" x14ac:dyDescent="0.45">
      <c r="B755" s="184" t="s">
        <v>2756</v>
      </c>
      <c r="C755" s="184" t="s">
        <v>2224</v>
      </c>
      <c r="D755" s="184" t="s">
        <v>2224</v>
      </c>
      <c r="E755" s="184" t="s">
        <v>2757</v>
      </c>
      <c r="F755" s="184" t="s">
        <v>2225</v>
      </c>
      <c r="G755" s="202" t="s">
        <v>2620</v>
      </c>
      <c r="H755" s="201">
        <v>2603</v>
      </c>
      <c r="I755" s="201">
        <v>2759</v>
      </c>
      <c r="J755" s="201">
        <v>2224</v>
      </c>
      <c r="K755" s="200">
        <v>260.3</v>
      </c>
      <c r="L755" s="199">
        <v>1.0865475070555033</v>
      </c>
      <c r="M755" s="199">
        <v>0.83969465648854957</v>
      </c>
      <c r="N755" s="199">
        <v>0.94368340943683415</v>
      </c>
      <c r="O755" s="199">
        <v>1.44</v>
      </c>
      <c r="P755" s="199">
        <v>1.0216998191681737</v>
      </c>
      <c r="Q755" s="199">
        <v>0.48707753479125249</v>
      </c>
      <c r="R755" s="184" t="s">
        <v>2664</v>
      </c>
      <c r="S755" s="184" t="s">
        <v>2672</v>
      </c>
      <c r="T755" s="198" t="s">
        <v>2683</v>
      </c>
      <c r="U755" s="198" t="s">
        <v>2683</v>
      </c>
      <c r="V755" s="198" t="s">
        <v>2683</v>
      </c>
      <c r="W755" s="198" t="s">
        <v>2683</v>
      </c>
      <c r="X755" s="198" t="s">
        <v>2669</v>
      </c>
      <c r="Y755" s="198" t="s">
        <v>2669</v>
      </c>
    </row>
    <row r="756" spans="2:25" x14ac:dyDescent="0.45">
      <c r="B756" s="184" t="s">
        <v>2756</v>
      </c>
      <c r="C756" s="184" t="s">
        <v>2228</v>
      </c>
      <c r="D756" s="184" t="s">
        <v>2228</v>
      </c>
      <c r="E756" s="184" t="s">
        <v>2757</v>
      </c>
      <c r="F756" s="184" t="s">
        <v>2229</v>
      </c>
      <c r="G756" s="202" t="s">
        <v>2628</v>
      </c>
      <c r="H756" s="201">
        <v>349</v>
      </c>
      <c r="I756" s="201">
        <v>378</v>
      </c>
      <c r="J756" s="201">
        <v>354</v>
      </c>
      <c r="K756" s="200">
        <v>34.9</v>
      </c>
      <c r="L756" s="199">
        <v>0.82687338501291985</v>
      </c>
      <c r="M756" s="199">
        <v>0.74509803921568629</v>
      </c>
      <c r="N756" s="199">
        <v>1.0652920962199313</v>
      </c>
      <c r="O756" s="199">
        <v>1.7898832684824904</v>
      </c>
      <c r="P756" s="199">
        <v>1.0196078431372548</v>
      </c>
      <c r="Q756" s="199">
        <v>0.61403508771929827</v>
      </c>
      <c r="R756" s="184" t="s">
        <v>2664</v>
      </c>
      <c r="S756" s="184" t="s">
        <v>2672</v>
      </c>
      <c r="T756" s="198" t="s">
        <v>2683</v>
      </c>
      <c r="U756" s="198" t="s">
        <v>2669</v>
      </c>
      <c r="V756" s="198" t="s">
        <v>2669</v>
      </c>
      <c r="W756" s="198" t="s">
        <v>2669</v>
      </c>
      <c r="X756" s="198" t="s">
        <v>2669</v>
      </c>
      <c r="Y756" s="198" t="s">
        <v>2669</v>
      </c>
    </row>
    <row r="757" spans="2:25" x14ac:dyDescent="0.45">
      <c r="B757" s="184" t="s">
        <v>2756</v>
      </c>
      <c r="C757" s="184" t="s">
        <v>2238</v>
      </c>
      <c r="D757" s="184" t="s">
        <v>2238</v>
      </c>
      <c r="E757" s="184" t="s">
        <v>2757</v>
      </c>
      <c r="F757" s="184" t="s">
        <v>2734</v>
      </c>
      <c r="G757" s="202" t="s">
        <v>2629</v>
      </c>
      <c r="H757" s="201">
        <v>22683</v>
      </c>
      <c r="I757" s="201">
        <v>27373</v>
      </c>
      <c r="J757" s="201">
        <v>30437</v>
      </c>
      <c r="K757" s="200">
        <v>2268.3000000000002</v>
      </c>
      <c r="L757" s="199">
        <v>0.99874932999821331</v>
      </c>
      <c r="M757" s="199">
        <v>1.0161455139995912</v>
      </c>
      <c r="N757" s="199">
        <v>0.96474576271186441</v>
      </c>
      <c r="O757" s="199">
        <v>1.0266666666666666</v>
      </c>
      <c r="P757" s="199">
        <v>0.9506348079804432</v>
      </c>
      <c r="Q757" s="199">
        <v>0.77646032438434398</v>
      </c>
      <c r="R757" s="184" t="s">
        <v>2664</v>
      </c>
      <c r="S757" s="184" t="s">
        <v>2671</v>
      </c>
      <c r="T757" s="198" t="s">
        <v>2683</v>
      </c>
      <c r="U757" s="198" t="s">
        <v>2683</v>
      </c>
      <c r="V757" s="198" t="s">
        <v>2683</v>
      </c>
      <c r="W757" s="198" t="s">
        <v>2683</v>
      </c>
      <c r="X757" s="198" t="s">
        <v>2669</v>
      </c>
      <c r="Y757" s="198" t="s">
        <v>2669</v>
      </c>
    </row>
    <row r="758" spans="2:25" x14ac:dyDescent="0.45">
      <c r="B758" s="184" t="s">
        <v>2756</v>
      </c>
      <c r="C758" s="184" t="s">
        <v>2233</v>
      </c>
      <c r="D758" s="184" t="s">
        <v>2234</v>
      </c>
      <c r="E758" s="184" t="s">
        <v>2757</v>
      </c>
      <c r="F758" s="184" t="s">
        <v>2235</v>
      </c>
      <c r="G758" s="202" t="s">
        <v>2620</v>
      </c>
      <c r="H758" s="201">
        <v>3187</v>
      </c>
      <c r="I758" s="201">
        <v>2846</v>
      </c>
      <c r="J758" s="201">
        <v>1458</v>
      </c>
      <c r="K758" s="200">
        <v>318.70000000000005</v>
      </c>
      <c r="L758" s="199">
        <v>1.0969503868912154</v>
      </c>
      <c r="M758" s="199">
        <v>0.84143968871595332</v>
      </c>
      <c r="N758" s="199">
        <v>1.0108794197642792</v>
      </c>
      <c r="O758" s="199">
        <v>2.3214285714285712</v>
      </c>
      <c r="P758" s="199">
        <v>-9.4228855721393039</v>
      </c>
      <c r="Q758" s="199">
        <v>0.69767441860465118</v>
      </c>
      <c r="R758" s="184" t="s">
        <v>2664</v>
      </c>
      <c r="S758" s="184" t="s">
        <v>2671</v>
      </c>
      <c r="T758" s="198" t="s">
        <v>2669</v>
      </c>
      <c r="U758" s="198" t="s">
        <v>2669</v>
      </c>
      <c r="V758" s="198" t="s">
        <v>2669</v>
      </c>
      <c r="W758" s="198" t="s">
        <v>2669</v>
      </c>
      <c r="X758" s="198" t="s">
        <v>2669</v>
      </c>
      <c r="Y758" s="198" t="s">
        <v>2669</v>
      </c>
    </row>
    <row r="759" spans="2:25" x14ac:dyDescent="0.45">
      <c r="B759" s="184" t="s">
        <v>2756</v>
      </c>
      <c r="C759" s="184" t="s">
        <v>2236</v>
      </c>
      <c r="D759" s="184" t="s">
        <v>2236</v>
      </c>
      <c r="E759" s="184" t="s">
        <v>2757</v>
      </c>
      <c r="F759" s="184" t="s">
        <v>2237</v>
      </c>
      <c r="G759" s="202" t="s">
        <v>2620</v>
      </c>
      <c r="H759" s="201">
        <v>70</v>
      </c>
      <c r="I759" s="201">
        <v>65</v>
      </c>
      <c r="J759" s="201">
        <v>64</v>
      </c>
      <c r="K759" s="200">
        <v>7</v>
      </c>
      <c r="L759" s="199">
        <v>0.90909090909090906</v>
      </c>
      <c r="M759" s="199">
        <v>0.58823529411764708</v>
      </c>
      <c r="N759" s="199">
        <v>1.0909090909090908</v>
      </c>
      <c r="O759" s="199">
        <v>1.1320754716981132</v>
      </c>
      <c r="P759" s="199">
        <v>0.63829787234042545</v>
      </c>
      <c r="Q759" s="199">
        <v>0.42553191489361702</v>
      </c>
      <c r="R759" s="184" t="s">
        <v>2664</v>
      </c>
      <c r="S759" s="184" t="s">
        <v>2671</v>
      </c>
      <c r="T759" s="198" t="s">
        <v>2669</v>
      </c>
      <c r="U759" s="198" t="s">
        <v>2669</v>
      </c>
      <c r="V759" s="198" t="s">
        <v>2669</v>
      </c>
      <c r="W759" s="198" t="s">
        <v>2669</v>
      </c>
      <c r="X759" s="198" t="s">
        <v>2669</v>
      </c>
      <c r="Y759" s="198" t="s">
        <v>2669</v>
      </c>
    </row>
    <row r="760" spans="2:25" x14ac:dyDescent="0.45">
      <c r="B760" s="184" t="s">
        <v>2756</v>
      </c>
      <c r="C760" s="184" t="s">
        <v>2230</v>
      </c>
      <c r="D760" s="184" t="s">
        <v>2231</v>
      </c>
      <c r="E760" s="184" t="s">
        <v>2757</v>
      </c>
      <c r="F760" s="184" t="s">
        <v>2232</v>
      </c>
      <c r="G760" s="202" t="s">
        <v>2633</v>
      </c>
      <c r="H760" s="201">
        <v>495</v>
      </c>
      <c r="I760" s="201">
        <v>403</v>
      </c>
      <c r="J760" s="201">
        <v>431</v>
      </c>
      <c r="K760" s="200">
        <v>49.5</v>
      </c>
      <c r="L760" s="199">
        <v>1.1347517730496455</v>
      </c>
      <c r="M760" s="199">
        <v>0.65656565656565657</v>
      </c>
      <c r="N760" s="199">
        <v>0.89411764705882357</v>
      </c>
      <c r="O760" s="199">
        <v>1.5714285714285714</v>
      </c>
      <c r="P760" s="199">
        <v>1.1142857142857143</v>
      </c>
      <c r="Q760" s="199">
        <v>0.36619718309859156</v>
      </c>
      <c r="R760" s="184" t="s">
        <v>2664</v>
      </c>
      <c r="S760" s="184" t="s">
        <v>2671</v>
      </c>
      <c r="T760" s="198" t="s">
        <v>2683</v>
      </c>
      <c r="U760" s="198" t="s">
        <v>2683</v>
      </c>
      <c r="V760" s="198" t="s">
        <v>2683</v>
      </c>
      <c r="W760" s="198" t="s">
        <v>2683</v>
      </c>
      <c r="X760" s="198" t="s">
        <v>2669</v>
      </c>
      <c r="Y760" s="198" t="s">
        <v>2669</v>
      </c>
    </row>
    <row r="761" spans="2:25" x14ac:dyDescent="0.45">
      <c r="B761" s="184" t="s">
        <v>2756</v>
      </c>
      <c r="C761" s="184" t="s">
        <v>2247</v>
      </c>
      <c r="D761" s="184" t="s">
        <v>2248</v>
      </c>
      <c r="E761" s="184" t="s">
        <v>2757</v>
      </c>
      <c r="F761" s="184" t="s">
        <v>2249</v>
      </c>
      <c r="G761" s="202" t="s">
        <v>2629</v>
      </c>
      <c r="H761" s="201">
        <v>108</v>
      </c>
      <c r="I761" s="201">
        <v>233</v>
      </c>
      <c r="J761" s="201">
        <v>241</v>
      </c>
      <c r="K761" s="200">
        <v>10.8</v>
      </c>
      <c r="L761" s="199">
        <v>1.0121457489878543</v>
      </c>
      <c r="M761" s="199">
        <v>0.88372093023255816</v>
      </c>
      <c r="N761" s="199">
        <v>0.91703056768558955</v>
      </c>
      <c r="O761" s="199">
        <v>1.2857142857142858</v>
      </c>
      <c r="P761" s="199">
        <v>0.99526066350710896</v>
      </c>
      <c r="Q761" s="199">
        <v>0.55299539170506917</v>
      </c>
      <c r="R761" s="184" t="s">
        <v>2664</v>
      </c>
      <c r="S761" s="184" t="s">
        <v>2671</v>
      </c>
      <c r="T761" s="198" t="s">
        <v>2683</v>
      </c>
      <c r="U761" s="198" t="s">
        <v>2683</v>
      </c>
      <c r="V761" s="198" t="s">
        <v>2683</v>
      </c>
      <c r="W761" s="198" t="s">
        <v>2683</v>
      </c>
      <c r="X761" s="198" t="s">
        <v>2669</v>
      </c>
      <c r="Y761" s="198" t="s">
        <v>2669</v>
      </c>
    </row>
    <row r="762" spans="2:25" x14ac:dyDescent="0.45">
      <c r="B762" s="184" t="s">
        <v>2756</v>
      </c>
      <c r="C762" s="184" t="s">
        <v>2241</v>
      </c>
      <c r="D762" s="184" t="s">
        <v>2242</v>
      </c>
      <c r="E762" s="184" t="s">
        <v>2757</v>
      </c>
      <c r="F762" s="184" t="s">
        <v>2243</v>
      </c>
      <c r="G762" s="202" t="s">
        <v>2629</v>
      </c>
      <c r="H762" s="201">
        <v>931</v>
      </c>
      <c r="I762" s="201">
        <v>2081</v>
      </c>
      <c r="J762" s="201">
        <v>3300</v>
      </c>
      <c r="K762" s="200">
        <v>93.100000000000009</v>
      </c>
      <c r="L762" s="199">
        <v>1.0034602076124568</v>
      </c>
      <c r="M762" s="199">
        <v>0.82059800664451832</v>
      </c>
      <c r="N762" s="199">
        <v>1.0771276595744681</v>
      </c>
      <c r="O762" s="199">
        <v>1.1569343065693432</v>
      </c>
      <c r="P762" s="199">
        <v>1.0580339518357678</v>
      </c>
      <c r="Q762" s="199">
        <v>0.87248322147651003</v>
      </c>
      <c r="R762" s="184" t="s">
        <v>2664</v>
      </c>
      <c r="S762" s="184" t="s">
        <v>2671</v>
      </c>
      <c r="T762" s="198" t="s">
        <v>2669</v>
      </c>
      <c r="U762" s="198" t="s">
        <v>2669</v>
      </c>
      <c r="V762" s="198" t="s">
        <v>2669</v>
      </c>
      <c r="W762" s="198" t="s">
        <v>2669</v>
      </c>
      <c r="X762" s="198" t="s">
        <v>2669</v>
      </c>
      <c r="Y762" s="198" t="s">
        <v>2669</v>
      </c>
    </row>
    <row r="763" spans="2:25" x14ac:dyDescent="0.45">
      <c r="B763" s="184" t="s">
        <v>2756</v>
      </c>
      <c r="C763" s="184" t="s">
        <v>2244</v>
      </c>
      <c r="D763" s="184" t="s">
        <v>2245</v>
      </c>
      <c r="E763" s="184" t="s">
        <v>2757</v>
      </c>
      <c r="F763" s="184" t="s">
        <v>2246</v>
      </c>
      <c r="G763" s="202" t="s">
        <v>2629</v>
      </c>
      <c r="H763" s="201">
        <v>1121</v>
      </c>
      <c r="I763" s="201">
        <v>2894</v>
      </c>
      <c r="J763" s="201">
        <v>3612</v>
      </c>
      <c r="K763" s="200">
        <v>112.10000000000001</v>
      </c>
      <c r="L763" s="199">
        <v>0.80483833449639453</v>
      </c>
      <c r="M763" s="199">
        <v>1.0514457378895981</v>
      </c>
      <c r="N763" s="199">
        <v>1.028347406513872</v>
      </c>
      <c r="O763" s="199">
        <v>1.4537444933920705</v>
      </c>
      <c r="P763" s="199">
        <v>0.87413855640188609</v>
      </c>
      <c r="Q763" s="199">
        <v>0.61028192371475953</v>
      </c>
      <c r="R763" s="184" t="s">
        <v>2664</v>
      </c>
      <c r="S763" s="184" t="s">
        <v>2671</v>
      </c>
      <c r="T763" s="198" t="s">
        <v>2669</v>
      </c>
      <c r="U763" s="198" t="s">
        <v>2669</v>
      </c>
      <c r="V763" s="198" t="s">
        <v>2669</v>
      </c>
      <c r="W763" s="198" t="s">
        <v>2669</v>
      </c>
      <c r="X763" s="198" t="s">
        <v>2669</v>
      </c>
      <c r="Y763" s="198" t="s">
        <v>2669</v>
      </c>
    </row>
    <row r="764" spans="2:25" x14ac:dyDescent="0.45">
      <c r="B764" s="184" t="s">
        <v>2756</v>
      </c>
      <c r="C764" s="184" t="s">
        <v>2254</v>
      </c>
      <c r="D764" s="184" t="s">
        <v>2254</v>
      </c>
      <c r="E764" s="184" t="s">
        <v>2757</v>
      </c>
      <c r="F764" s="184" t="s">
        <v>2736</v>
      </c>
      <c r="G764" s="202" t="s">
        <v>2633</v>
      </c>
      <c r="H764" s="201">
        <v>79</v>
      </c>
      <c r="I764" s="201">
        <v>160</v>
      </c>
      <c r="J764" s="201">
        <v>157</v>
      </c>
      <c r="K764" s="200">
        <v>7.9</v>
      </c>
      <c r="L764" s="199">
        <v>0.8571428571428571</v>
      </c>
      <c r="M764" s="199">
        <v>0.6428571428571429</v>
      </c>
      <c r="N764" s="199">
        <v>0.75862068965517238</v>
      </c>
      <c r="O764" s="199">
        <v>1.3333333333333333</v>
      </c>
      <c r="P764" s="199">
        <v>0.86614173228346458</v>
      </c>
      <c r="Q764" s="199">
        <v>0.74380165289256206</v>
      </c>
      <c r="R764" s="184" t="s">
        <v>2664</v>
      </c>
      <c r="S764" s="184" t="s">
        <v>2671</v>
      </c>
      <c r="T764" s="198" t="s">
        <v>2666</v>
      </c>
      <c r="U764" s="198" t="s">
        <v>2666</v>
      </c>
      <c r="V764" s="198" t="s">
        <v>2666</v>
      </c>
      <c r="W764" s="198" t="s">
        <v>2666</v>
      </c>
      <c r="X764" s="198" t="s">
        <v>2666</v>
      </c>
      <c r="Y764" s="198" t="s">
        <v>2666</v>
      </c>
    </row>
    <row r="765" spans="2:25" x14ac:dyDescent="0.45">
      <c r="B765" s="184" t="s">
        <v>2756</v>
      </c>
      <c r="C765" s="184" t="s">
        <v>2250</v>
      </c>
      <c r="D765" s="184" t="s">
        <v>2250</v>
      </c>
      <c r="E765" s="184" t="s">
        <v>2757</v>
      </c>
      <c r="F765" s="184" t="s">
        <v>2735</v>
      </c>
      <c r="G765" s="202" t="s">
        <v>2633</v>
      </c>
      <c r="H765" s="201">
        <v>86</v>
      </c>
      <c r="I765" s="201">
        <v>208</v>
      </c>
      <c r="J765" s="201">
        <v>194</v>
      </c>
      <c r="K765" s="200">
        <v>8.6</v>
      </c>
      <c r="L765" s="199">
        <v>0.81447963800904977</v>
      </c>
      <c r="M765" s="199">
        <v>0.72538860103626945</v>
      </c>
      <c r="N765" s="199">
        <v>0.93922651933701651</v>
      </c>
      <c r="O765" s="199">
        <v>1.25</v>
      </c>
      <c r="P765" s="199">
        <v>0.50632911392405056</v>
      </c>
      <c r="Q765" s="199">
        <v>0.59602649006622521</v>
      </c>
      <c r="R765" s="184" t="s">
        <v>2664</v>
      </c>
      <c r="S765" s="184" t="s">
        <v>2671</v>
      </c>
      <c r="T765" s="198" t="s">
        <v>2669</v>
      </c>
      <c r="U765" s="198" t="s">
        <v>2683</v>
      </c>
      <c r="V765" s="198" t="s">
        <v>2683</v>
      </c>
      <c r="W765" s="198" t="s">
        <v>2683</v>
      </c>
      <c r="X765" s="198" t="s">
        <v>2669</v>
      </c>
      <c r="Y765" s="198" t="s">
        <v>2669</v>
      </c>
    </row>
    <row r="766" spans="2:25" x14ac:dyDescent="0.45">
      <c r="B766" s="184" t="s">
        <v>2756</v>
      </c>
      <c r="C766" s="184" t="s">
        <v>2257</v>
      </c>
      <c r="D766" s="184" t="s">
        <v>2258</v>
      </c>
      <c r="E766" s="184" t="s">
        <v>2757</v>
      </c>
      <c r="F766" s="184" t="s">
        <v>2259</v>
      </c>
      <c r="G766" s="202" t="s">
        <v>2633</v>
      </c>
      <c r="H766" s="201">
        <v>490</v>
      </c>
      <c r="I766" s="201">
        <v>1671</v>
      </c>
      <c r="J766" s="201">
        <v>1654</v>
      </c>
      <c r="K766" s="200">
        <v>49</v>
      </c>
      <c r="L766" s="199">
        <v>0.86338242762823769</v>
      </c>
      <c r="M766" s="199">
        <v>0.68926553672316382</v>
      </c>
      <c r="N766" s="199">
        <v>1.0598802395209581</v>
      </c>
      <c r="O766" s="199">
        <v>1.2572254335260116</v>
      </c>
      <c r="P766" s="199">
        <v>1.1365313653136531</v>
      </c>
      <c r="Q766" s="199">
        <v>0.58491895701198027</v>
      </c>
      <c r="R766" s="184" t="s">
        <v>2664</v>
      </c>
      <c r="S766" s="184" t="s">
        <v>2671</v>
      </c>
      <c r="T766" s="198" t="s">
        <v>2669</v>
      </c>
      <c r="U766" s="198" t="s">
        <v>2669</v>
      </c>
      <c r="V766" s="198" t="s">
        <v>2669</v>
      </c>
      <c r="W766" s="198" t="s">
        <v>2669</v>
      </c>
      <c r="X766" s="198" t="s">
        <v>2669</v>
      </c>
      <c r="Y766" s="198" t="s">
        <v>2669</v>
      </c>
    </row>
    <row r="767" spans="2:25" x14ac:dyDescent="0.45">
      <c r="B767" s="184" t="s">
        <v>2756</v>
      </c>
      <c r="C767" s="184" t="s">
        <v>2260</v>
      </c>
      <c r="D767" s="184" t="s">
        <v>2261</v>
      </c>
      <c r="E767" s="184" t="s">
        <v>2757</v>
      </c>
      <c r="F767" s="184" t="s">
        <v>2262</v>
      </c>
      <c r="G767" s="202" t="s">
        <v>2633</v>
      </c>
      <c r="H767" s="201">
        <v>185</v>
      </c>
      <c r="I767" s="201">
        <v>664</v>
      </c>
      <c r="J767" s="201">
        <v>190</v>
      </c>
      <c r="K767" s="200">
        <v>18.5</v>
      </c>
      <c r="L767" s="199">
        <v>1.0807291666666667</v>
      </c>
      <c r="M767" s="199">
        <v>0.73103448275862071</v>
      </c>
      <c r="N767" s="199">
        <v>0.90012330456226886</v>
      </c>
      <c r="O767" s="199">
        <v>1.4177978883861238</v>
      </c>
      <c r="P767" s="199">
        <v>1.1024844720496894</v>
      </c>
      <c r="Q767" s="199">
        <v>0.57268722466960353</v>
      </c>
      <c r="R767" s="184" t="s">
        <v>2664</v>
      </c>
      <c r="S767" s="184" t="s">
        <v>2671</v>
      </c>
      <c r="T767" s="198" t="s">
        <v>2669</v>
      </c>
      <c r="U767" s="198" t="s">
        <v>2669</v>
      </c>
      <c r="V767" s="198" t="s">
        <v>2669</v>
      </c>
      <c r="W767" s="198" t="s">
        <v>2669</v>
      </c>
      <c r="X767" s="198" t="s">
        <v>2669</v>
      </c>
      <c r="Y767" s="198" t="s">
        <v>2669</v>
      </c>
    </row>
    <row r="768" spans="2:25" x14ac:dyDescent="0.45">
      <c r="B768" s="184" t="s">
        <v>2756</v>
      </c>
      <c r="C768" s="184" t="s">
        <v>2263</v>
      </c>
      <c r="D768" s="184" t="s">
        <v>2264</v>
      </c>
      <c r="E768" s="184" t="s">
        <v>2757</v>
      </c>
      <c r="F768" s="184" t="s">
        <v>2265</v>
      </c>
      <c r="G768" s="202" t="s">
        <v>2629</v>
      </c>
      <c r="H768" s="201">
        <v>13959</v>
      </c>
      <c r="I768" s="201">
        <v>15240</v>
      </c>
      <c r="J768" s="201">
        <v>17146</v>
      </c>
      <c r="K768" s="200">
        <v>1395.9</v>
      </c>
      <c r="L768" s="199">
        <v>0.85414005342004407</v>
      </c>
      <c r="M768" s="199">
        <v>0.97509382463323102</v>
      </c>
      <c r="N768" s="199">
        <v>0.94924381301558214</v>
      </c>
      <c r="O768" s="199">
        <v>1.1558333333333333</v>
      </c>
      <c r="P768" s="199">
        <v>0.88676873012351165</v>
      </c>
      <c r="Q768" s="199">
        <v>0.85945473101035141</v>
      </c>
      <c r="R768" s="184" t="s">
        <v>2664</v>
      </c>
      <c r="S768" s="184" t="s">
        <v>2672</v>
      </c>
      <c r="T768" s="198" t="s">
        <v>2683</v>
      </c>
      <c r="U768" s="198" t="s">
        <v>2683</v>
      </c>
      <c r="V768" s="198" t="s">
        <v>2683</v>
      </c>
      <c r="W768" s="198" t="s">
        <v>2683</v>
      </c>
      <c r="X768" s="198" t="s">
        <v>2669</v>
      </c>
      <c r="Y768" s="198" t="s">
        <v>2669</v>
      </c>
    </row>
    <row r="769" spans="2:25" x14ac:dyDescent="0.45">
      <c r="B769" s="184" t="s">
        <v>2756</v>
      </c>
      <c r="C769" s="184" t="s">
        <v>2266</v>
      </c>
      <c r="D769" s="184" t="s">
        <v>2266</v>
      </c>
      <c r="E769" s="184" t="s">
        <v>2757</v>
      </c>
      <c r="F769" s="184" t="s">
        <v>2267</v>
      </c>
      <c r="G769" s="202" t="s">
        <v>2633</v>
      </c>
      <c r="H769" s="201">
        <v>619</v>
      </c>
      <c r="I769" s="201">
        <v>619</v>
      </c>
      <c r="J769" s="201">
        <v>355</v>
      </c>
      <c r="K769" s="200">
        <v>61.900000000000006</v>
      </c>
      <c r="L769" s="199">
        <v>1.0238907849829351</v>
      </c>
      <c r="M769" s="199">
        <v>-2.4270072992700733</v>
      </c>
      <c r="N769" s="199">
        <v>-0.11345218800648298</v>
      </c>
      <c r="O769" s="199">
        <v>1.0973084886128366</v>
      </c>
      <c r="P769" s="199">
        <v>1.09375</v>
      </c>
      <c r="Q769" s="199">
        <v>0.55172413793103448</v>
      </c>
      <c r="R769" s="184" t="s">
        <v>2664</v>
      </c>
      <c r="S769" s="184" t="s">
        <v>2665</v>
      </c>
      <c r="T769" s="198" t="s">
        <v>2669</v>
      </c>
      <c r="U769" s="198" t="s">
        <v>2669</v>
      </c>
      <c r="V769" s="198" t="s">
        <v>2669</v>
      </c>
      <c r="W769" s="198" t="s">
        <v>2669</v>
      </c>
      <c r="X769" s="198" t="s">
        <v>2669</v>
      </c>
      <c r="Y769" s="198" t="s">
        <v>2669</v>
      </c>
    </row>
    <row r="770" spans="2:25" x14ac:dyDescent="0.45">
      <c r="B770" s="184" t="s">
        <v>2756</v>
      </c>
      <c r="C770" s="184" t="s">
        <v>2269</v>
      </c>
      <c r="D770" s="184" t="s">
        <v>2269</v>
      </c>
      <c r="E770" s="184" t="s">
        <v>2757</v>
      </c>
      <c r="F770" s="184" t="s">
        <v>2270</v>
      </c>
      <c r="G770" s="202" t="s">
        <v>2620</v>
      </c>
      <c r="H770" s="201">
        <v>64</v>
      </c>
      <c r="I770" s="201">
        <v>51</v>
      </c>
      <c r="J770" s="201">
        <v>-13</v>
      </c>
      <c r="K770" s="200">
        <v>6.4</v>
      </c>
      <c r="L770" s="199">
        <v>0.68181818181818177</v>
      </c>
      <c r="M770" s="199">
        <v>0.5</v>
      </c>
      <c r="N770" s="199">
        <v>1.3888888888888888</v>
      </c>
      <c r="O770" s="199">
        <v>0.8571428571428571</v>
      </c>
      <c r="P770" s="199">
        <v>1.25</v>
      </c>
      <c r="Q770" s="199">
        <v>0.625</v>
      </c>
      <c r="R770" s="184" t="s">
        <v>2664</v>
      </c>
      <c r="S770" s="184" t="s">
        <v>2671</v>
      </c>
      <c r="T770" s="198" t="s">
        <v>2669</v>
      </c>
      <c r="U770" s="198" t="s">
        <v>2669</v>
      </c>
      <c r="V770" s="198" t="s">
        <v>2669</v>
      </c>
      <c r="W770" s="198" t="s">
        <v>2669</v>
      </c>
      <c r="X770" s="198" t="s">
        <v>2669</v>
      </c>
      <c r="Y770" s="198" t="s">
        <v>2669</v>
      </c>
    </row>
    <row r="771" spans="2:25" x14ac:dyDescent="0.45">
      <c r="B771" s="184" t="s">
        <v>2756</v>
      </c>
      <c r="C771" s="184" t="s">
        <v>2272</v>
      </c>
      <c r="D771" s="184" t="s">
        <v>2272</v>
      </c>
      <c r="E771" s="184" t="s">
        <v>2757</v>
      </c>
      <c r="F771" s="184" t="s">
        <v>2273</v>
      </c>
      <c r="G771" s="202" t="s">
        <v>2620</v>
      </c>
      <c r="H771" s="201">
        <v>292</v>
      </c>
      <c r="I771" s="201">
        <v>219</v>
      </c>
      <c r="J771" s="201">
        <v>-79</v>
      </c>
      <c r="K771" s="200">
        <v>29.200000000000003</v>
      </c>
      <c r="L771" s="199">
        <v>0.81632653061224492</v>
      </c>
      <c r="M771" s="199">
        <v>0.75757575757575757</v>
      </c>
      <c r="N771" s="199">
        <v>0.89655172413793105</v>
      </c>
      <c r="O771" s="199">
        <v>0.84507042253521136</v>
      </c>
      <c r="P771" s="199">
        <v>0.94827586206896552</v>
      </c>
      <c r="Q771" s="199">
        <v>0.51724137931034486</v>
      </c>
      <c r="R771" s="184" t="s">
        <v>2664</v>
      </c>
      <c r="S771" s="184" t="s">
        <v>2671</v>
      </c>
      <c r="T771" s="198" t="s">
        <v>2669</v>
      </c>
      <c r="U771" s="198" t="s">
        <v>2669</v>
      </c>
      <c r="V771" s="198" t="s">
        <v>2669</v>
      </c>
      <c r="W771" s="198" t="s">
        <v>2669</v>
      </c>
      <c r="X771" s="198" t="s">
        <v>2669</v>
      </c>
      <c r="Y771" s="198" t="s">
        <v>2669</v>
      </c>
    </row>
    <row r="772" spans="2:25" x14ac:dyDescent="0.45">
      <c r="B772" s="184" t="s">
        <v>2756</v>
      </c>
      <c r="C772" s="184" t="s">
        <v>1504</v>
      </c>
      <c r="D772" s="184" t="s">
        <v>1505</v>
      </c>
      <c r="E772" s="184" t="s">
        <v>2757</v>
      </c>
      <c r="F772" s="184" t="s">
        <v>1506</v>
      </c>
      <c r="G772" s="202" t="s">
        <v>2629</v>
      </c>
      <c r="H772" s="201">
        <v>14</v>
      </c>
      <c r="I772" s="201">
        <v>23</v>
      </c>
      <c r="J772" s="201">
        <v>24</v>
      </c>
      <c r="K772" s="200">
        <v>1.4000000000000001</v>
      </c>
      <c r="L772" s="199">
        <v>0.8</v>
      </c>
      <c r="M772" s="199">
        <v>0.58823529411764708</v>
      </c>
      <c r="N772" s="199">
        <v>0.625</v>
      </c>
      <c r="O772" s="199">
        <v>0.83333333333333337</v>
      </c>
      <c r="P772" s="199">
        <v>1</v>
      </c>
      <c r="Q772" s="199">
        <v>1.5384615384615383</v>
      </c>
      <c r="R772" s="184" t="s">
        <v>2664</v>
      </c>
      <c r="S772" s="184" t="s">
        <v>2671</v>
      </c>
      <c r="T772" s="198" t="s">
        <v>2683</v>
      </c>
      <c r="U772" s="198" t="s">
        <v>2683</v>
      </c>
      <c r="V772" s="198" t="s">
        <v>2683</v>
      </c>
      <c r="W772" s="198" t="s">
        <v>2683</v>
      </c>
      <c r="X772" s="198" t="s">
        <v>2669</v>
      </c>
      <c r="Y772" s="198" t="s">
        <v>2669</v>
      </c>
    </row>
    <row r="773" spans="2:25" x14ac:dyDescent="0.45">
      <c r="B773" s="184" t="s">
        <v>2756</v>
      </c>
      <c r="C773" s="184" t="s">
        <v>1507</v>
      </c>
      <c r="D773" s="184" t="s">
        <v>1508</v>
      </c>
      <c r="E773" s="184" t="s">
        <v>2757</v>
      </c>
      <c r="F773" s="184" t="s">
        <v>1509</v>
      </c>
      <c r="G773" s="202" t="s">
        <v>2629</v>
      </c>
      <c r="H773" s="201">
        <v>5620</v>
      </c>
      <c r="I773" s="201">
        <v>9097</v>
      </c>
      <c r="J773" s="201">
        <v>9553</v>
      </c>
      <c r="K773" s="200">
        <v>562</v>
      </c>
      <c r="L773" s="199">
        <v>0.9323906319045514</v>
      </c>
      <c r="M773" s="199">
        <v>0.83313180169286583</v>
      </c>
      <c r="N773" s="199">
        <v>1.0142841324327316</v>
      </c>
      <c r="O773" s="199">
        <v>1.2791114295951274</v>
      </c>
      <c r="P773" s="199">
        <v>0.82559065569418633</v>
      </c>
      <c r="Q773" s="199">
        <v>0.75726407816919517</v>
      </c>
      <c r="R773" s="184" t="s">
        <v>2664</v>
      </c>
      <c r="S773" s="184" t="s">
        <v>2671</v>
      </c>
      <c r="T773" s="198" t="s">
        <v>2669</v>
      </c>
      <c r="U773" s="198" t="s">
        <v>2669</v>
      </c>
      <c r="V773" s="198" t="s">
        <v>2669</v>
      </c>
      <c r="W773" s="198" t="s">
        <v>2669</v>
      </c>
      <c r="X773" s="198" t="s">
        <v>2669</v>
      </c>
      <c r="Y773" s="198" t="s">
        <v>2669</v>
      </c>
    </row>
    <row r="774" spans="2:25" x14ac:dyDescent="0.45">
      <c r="B774" s="184" t="s">
        <v>2756</v>
      </c>
      <c r="C774" s="184" t="s">
        <v>1845</v>
      </c>
      <c r="D774" s="184" t="s">
        <v>1845</v>
      </c>
      <c r="E774" s="184" t="s">
        <v>2757</v>
      </c>
      <c r="F774" s="184" t="s">
        <v>1846</v>
      </c>
      <c r="G774" s="202" t="s">
        <v>2620</v>
      </c>
      <c r="H774" s="201">
        <v>1600</v>
      </c>
      <c r="I774" s="201">
        <v>1336</v>
      </c>
      <c r="J774" s="201">
        <v>398</v>
      </c>
      <c r="K774" s="200">
        <v>160</v>
      </c>
      <c r="L774" s="199">
        <v>1.0136157337367626</v>
      </c>
      <c r="M774" s="199">
        <v>0.86389568052159738</v>
      </c>
      <c r="N774" s="199">
        <v>1.053763440860215</v>
      </c>
      <c r="O774" s="199">
        <v>1.4347450302506481</v>
      </c>
      <c r="P774" s="199">
        <v>1.003683241252302</v>
      </c>
      <c r="Q774" s="199">
        <v>0.42204995693367786</v>
      </c>
      <c r="R774" s="184" t="s">
        <v>2664</v>
      </c>
      <c r="S774" s="184" t="s">
        <v>2671</v>
      </c>
      <c r="T774" s="198" t="s">
        <v>2669</v>
      </c>
      <c r="U774" s="198" t="s">
        <v>2669</v>
      </c>
      <c r="V774" s="198" t="s">
        <v>2669</v>
      </c>
      <c r="W774" s="198" t="s">
        <v>2669</v>
      </c>
      <c r="X774" s="198" t="s">
        <v>2669</v>
      </c>
      <c r="Y774" s="198" t="s">
        <v>2669</v>
      </c>
    </row>
    <row r="775" spans="2:25" x14ac:dyDescent="0.45">
      <c r="B775" s="184" t="s">
        <v>2756</v>
      </c>
      <c r="C775" s="184" t="s">
        <v>1847</v>
      </c>
      <c r="D775" s="184" t="s">
        <v>1847</v>
      </c>
      <c r="E775" s="184" t="s">
        <v>2757</v>
      </c>
      <c r="F775" s="184" t="s">
        <v>1848</v>
      </c>
      <c r="G775" s="202" t="s">
        <v>2633</v>
      </c>
      <c r="H775" s="201">
        <v>19180</v>
      </c>
      <c r="I775" s="201">
        <v>15790</v>
      </c>
      <c r="J775" s="201">
        <v>16878</v>
      </c>
      <c r="K775" s="200">
        <v>1918</v>
      </c>
      <c r="L775" s="199">
        <v>0.9036589873105827</v>
      </c>
      <c r="M775" s="199">
        <v>0.94798657718120805</v>
      </c>
      <c r="N775" s="199">
        <v>1.0760535164913787</v>
      </c>
      <c r="O775" s="199">
        <v>1.377872340425532</v>
      </c>
      <c r="P775" s="199">
        <v>1.0392420173082662</v>
      </c>
      <c r="Q775" s="199">
        <v>0.77374322417761932</v>
      </c>
      <c r="R775" s="184" t="s">
        <v>2664</v>
      </c>
      <c r="S775" s="184" t="s">
        <v>2671</v>
      </c>
      <c r="T775" s="198" t="s">
        <v>2683</v>
      </c>
      <c r="U775" s="198" t="s">
        <v>2683</v>
      </c>
      <c r="V775" s="198" t="s">
        <v>2683</v>
      </c>
      <c r="W775" s="198" t="s">
        <v>2683</v>
      </c>
      <c r="X775" s="198" t="s">
        <v>2669</v>
      </c>
      <c r="Y775" s="198" t="s">
        <v>2669</v>
      </c>
    </row>
    <row r="776" spans="2:25" x14ac:dyDescent="0.45">
      <c r="N776" s="150"/>
      <c r="P776" s="149"/>
      <c r="Q776" s="197"/>
    </row>
  </sheetData>
  <sheetProtection sheet="1" objects="1" scenarios="1" selectLockedCells="1" selectUnlockedCell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様式1　安定供給に関連する情報の公表</vt:lpstr>
      <vt:lpstr>様式２　安定供給体制等を指標とした情報提供項目_日医工</vt:lpstr>
      <vt:lpstr>様式２　安定供給体制等を指標とした情報提供項目_日医工ファーマ</vt:lpstr>
      <vt:lpstr>様式２　安定供給体制等を指標とした情報提供項目_エルメッド</vt:lpstr>
      <vt:lpstr>様式２　安定供給体制等を指標とした情報提供項目_日医工岐阜工場</vt:lpstr>
      <vt:lpstr>様式３　安定供給のための予備対応力_202610</vt:lpstr>
      <vt:lpstr>様式3　安定供給のための予備対応力_202607</vt:lpstr>
      <vt:lpstr>様式3　安定供給のための予備対応力_202604</vt:lpstr>
      <vt:lpstr>様式3　安定供給のための予備対応力_202601</vt:lpstr>
      <vt:lpstr>様式４　供給計画と実績_202610</vt:lpstr>
      <vt:lpstr>様式４　供給計画と実績_202604</vt:lpstr>
      <vt:lpstr>'様式２　安定供給体制等を指標とした情報提供項目_エルメッド'!Print_Area</vt:lpstr>
      <vt:lpstr>'様式２　安定供給体制等を指標とした情報提供項目_日医工'!Print_Area</vt:lpstr>
      <vt:lpstr>'様式２　安定供給体制等を指標とした情報提供項目_日医工ファーマ'!Print_Area</vt:lpstr>
      <vt:lpstr>'様式２　安定供給体制等を指標とした情報提供項目_日医工岐阜工場'!Print_Area</vt:lpstr>
      <vt:lpstr>'様式２　安定供給体制等を指標とした情報提供項目_エルメッド'!Print_Titles</vt:lpstr>
      <vt:lpstr>'様式２　安定供給体制等を指標とした情報提供項目_日医工'!Print_Titles</vt:lpstr>
      <vt:lpstr>'様式２　安定供給体制等を指標とした情報提供項目_日医工ファーマ'!Print_Titles</vt:lpstr>
      <vt:lpstr>'様式２　安定供給体制等を指標とした情報提供項目_日医工岐阜工場'!Print_Titles</vt:lpstr>
    </vt:vector>
  </TitlesOfParts>
  <Company>譌･蛹ｻ蟾･譬ｪ蠑丈ｼ夂､ｾ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曽根田 義一</dc:creator>
  <cp:lastModifiedBy>中田 晋太郎</cp:lastModifiedBy>
  <dcterms:created xsi:type="dcterms:W3CDTF">2026-04-14T02:34:02Z</dcterms:created>
  <dcterms:modified xsi:type="dcterms:W3CDTF">2026-10-15T02:02:34Z</dcterms:modified>
</cp:coreProperties>
</file>